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bf7b6f110c183d/Documents/FPLeague 2026/"/>
    </mc:Choice>
  </mc:AlternateContent>
  <xr:revisionPtr revIDLastSave="390" documentId="13_ncr:1_{D465598E-7F93-4E79-858E-145913B3BF53}" xr6:coauthVersionLast="47" xr6:coauthVersionMax="47" xr10:uidLastSave="{4F780959-F034-4FE9-9ACB-FD3841783CD2}"/>
  <bookViews>
    <workbookView xWindow="19620" yWindow="840" windowWidth="14865" windowHeight="19935" xr2:uid="{E2254DCF-C6A7-4087-A3EF-C91B16346D07}"/>
  </bookViews>
  <sheets>
    <sheet name="Rank2026" sheetId="1" r:id="rId1"/>
    <sheet name="Weeks" sheetId="2" r:id="rId2"/>
    <sheet name="FPL" sheetId="3" r:id="rId3"/>
    <sheet name="W01" sheetId="5" r:id="rId4"/>
    <sheet name="W02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01" i="6" l="1"/>
  <c r="W101" i="5"/>
  <c r="D8" i="1"/>
  <c r="D55" i="1"/>
  <c r="D35" i="1"/>
  <c r="D56" i="1"/>
  <c r="D36" i="1"/>
  <c r="D21" i="1"/>
  <c r="D42" i="1"/>
  <c r="D22" i="1"/>
  <c r="D9" i="1"/>
  <c r="D4" i="1"/>
  <c r="D43" i="1"/>
  <c r="D66" i="1"/>
  <c r="D44" i="1"/>
  <c r="D79" i="1"/>
  <c r="D59" i="1"/>
  <c r="D37" i="1"/>
  <c r="D23" i="1"/>
  <c r="D45" i="1"/>
  <c r="D38" i="1"/>
  <c r="D68" i="1"/>
  <c r="D69" i="1"/>
  <c r="D46" i="1"/>
  <c r="D67" i="1"/>
  <c r="D47" i="1"/>
  <c r="D60" i="1"/>
  <c r="D24" i="1"/>
  <c r="D61" i="1"/>
  <c r="D70" i="1"/>
  <c r="D10" i="1"/>
  <c r="D11" i="1"/>
  <c r="D18" i="1"/>
  <c r="D12" i="1"/>
  <c r="D25" i="1"/>
  <c r="D73" i="1"/>
  <c r="D57" i="1"/>
  <c r="D62" i="1"/>
  <c r="D63" i="1"/>
  <c r="D71" i="1"/>
  <c r="D5" i="1"/>
  <c r="D48" i="1"/>
  <c r="D49" i="1"/>
  <c r="D78" i="1"/>
  <c r="D31" i="1"/>
  <c r="D58" i="1"/>
  <c r="D19" i="1"/>
  <c r="D32" i="1"/>
  <c r="D39" i="1"/>
  <c r="D26" i="1"/>
  <c r="D50" i="1"/>
  <c r="D72" i="1"/>
  <c r="D64" i="1"/>
  <c r="D27" i="1"/>
  <c r="D51" i="1"/>
  <c r="D28" i="1"/>
  <c r="D33" i="1"/>
  <c r="D6" i="1"/>
  <c r="D52" i="1"/>
  <c r="D29" i="1"/>
  <c r="D13" i="1"/>
  <c r="D30" i="1"/>
  <c r="D65" i="1"/>
  <c r="D7" i="1"/>
  <c r="D14" i="1"/>
  <c r="D15" i="1"/>
  <c r="D40" i="1"/>
  <c r="D53" i="1"/>
  <c r="D16" i="1"/>
  <c r="D41" i="1"/>
  <c r="D54" i="1"/>
  <c r="D74" i="1"/>
  <c r="D76" i="1"/>
  <c r="D75" i="1"/>
  <c r="D20" i="1"/>
  <c r="D17" i="1"/>
  <c r="D77" i="1"/>
  <c r="D3" i="1"/>
  <c r="D80" i="1"/>
  <c r="D81" i="1"/>
  <c r="D82" i="1"/>
  <c r="D83" i="1"/>
  <c r="D84" i="1"/>
  <c r="D85" i="1"/>
  <c r="D86" i="1"/>
  <c r="D87" i="1"/>
  <c r="D89" i="1"/>
  <c r="AC8" i="1"/>
  <c r="AC55" i="1"/>
  <c r="AC35" i="1"/>
  <c r="AC56" i="1"/>
  <c r="AC36" i="1"/>
  <c r="AC21" i="1"/>
  <c r="AC42" i="1"/>
  <c r="AC22" i="1"/>
  <c r="AC9" i="1"/>
  <c r="AC4" i="1"/>
  <c r="AC43" i="1"/>
  <c r="AC66" i="1"/>
  <c r="AC44" i="1"/>
  <c r="AC79" i="1"/>
  <c r="AC59" i="1"/>
  <c r="AC37" i="1"/>
  <c r="AC23" i="1"/>
  <c r="AC45" i="1"/>
  <c r="AC38" i="1"/>
  <c r="AC68" i="1"/>
  <c r="AC69" i="1"/>
  <c r="AC46" i="1"/>
  <c r="AC67" i="1"/>
  <c r="AC47" i="1"/>
  <c r="AC60" i="1"/>
  <c r="AC24" i="1"/>
  <c r="AC61" i="1"/>
  <c r="AC70" i="1"/>
  <c r="AC10" i="1"/>
  <c r="AC11" i="1"/>
  <c r="AC18" i="1"/>
  <c r="AC12" i="1"/>
  <c r="AC25" i="1"/>
  <c r="AC73" i="1"/>
  <c r="AC57" i="1"/>
  <c r="AC62" i="1"/>
  <c r="AC63" i="1"/>
  <c r="AC71" i="1"/>
  <c r="AC5" i="1"/>
  <c r="AC48" i="1"/>
  <c r="AC49" i="1"/>
  <c r="AC78" i="1"/>
  <c r="AC31" i="1"/>
  <c r="AC58" i="1"/>
  <c r="AC19" i="1"/>
  <c r="AC32" i="1"/>
  <c r="AC39" i="1"/>
  <c r="AC26" i="1"/>
  <c r="AC50" i="1"/>
  <c r="AC72" i="1"/>
  <c r="AC64" i="1"/>
  <c r="AC27" i="1"/>
  <c r="AC51" i="1"/>
  <c r="AC28" i="1"/>
  <c r="AC33" i="1"/>
  <c r="AC6" i="1"/>
  <c r="AC52" i="1"/>
  <c r="AC29" i="1"/>
  <c r="AC13" i="1"/>
  <c r="AC30" i="1"/>
  <c r="AC65" i="1"/>
  <c r="AC7" i="1"/>
  <c r="AC14" i="1"/>
  <c r="AC15" i="1"/>
  <c r="AC40" i="1"/>
  <c r="AC53" i="1"/>
  <c r="AC16" i="1"/>
  <c r="AC41" i="1"/>
  <c r="AC54" i="1"/>
  <c r="AC74" i="1"/>
  <c r="AC76" i="1"/>
  <c r="AC75" i="1"/>
  <c r="AC20" i="1"/>
  <c r="AC17" i="1"/>
  <c r="AC77" i="1"/>
  <c r="AC3" i="1"/>
  <c r="AC80" i="1"/>
  <c r="AC81" i="1"/>
  <c r="AC82" i="1"/>
  <c r="AC83" i="1"/>
  <c r="AC84" i="1"/>
  <c r="AC85" i="1"/>
  <c r="AC86" i="1"/>
  <c r="AC87" i="1"/>
  <c r="AC89" i="1"/>
  <c r="AC34" i="1"/>
  <c r="H8" i="1"/>
  <c r="H55" i="1"/>
  <c r="H35" i="1"/>
  <c r="H56" i="1"/>
  <c r="H36" i="1"/>
  <c r="H21" i="1"/>
  <c r="H42" i="1"/>
  <c r="H22" i="1"/>
  <c r="H9" i="1"/>
  <c r="H4" i="1"/>
  <c r="H43" i="1"/>
  <c r="H66" i="1"/>
  <c r="H44" i="1"/>
  <c r="H79" i="1"/>
  <c r="H59" i="1"/>
  <c r="H37" i="1"/>
  <c r="H23" i="1"/>
  <c r="H45" i="1"/>
  <c r="H38" i="1"/>
  <c r="H68" i="1"/>
  <c r="H69" i="1"/>
  <c r="H46" i="1"/>
  <c r="H67" i="1"/>
  <c r="H47" i="1"/>
  <c r="H60" i="1"/>
  <c r="H24" i="1"/>
  <c r="H61" i="1"/>
  <c r="H70" i="1"/>
  <c r="H10" i="1"/>
  <c r="H11" i="1"/>
  <c r="H18" i="1"/>
  <c r="H12" i="1"/>
  <c r="H25" i="1"/>
  <c r="H73" i="1"/>
  <c r="H57" i="1"/>
  <c r="H62" i="1"/>
  <c r="H63" i="1"/>
  <c r="H71" i="1"/>
  <c r="H5" i="1"/>
  <c r="H48" i="1"/>
  <c r="H49" i="1"/>
  <c r="H78" i="1"/>
  <c r="H31" i="1"/>
  <c r="H58" i="1"/>
  <c r="H19" i="1"/>
  <c r="H32" i="1"/>
  <c r="H39" i="1"/>
  <c r="H26" i="1"/>
  <c r="H50" i="1"/>
  <c r="H72" i="1"/>
  <c r="H64" i="1"/>
  <c r="H27" i="1"/>
  <c r="H51" i="1"/>
  <c r="H28" i="1"/>
  <c r="H33" i="1"/>
  <c r="H6" i="1"/>
  <c r="H52" i="1"/>
  <c r="H29" i="1"/>
  <c r="H13" i="1"/>
  <c r="H30" i="1"/>
  <c r="H65" i="1"/>
  <c r="H7" i="1"/>
  <c r="H14" i="1"/>
  <c r="H15" i="1"/>
  <c r="H40" i="1"/>
  <c r="H53" i="1"/>
  <c r="H16" i="1"/>
  <c r="H41" i="1"/>
  <c r="H54" i="1"/>
  <c r="H74" i="1"/>
  <c r="H76" i="1"/>
  <c r="H75" i="1"/>
  <c r="H20" i="1"/>
  <c r="H17" i="1"/>
  <c r="H77" i="1"/>
  <c r="H3" i="1"/>
  <c r="H80" i="1"/>
  <c r="H81" i="1"/>
  <c r="H82" i="1"/>
  <c r="H83" i="1"/>
  <c r="H84" i="1"/>
  <c r="H85" i="1"/>
  <c r="H86" i="1"/>
  <c r="H87" i="1"/>
  <c r="H89" i="1"/>
  <c r="H34" i="1"/>
  <c r="AR100" i="6"/>
  <c r="X100" i="6" s="1"/>
  <c r="AQ100" i="6"/>
  <c r="AO100" i="6"/>
  <c r="AN100" i="6"/>
  <c r="AM100" i="6"/>
  <c r="AL100" i="6"/>
  <c r="AK100" i="6"/>
  <c r="AJ100" i="6"/>
  <c r="AI100" i="6"/>
  <c r="AH100" i="6"/>
  <c r="AG100" i="6"/>
  <c r="AF100" i="6"/>
  <c r="AE100" i="6"/>
  <c r="AD100" i="6"/>
  <c r="AC100" i="6"/>
  <c r="AB100" i="6"/>
  <c r="AA100" i="6"/>
  <c r="W100" i="6" s="1"/>
  <c r="Z100" i="6"/>
  <c r="AR99" i="6"/>
  <c r="AQ99" i="6"/>
  <c r="X99" i="6" s="1"/>
  <c r="AO99" i="6"/>
  <c r="AN99" i="6"/>
  <c r="AM99" i="6"/>
  <c r="AL99" i="6"/>
  <c r="AK99" i="6"/>
  <c r="AJ99" i="6"/>
  <c r="AI99" i="6"/>
  <c r="AH99" i="6"/>
  <c r="AG99" i="6"/>
  <c r="AF99" i="6"/>
  <c r="AE99" i="6"/>
  <c r="AD99" i="6"/>
  <c r="AC99" i="6"/>
  <c r="AB99" i="6"/>
  <c r="AA99" i="6"/>
  <c r="Z99" i="6"/>
  <c r="W99" i="6" s="1"/>
  <c r="AR98" i="6"/>
  <c r="AQ98" i="6"/>
  <c r="X98" i="6" s="1"/>
  <c r="AO98" i="6"/>
  <c r="AN98" i="6"/>
  <c r="AM98" i="6"/>
  <c r="AL98" i="6"/>
  <c r="AK98" i="6"/>
  <c r="AJ98" i="6"/>
  <c r="AI98" i="6"/>
  <c r="AH98" i="6"/>
  <c r="AG98" i="6"/>
  <c r="AF98" i="6"/>
  <c r="AE98" i="6"/>
  <c r="AD98" i="6"/>
  <c r="AC98" i="6"/>
  <c r="W98" i="6" s="1"/>
  <c r="AB98" i="6"/>
  <c r="AA98" i="6"/>
  <c r="Z98" i="6"/>
  <c r="AR97" i="6"/>
  <c r="AQ97" i="6"/>
  <c r="X97" i="6" s="1"/>
  <c r="AO97" i="6"/>
  <c r="AN97" i="6"/>
  <c r="AM97" i="6"/>
  <c r="AL97" i="6"/>
  <c r="AK97" i="6"/>
  <c r="AJ97" i="6"/>
  <c r="AI97" i="6"/>
  <c r="AH97" i="6"/>
  <c r="AG97" i="6"/>
  <c r="AF97" i="6"/>
  <c r="AE97" i="6"/>
  <c r="AD97" i="6"/>
  <c r="AC97" i="6"/>
  <c r="AB97" i="6"/>
  <c r="AA97" i="6"/>
  <c r="Z97" i="6"/>
  <c r="W97" i="6" s="1"/>
  <c r="AR96" i="6"/>
  <c r="X96" i="6" s="1"/>
  <c r="AQ96" i="6"/>
  <c r="AO96" i="6"/>
  <c r="AN96" i="6"/>
  <c r="AM96" i="6"/>
  <c r="AL96" i="6"/>
  <c r="AK96" i="6"/>
  <c r="AJ96" i="6"/>
  <c r="AI96" i="6"/>
  <c r="AH96" i="6"/>
  <c r="AG96" i="6"/>
  <c r="AF96" i="6"/>
  <c r="AE96" i="6"/>
  <c r="AD96" i="6"/>
  <c r="AC96" i="6"/>
  <c r="AB96" i="6"/>
  <c r="AA96" i="6"/>
  <c r="W96" i="6" s="1"/>
  <c r="Z96" i="6"/>
  <c r="AR95" i="6"/>
  <c r="AQ95" i="6"/>
  <c r="AO95" i="6"/>
  <c r="AN95" i="6"/>
  <c r="AM95" i="6"/>
  <c r="AL95" i="6"/>
  <c r="AK95" i="6"/>
  <c r="AJ95" i="6"/>
  <c r="AI95" i="6"/>
  <c r="AH95" i="6"/>
  <c r="AG95" i="6"/>
  <c r="AF95" i="6"/>
  <c r="AE95" i="6"/>
  <c r="AD95" i="6"/>
  <c r="AC95" i="6"/>
  <c r="AB95" i="6"/>
  <c r="AA95" i="6"/>
  <c r="Z95" i="6"/>
  <c r="W95" i="6" s="1"/>
  <c r="X95" i="6"/>
  <c r="AR94" i="6"/>
  <c r="AQ94" i="6"/>
  <c r="AO94" i="6"/>
  <c r="AN94" i="6"/>
  <c r="AM94" i="6"/>
  <c r="AL94" i="6"/>
  <c r="AK94" i="6"/>
  <c r="AJ94" i="6"/>
  <c r="AI94" i="6"/>
  <c r="AH94" i="6"/>
  <c r="AG94" i="6"/>
  <c r="AF94" i="6"/>
  <c r="AE94" i="6"/>
  <c r="AD94" i="6"/>
  <c r="AC94" i="6"/>
  <c r="W94" i="6" s="1"/>
  <c r="AB94" i="6"/>
  <c r="AA94" i="6"/>
  <c r="Z94" i="6"/>
  <c r="X94" i="6"/>
  <c r="AR93" i="6"/>
  <c r="AQ93" i="6"/>
  <c r="AO93" i="6"/>
  <c r="AN93" i="6"/>
  <c r="AM93" i="6"/>
  <c r="AL93" i="6"/>
  <c r="AK93" i="6"/>
  <c r="AJ93" i="6"/>
  <c r="AI93" i="6"/>
  <c r="AH93" i="6"/>
  <c r="AG93" i="6"/>
  <c r="W93" i="6" s="1"/>
  <c r="AF93" i="6"/>
  <c r="AE93" i="6"/>
  <c r="AD93" i="6"/>
  <c r="AC93" i="6"/>
  <c r="AB93" i="6"/>
  <c r="AA93" i="6"/>
  <c r="Z93" i="6"/>
  <c r="X93" i="6"/>
  <c r="AR92" i="6"/>
  <c r="X92" i="6" s="1"/>
  <c r="AQ92" i="6"/>
  <c r="AO92" i="6"/>
  <c r="AN92" i="6"/>
  <c r="AM92" i="6"/>
  <c r="AL92" i="6"/>
  <c r="AK92" i="6"/>
  <c r="AJ92" i="6"/>
  <c r="AI92" i="6"/>
  <c r="AH92" i="6"/>
  <c r="AG92" i="6"/>
  <c r="AF92" i="6"/>
  <c r="AE92" i="6"/>
  <c r="AD92" i="6"/>
  <c r="AC92" i="6"/>
  <c r="AB92" i="6"/>
  <c r="AA92" i="6"/>
  <c r="W92" i="6" s="1"/>
  <c r="Z92" i="6"/>
  <c r="AR91" i="6"/>
  <c r="AQ91" i="6"/>
  <c r="AO91" i="6"/>
  <c r="AN91" i="6"/>
  <c r="AM91" i="6"/>
  <c r="AL91" i="6"/>
  <c r="AK91" i="6"/>
  <c r="AJ91" i="6"/>
  <c r="AI91" i="6"/>
  <c r="AH91" i="6"/>
  <c r="AG91" i="6"/>
  <c r="AF91" i="6"/>
  <c r="AE91" i="6"/>
  <c r="AD91" i="6"/>
  <c r="AC91" i="6"/>
  <c r="AB91" i="6"/>
  <c r="AA91" i="6"/>
  <c r="Z91" i="6"/>
  <c r="W91" i="6" s="1"/>
  <c r="X91" i="6"/>
  <c r="AR90" i="6"/>
  <c r="AQ90" i="6"/>
  <c r="AO90" i="6"/>
  <c r="AN90" i="6"/>
  <c r="AM90" i="6"/>
  <c r="AL90" i="6"/>
  <c r="AK90" i="6"/>
  <c r="AJ90" i="6"/>
  <c r="AI90" i="6"/>
  <c r="AH90" i="6"/>
  <c r="AG90" i="6"/>
  <c r="AF90" i="6"/>
  <c r="AE90" i="6"/>
  <c r="AD90" i="6"/>
  <c r="AC90" i="6"/>
  <c r="W90" i="6" s="1"/>
  <c r="AB90" i="6"/>
  <c r="AA90" i="6"/>
  <c r="Z90" i="6"/>
  <c r="X90" i="6"/>
  <c r="AR89" i="6"/>
  <c r="AQ89" i="6"/>
  <c r="AO89" i="6"/>
  <c r="AN89" i="6"/>
  <c r="AM89" i="6"/>
  <c r="AL89" i="6"/>
  <c r="AK89" i="6"/>
  <c r="AJ89" i="6"/>
  <c r="AI89" i="6"/>
  <c r="AH89" i="6"/>
  <c r="AG89" i="6"/>
  <c r="W89" i="6" s="1"/>
  <c r="AF89" i="6"/>
  <c r="AE89" i="6"/>
  <c r="AD89" i="6"/>
  <c r="AC89" i="6"/>
  <c r="AB89" i="6"/>
  <c r="AA89" i="6"/>
  <c r="Z89" i="6"/>
  <c r="X89" i="6"/>
  <c r="AR88" i="6"/>
  <c r="X88" i="6" s="1"/>
  <c r="AQ88" i="6"/>
  <c r="AO88" i="6"/>
  <c r="AN88" i="6"/>
  <c r="AM88" i="6"/>
  <c r="AL88" i="6"/>
  <c r="AK88" i="6"/>
  <c r="AJ88" i="6"/>
  <c r="AI88" i="6"/>
  <c r="AH88" i="6"/>
  <c r="AG88" i="6"/>
  <c r="AF88" i="6"/>
  <c r="AE88" i="6"/>
  <c r="AD88" i="6"/>
  <c r="AC88" i="6"/>
  <c r="AB88" i="6"/>
  <c r="AA88" i="6"/>
  <c r="W88" i="6" s="1"/>
  <c r="Z88" i="6"/>
  <c r="AR87" i="6"/>
  <c r="AQ87" i="6"/>
  <c r="AO87" i="6"/>
  <c r="AN87" i="6"/>
  <c r="AM87" i="6"/>
  <c r="AL87" i="6"/>
  <c r="AK87" i="6"/>
  <c r="AJ87" i="6"/>
  <c r="AI87" i="6"/>
  <c r="AH87" i="6"/>
  <c r="AG87" i="6"/>
  <c r="AF87" i="6"/>
  <c r="AE87" i="6"/>
  <c r="AD87" i="6"/>
  <c r="AC87" i="6"/>
  <c r="AB87" i="6"/>
  <c r="AA87" i="6"/>
  <c r="Z87" i="6"/>
  <c r="W87" i="6" s="1"/>
  <c r="X87" i="6"/>
  <c r="AR86" i="6"/>
  <c r="AQ86" i="6"/>
  <c r="X86" i="6" s="1"/>
  <c r="AO86" i="6"/>
  <c r="AN86" i="6"/>
  <c r="AM86" i="6"/>
  <c r="AL86" i="6"/>
  <c r="AK86" i="6"/>
  <c r="AJ86" i="6"/>
  <c r="AI86" i="6"/>
  <c r="AH86" i="6"/>
  <c r="AG86" i="6"/>
  <c r="AF86" i="6"/>
  <c r="AE86" i="6"/>
  <c r="AD86" i="6"/>
  <c r="AC86" i="6"/>
  <c r="AB86" i="6"/>
  <c r="AA86" i="6"/>
  <c r="Z86" i="6"/>
  <c r="W86" i="6" s="1"/>
  <c r="AR85" i="6"/>
  <c r="AQ85" i="6"/>
  <c r="AO85" i="6"/>
  <c r="AN85" i="6"/>
  <c r="AM85" i="6"/>
  <c r="AL85" i="6"/>
  <c r="AK85" i="6"/>
  <c r="AJ85" i="6"/>
  <c r="AI85" i="6"/>
  <c r="AH85" i="6"/>
  <c r="AG85" i="6"/>
  <c r="W85" i="6" s="1"/>
  <c r="AF85" i="6"/>
  <c r="AE85" i="6"/>
  <c r="AD85" i="6"/>
  <c r="AC85" i="6"/>
  <c r="AB85" i="6"/>
  <c r="AA85" i="6"/>
  <c r="Z85" i="6"/>
  <c r="X85" i="6"/>
  <c r="AR84" i="6"/>
  <c r="X84" i="6" s="1"/>
  <c r="AQ84" i="6"/>
  <c r="AO84" i="6"/>
  <c r="AN84" i="6"/>
  <c r="AM84" i="6"/>
  <c r="AL84" i="6"/>
  <c r="AK84" i="6"/>
  <c r="AJ84" i="6"/>
  <c r="AI84" i="6"/>
  <c r="AH84" i="6"/>
  <c r="AG84" i="6"/>
  <c r="AF84" i="6"/>
  <c r="AE84" i="6"/>
  <c r="AD84" i="6"/>
  <c r="AC84" i="6"/>
  <c r="AB84" i="6"/>
  <c r="AA84" i="6"/>
  <c r="W84" i="6" s="1"/>
  <c r="Z84" i="6"/>
  <c r="AR83" i="6"/>
  <c r="AQ83" i="6"/>
  <c r="AO83" i="6"/>
  <c r="AN83" i="6"/>
  <c r="AM83" i="6"/>
  <c r="AL83" i="6"/>
  <c r="AK83" i="6"/>
  <c r="AJ83" i="6"/>
  <c r="AI83" i="6"/>
  <c r="AH83" i="6"/>
  <c r="AG83" i="6"/>
  <c r="AF83" i="6"/>
  <c r="AE83" i="6"/>
  <c r="AD83" i="6"/>
  <c r="AC83" i="6"/>
  <c r="AB83" i="6"/>
  <c r="AA83" i="6"/>
  <c r="Z83" i="6"/>
  <c r="W83" i="6" s="1"/>
  <c r="X83" i="6"/>
  <c r="AR82" i="6"/>
  <c r="AQ82" i="6"/>
  <c r="X82" i="6" s="1"/>
  <c r="AO82" i="6"/>
  <c r="AN82" i="6"/>
  <c r="AM82" i="6"/>
  <c r="AL82" i="6"/>
  <c r="AK82" i="6"/>
  <c r="AJ82" i="6"/>
  <c r="AI82" i="6"/>
  <c r="AH82" i="6"/>
  <c r="AG82" i="6"/>
  <c r="AF82" i="6"/>
  <c r="AE82" i="6"/>
  <c r="AD82" i="6"/>
  <c r="AC82" i="6"/>
  <c r="AB82" i="6"/>
  <c r="AA82" i="6"/>
  <c r="Z82" i="6"/>
  <c r="W82" i="6" s="1"/>
  <c r="AR81" i="6"/>
  <c r="AQ81" i="6"/>
  <c r="AO81" i="6"/>
  <c r="AN81" i="6"/>
  <c r="AM81" i="6"/>
  <c r="AL81" i="6"/>
  <c r="AK81" i="6"/>
  <c r="AJ81" i="6"/>
  <c r="AI81" i="6"/>
  <c r="AH81" i="6"/>
  <c r="AG81" i="6"/>
  <c r="W81" i="6" s="1"/>
  <c r="AF81" i="6"/>
  <c r="AE81" i="6"/>
  <c r="AD81" i="6"/>
  <c r="AC81" i="6"/>
  <c r="AB81" i="6"/>
  <c r="AA81" i="6"/>
  <c r="Z81" i="6"/>
  <c r="X81" i="6"/>
  <c r="AR80" i="6"/>
  <c r="X80" i="6" s="1"/>
  <c r="AQ80" i="6"/>
  <c r="AO80" i="6"/>
  <c r="AN80" i="6"/>
  <c r="AM80" i="6"/>
  <c r="AL80" i="6"/>
  <c r="AK80" i="6"/>
  <c r="AJ80" i="6"/>
  <c r="AI80" i="6"/>
  <c r="AH80" i="6"/>
  <c r="AG80" i="6"/>
  <c r="AF80" i="6"/>
  <c r="AE80" i="6"/>
  <c r="AD80" i="6"/>
  <c r="AC80" i="6"/>
  <c r="AB80" i="6"/>
  <c r="AA80" i="6"/>
  <c r="Z80" i="6"/>
  <c r="W80" i="6" s="1"/>
  <c r="AR79" i="6"/>
  <c r="AQ79" i="6"/>
  <c r="AO79" i="6"/>
  <c r="AN79" i="6"/>
  <c r="AM79" i="6"/>
  <c r="AL79" i="6"/>
  <c r="AK79" i="6"/>
  <c r="AJ79" i="6"/>
  <c r="AI79" i="6"/>
  <c r="AH79" i="6"/>
  <c r="AG79" i="6"/>
  <c r="AF79" i="6"/>
  <c r="AE79" i="6"/>
  <c r="AD79" i="6"/>
  <c r="AC79" i="6"/>
  <c r="AB79" i="6"/>
  <c r="AA79" i="6"/>
  <c r="Z79" i="6"/>
  <c r="W79" i="6" s="1"/>
  <c r="X79" i="6"/>
  <c r="AR78" i="6"/>
  <c r="AQ78" i="6"/>
  <c r="X78" i="6" s="1"/>
  <c r="AO78" i="6"/>
  <c r="AN78" i="6"/>
  <c r="AM78" i="6"/>
  <c r="AL78" i="6"/>
  <c r="AK78" i="6"/>
  <c r="AJ78" i="6"/>
  <c r="AI78" i="6"/>
  <c r="AH78" i="6"/>
  <c r="AG78" i="6"/>
  <c r="AF78" i="6"/>
  <c r="AE78" i="6"/>
  <c r="AD78" i="6"/>
  <c r="AC78" i="6"/>
  <c r="AB78" i="6"/>
  <c r="AA78" i="6"/>
  <c r="Z78" i="6"/>
  <c r="W78" i="6" s="1"/>
  <c r="AR77" i="6"/>
  <c r="AQ77" i="6"/>
  <c r="AO77" i="6"/>
  <c r="AN77" i="6"/>
  <c r="AM77" i="6"/>
  <c r="AL77" i="6"/>
  <c r="AK77" i="6"/>
  <c r="AJ77" i="6"/>
  <c r="AI77" i="6"/>
  <c r="AH77" i="6"/>
  <c r="AG77" i="6"/>
  <c r="W77" i="6" s="1"/>
  <c r="AF77" i="6"/>
  <c r="AE77" i="6"/>
  <c r="AD77" i="6"/>
  <c r="AC77" i="6"/>
  <c r="AB77" i="6"/>
  <c r="AA77" i="6"/>
  <c r="Z77" i="6"/>
  <c r="X77" i="6"/>
  <c r="AR76" i="6"/>
  <c r="X76" i="6" s="1"/>
  <c r="AQ76" i="6"/>
  <c r="AO76" i="6"/>
  <c r="AN76" i="6"/>
  <c r="AM76" i="6"/>
  <c r="AL76" i="6"/>
  <c r="AK76" i="6"/>
  <c r="AJ76" i="6"/>
  <c r="AI76" i="6"/>
  <c r="AH76" i="6"/>
  <c r="AG76" i="6"/>
  <c r="AF76" i="6"/>
  <c r="AE76" i="6"/>
  <c r="AD76" i="6"/>
  <c r="AC76" i="6"/>
  <c r="AB76" i="6"/>
  <c r="AA76" i="6"/>
  <c r="Z76" i="6"/>
  <c r="W76" i="6" s="1"/>
  <c r="AR75" i="6"/>
  <c r="AQ75" i="6"/>
  <c r="AO75" i="6"/>
  <c r="AN75" i="6"/>
  <c r="AM75" i="6"/>
  <c r="AL75" i="6"/>
  <c r="AK75" i="6"/>
  <c r="AJ75" i="6"/>
  <c r="AI75" i="6"/>
  <c r="AH75" i="6"/>
  <c r="AG75" i="6"/>
  <c r="AF75" i="6"/>
  <c r="AE75" i="6"/>
  <c r="AD75" i="6"/>
  <c r="AC75" i="6"/>
  <c r="AB75" i="6"/>
  <c r="AA75" i="6"/>
  <c r="Z75" i="6"/>
  <c r="W75" i="6" s="1"/>
  <c r="X75" i="6"/>
  <c r="AR74" i="6"/>
  <c r="AQ74" i="6"/>
  <c r="X74" i="6" s="1"/>
  <c r="AO74" i="6"/>
  <c r="AN74" i="6"/>
  <c r="AM74" i="6"/>
  <c r="AL74" i="6"/>
  <c r="AK74" i="6"/>
  <c r="AJ74" i="6"/>
  <c r="AI74" i="6"/>
  <c r="AH74" i="6"/>
  <c r="AG74" i="6"/>
  <c r="AF74" i="6"/>
  <c r="AE74" i="6"/>
  <c r="AD74" i="6"/>
  <c r="AC74" i="6"/>
  <c r="AB74" i="6"/>
  <c r="AA74" i="6"/>
  <c r="Z74" i="6"/>
  <c r="W74" i="6" s="1"/>
  <c r="AR73" i="6"/>
  <c r="AQ73" i="6"/>
  <c r="AO73" i="6"/>
  <c r="AN73" i="6"/>
  <c r="AM73" i="6"/>
  <c r="AL73" i="6"/>
  <c r="AK73" i="6"/>
  <c r="AJ73" i="6"/>
  <c r="AI73" i="6"/>
  <c r="AH73" i="6"/>
  <c r="AG73" i="6"/>
  <c r="W73" i="6" s="1"/>
  <c r="AF73" i="6"/>
  <c r="AE73" i="6"/>
  <c r="AD73" i="6"/>
  <c r="AC73" i="6"/>
  <c r="AB73" i="6"/>
  <c r="AA73" i="6"/>
  <c r="Z73" i="6"/>
  <c r="X73" i="6"/>
  <c r="AR72" i="6"/>
  <c r="X72" i="6" s="1"/>
  <c r="AQ72" i="6"/>
  <c r="AO72" i="6"/>
  <c r="AN72" i="6"/>
  <c r="AM72" i="6"/>
  <c r="AL72" i="6"/>
  <c r="AK72" i="6"/>
  <c r="AJ72" i="6"/>
  <c r="AI72" i="6"/>
  <c r="AH72" i="6"/>
  <c r="AG72" i="6"/>
  <c r="AF72" i="6"/>
  <c r="AE72" i="6"/>
  <c r="AD72" i="6"/>
  <c r="AC72" i="6"/>
  <c r="AB72" i="6"/>
  <c r="AA72" i="6"/>
  <c r="Z72" i="6"/>
  <c r="W72" i="6" s="1"/>
  <c r="AR71" i="6"/>
  <c r="AQ71" i="6"/>
  <c r="AO71" i="6"/>
  <c r="AN71" i="6"/>
  <c r="AM71" i="6"/>
  <c r="AL71" i="6"/>
  <c r="AK71" i="6"/>
  <c r="AJ71" i="6"/>
  <c r="AI71" i="6"/>
  <c r="AH71" i="6"/>
  <c r="AG71" i="6"/>
  <c r="AF71" i="6"/>
  <c r="AE71" i="6"/>
  <c r="AD71" i="6"/>
  <c r="AC71" i="6"/>
  <c r="AB71" i="6"/>
  <c r="AA71" i="6"/>
  <c r="Z71" i="6"/>
  <c r="W71" i="6" s="1"/>
  <c r="X71" i="6"/>
  <c r="AR70" i="6"/>
  <c r="AQ70" i="6"/>
  <c r="X70" i="6" s="1"/>
  <c r="AO70" i="6"/>
  <c r="AN70" i="6"/>
  <c r="AM70" i="6"/>
  <c r="AL70" i="6"/>
  <c r="AK70" i="6"/>
  <c r="AJ70" i="6"/>
  <c r="AI70" i="6"/>
  <c r="AH70" i="6"/>
  <c r="AG70" i="6"/>
  <c r="AF70" i="6"/>
  <c r="AE70" i="6"/>
  <c r="AD70" i="6"/>
  <c r="AC70" i="6"/>
  <c r="AB70" i="6"/>
  <c r="AA70" i="6"/>
  <c r="Z70" i="6"/>
  <c r="W70" i="6" s="1"/>
  <c r="AR69" i="6"/>
  <c r="AQ69" i="6"/>
  <c r="AO69" i="6"/>
  <c r="AN69" i="6"/>
  <c r="AM69" i="6"/>
  <c r="AL69" i="6"/>
  <c r="AK69" i="6"/>
  <c r="AJ69" i="6"/>
  <c r="AI69" i="6"/>
  <c r="AH69" i="6"/>
  <c r="AG69" i="6"/>
  <c r="W69" i="6" s="1"/>
  <c r="AF69" i="6"/>
  <c r="AE69" i="6"/>
  <c r="AD69" i="6"/>
  <c r="AC69" i="6"/>
  <c r="AB69" i="6"/>
  <c r="AA69" i="6"/>
  <c r="Z69" i="6"/>
  <c r="X69" i="6"/>
  <c r="AR68" i="6"/>
  <c r="X68" i="6" s="1"/>
  <c r="AQ68" i="6"/>
  <c r="AO68" i="6"/>
  <c r="AN68" i="6"/>
  <c r="AM68" i="6"/>
  <c r="AL68" i="6"/>
  <c r="AK68" i="6"/>
  <c r="AJ68" i="6"/>
  <c r="AI68" i="6"/>
  <c r="AH68" i="6"/>
  <c r="AG68" i="6"/>
  <c r="AF68" i="6"/>
  <c r="AE68" i="6"/>
  <c r="AD68" i="6"/>
  <c r="AC68" i="6"/>
  <c r="AB68" i="6"/>
  <c r="AA68" i="6"/>
  <c r="Z68" i="6"/>
  <c r="W68" i="6" s="1"/>
  <c r="AR67" i="6"/>
  <c r="AQ67" i="6"/>
  <c r="AO67" i="6"/>
  <c r="AN67" i="6"/>
  <c r="AM67" i="6"/>
  <c r="AL67" i="6"/>
  <c r="AK67" i="6"/>
  <c r="AJ67" i="6"/>
  <c r="AI67" i="6"/>
  <c r="AH67" i="6"/>
  <c r="AG67" i="6"/>
  <c r="AF67" i="6"/>
  <c r="AE67" i="6"/>
  <c r="AD67" i="6"/>
  <c r="AC67" i="6"/>
  <c r="AB67" i="6"/>
  <c r="AA67" i="6"/>
  <c r="Z67" i="6"/>
  <c r="W67" i="6" s="1"/>
  <c r="X67" i="6"/>
  <c r="AR66" i="6"/>
  <c r="AQ66" i="6"/>
  <c r="X66" i="6" s="1"/>
  <c r="AO66" i="6"/>
  <c r="AN66" i="6"/>
  <c r="AM66" i="6"/>
  <c r="AL66" i="6"/>
  <c r="AK66" i="6"/>
  <c r="AJ66" i="6"/>
  <c r="AI66" i="6"/>
  <c r="AH66" i="6"/>
  <c r="AG66" i="6"/>
  <c r="AF66" i="6"/>
  <c r="AE66" i="6"/>
  <c r="AD66" i="6"/>
  <c r="AC66" i="6"/>
  <c r="AB66" i="6"/>
  <c r="AA66" i="6"/>
  <c r="Z66" i="6"/>
  <c r="W66" i="6" s="1"/>
  <c r="AR65" i="6"/>
  <c r="AQ65" i="6"/>
  <c r="AO65" i="6"/>
  <c r="AN65" i="6"/>
  <c r="AM65" i="6"/>
  <c r="AL65" i="6"/>
  <c r="AK65" i="6"/>
  <c r="AJ65" i="6"/>
  <c r="AI65" i="6"/>
  <c r="AH65" i="6"/>
  <c r="AG65" i="6"/>
  <c r="W65" i="6" s="1"/>
  <c r="AF65" i="6"/>
  <c r="AE65" i="6"/>
  <c r="AD65" i="6"/>
  <c r="AC65" i="6"/>
  <c r="AB65" i="6"/>
  <c r="AA65" i="6"/>
  <c r="Z65" i="6"/>
  <c r="X65" i="6"/>
  <c r="AR64" i="6"/>
  <c r="X64" i="6" s="1"/>
  <c r="AQ64" i="6"/>
  <c r="AO64" i="6"/>
  <c r="AN64" i="6"/>
  <c r="AM64" i="6"/>
  <c r="AL64" i="6"/>
  <c r="AK64" i="6"/>
  <c r="AJ64" i="6"/>
  <c r="AI64" i="6"/>
  <c r="AH64" i="6"/>
  <c r="AG64" i="6"/>
  <c r="AF64" i="6"/>
  <c r="AE64" i="6"/>
  <c r="AD64" i="6"/>
  <c r="AC64" i="6"/>
  <c r="AB64" i="6"/>
  <c r="AA64" i="6"/>
  <c r="Z64" i="6"/>
  <c r="W64" i="6" s="1"/>
  <c r="AR63" i="6"/>
  <c r="AQ63" i="6"/>
  <c r="AO63" i="6"/>
  <c r="AN63" i="6"/>
  <c r="AM63" i="6"/>
  <c r="AL63" i="6"/>
  <c r="AK63" i="6"/>
  <c r="AJ63" i="6"/>
  <c r="AI63" i="6"/>
  <c r="AH63" i="6"/>
  <c r="AG63" i="6"/>
  <c r="AF63" i="6"/>
  <c r="AE63" i="6"/>
  <c r="AD63" i="6"/>
  <c r="AC63" i="6"/>
  <c r="AB63" i="6"/>
  <c r="AA63" i="6"/>
  <c r="Z63" i="6"/>
  <c r="W63" i="6" s="1"/>
  <c r="X63" i="6"/>
  <c r="AR62" i="6"/>
  <c r="AQ62" i="6"/>
  <c r="X62" i="6" s="1"/>
  <c r="AO62" i="6"/>
  <c r="AN62" i="6"/>
  <c r="AM62" i="6"/>
  <c r="AL62" i="6"/>
  <c r="AK62" i="6"/>
  <c r="AJ62" i="6"/>
  <c r="AI62" i="6"/>
  <c r="AH62" i="6"/>
  <c r="AG62" i="6"/>
  <c r="AF62" i="6"/>
  <c r="AE62" i="6"/>
  <c r="AD62" i="6"/>
  <c r="AC62" i="6"/>
  <c r="AB62" i="6"/>
  <c r="AA62" i="6"/>
  <c r="Z62" i="6"/>
  <c r="W62" i="6" s="1"/>
  <c r="AR61" i="6"/>
  <c r="AQ61" i="6"/>
  <c r="AO61" i="6"/>
  <c r="AN61" i="6"/>
  <c r="AM61" i="6"/>
  <c r="AL61" i="6"/>
  <c r="AK61" i="6"/>
  <c r="AJ61" i="6"/>
  <c r="AI61" i="6"/>
  <c r="AH61" i="6"/>
  <c r="AG61" i="6"/>
  <c r="W61" i="6" s="1"/>
  <c r="AF61" i="6"/>
  <c r="AE61" i="6"/>
  <c r="AD61" i="6"/>
  <c r="AC61" i="6"/>
  <c r="AB61" i="6"/>
  <c r="AA61" i="6"/>
  <c r="Z61" i="6"/>
  <c r="X61" i="6"/>
  <c r="AR60" i="6"/>
  <c r="X60" i="6" s="1"/>
  <c r="AQ60" i="6"/>
  <c r="AO60" i="6"/>
  <c r="AN60" i="6"/>
  <c r="AM60" i="6"/>
  <c r="AL60" i="6"/>
  <c r="AK60" i="6"/>
  <c r="AJ60" i="6"/>
  <c r="AI60" i="6"/>
  <c r="AH60" i="6"/>
  <c r="AG60" i="6"/>
  <c r="AF60" i="6"/>
  <c r="AE60" i="6"/>
  <c r="AD60" i="6"/>
  <c r="AC60" i="6"/>
  <c r="AB60" i="6"/>
  <c r="AA60" i="6"/>
  <c r="Z60" i="6"/>
  <c r="W60" i="6" s="1"/>
  <c r="AR59" i="6"/>
  <c r="AQ59" i="6"/>
  <c r="AO59" i="6"/>
  <c r="AN59" i="6"/>
  <c r="AM59" i="6"/>
  <c r="AL59" i="6"/>
  <c r="AK59" i="6"/>
  <c r="AJ59" i="6"/>
  <c r="AI59" i="6"/>
  <c r="AH59" i="6"/>
  <c r="AG59" i="6"/>
  <c r="AF59" i="6"/>
  <c r="AE59" i="6"/>
  <c r="AD59" i="6"/>
  <c r="AC59" i="6"/>
  <c r="AB59" i="6"/>
  <c r="AA59" i="6"/>
  <c r="Z59" i="6"/>
  <c r="W59" i="6" s="1"/>
  <c r="X59" i="6"/>
  <c r="AR58" i="6"/>
  <c r="AQ58" i="6"/>
  <c r="X58" i="6" s="1"/>
  <c r="AO58" i="6"/>
  <c r="AN58" i="6"/>
  <c r="AM58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W58" i="6" s="1"/>
  <c r="AR57" i="6"/>
  <c r="AQ57" i="6"/>
  <c r="AO57" i="6"/>
  <c r="AN57" i="6"/>
  <c r="AM57" i="6"/>
  <c r="AL57" i="6"/>
  <c r="AK57" i="6"/>
  <c r="AJ57" i="6"/>
  <c r="AI57" i="6"/>
  <c r="AH57" i="6"/>
  <c r="AG57" i="6"/>
  <c r="W57" i="6" s="1"/>
  <c r="AF57" i="6"/>
  <c r="AE57" i="6"/>
  <c r="AD57" i="6"/>
  <c r="AC57" i="6"/>
  <c r="AB57" i="6"/>
  <c r="AA57" i="6"/>
  <c r="Z57" i="6"/>
  <c r="X57" i="6"/>
  <c r="AR56" i="6"/>
  <c r="X56" i="6" s="1"/>
  <c r="AQ56" i="6"/>
  <c r="AO56" i="6"/>
  <c r="AN56" i="6"/>
  <c r="AM56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W56" i="6" s="1"/>
  <c r="Z56" i="6"/>
  <c r="AR55" i="6"/>
  <c r="AQ55" i="6"/>
  <c r="AO55" i="6"/>
  <c r="AN55" i="6"/>
  <c r="AM55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W55" i="6" s="1"/>
  <c r="X55" i="6"/>
  <c r="AR54" i="6"/>
  <c r="AQ54" i="6"/>
  <c r="X54" i="6" s="1"/>
  <c r="AO54" i="6"/>
  <c r="AN54" i="6"/>
  <c r="AM54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W54" i="6" s="1"/>
  <c r="AR53" i="6"/>
  <c r="AQ53" i="6"/>
  <c r="AO53" i="6"/>
  <c r="AN53" i="6"/>
  <c r="AM53" i="6"/>
  <c r="AL53" i="6"/>
  <c r="AK53" i="6"/>
  <c r="AJ53" i="6"/>
  <c r="AI53" i="6"/>
  <c r="AH53" i="6"/>
  <c r="AG53" i="6"/>
  <c r="W53" i="6" s="1"/>
  <c r="AF53" i="6"/>
  <c r="AE53" i="6"/>
  <c r="AD53" i="6"/>
  <c r="AC53" i="6"/>
  <c r="AB53" i="6"/>
  <c r="AA53" i="6"/>
  <c r="Z53" i="6"/>
  <c r="X53" i="6"/>
  <c r="AR52" i="6"/>
  <c r="X52" i="6" s="1"/>
  <c r="AQ52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W52" i="6" s="1"/>
  <c r="AR51" i="6"/>
  <c r="AQ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W51" i="6" s="1"/>
  <c r="X51" i="6"/>
  <c r="AR50" i="6"/>
  <c r="AQ50" i="6"/>
  <c r="X50" i="6" s="1"/>
  <c r="AO50" i="6"/>
  <c r="AN50" i="6"/>
  <c r="AM50" i="6"/>
  <c r="AL50" i="6"/>
  <c r="AK50" i="6"/>
  <c r="AJ50" i="6"/>
  <c r="AI50" i="6"/>
  <c r="AH50" i="6"/>
  <c r="AG50" i="6"/>
  <c r="AF50" i="6"/>
  <c r="AE50" i="6"/>
  <c r="AD50" i="6"/>
  <c r="AC50" i="6"/>
  <c r="AB50" i="6"/>
  <c r="AA50" i="6"/>
  <c r="Z50" i="6"/>
  <c r="W50" i="6" s="1"/>
  <c r="AR49" i="6"/>
  <c r="AQ49" i="6"/>
  <c r="AO49" i="6"/>
  <c r="AN49" i="6"/>
  <c r="AM49" i="6"/>
  <c r="AL49" i="6"/>
  <c r="AK49" i="6"/>
  <c r="AJ49" i="6"/>
  <c r="AI49" i="6"/>
  <c r="AH49" i="6"/>
  <c r="AG49" i="6"/>
  <c r="W49" i="6" s="1"/>
  <c r="AF49" i="6"/>
  <c r="AE49" i="6"/>
  <c r="AD49" i="6"/>
  <c r="AC49" i="6"/>
  <c r="AB49" i="6"/>
  <c r="AA49" i="6"/>
  <c r="Z49" i="6"/>
  <c r="X49" i="6"/>
  <c r="AR48" i="6"/>
  <c r="X48" i="6" s="1"/>
  <c r="AQ48" i="6"/>
  <c r="AO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W48" i="6" s="1"/>
  <c r="AR47" i="6"/>
  <c r="AQ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W47" i="6" s="1"/>
  <c r="X47" i="6"/>
  <c r="AR46" i="6"/>
  <c r="AQ46" i="6"/>
  <c r="X46" i="6" s="1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W46" i="6" s="1"/>
  <c r="AR45" i="6"/>
  <c r="AQ45" i="6"/>
  <c r="AO45" i="6"/>
  <c r="AN45" i="6"/>
  <c r="AM45" i="6"/>
  <c r="AL45" i="6"/>
  <c r="AK45" i="6"/>
  <c r="AJ45" i="6"/>
  <c r="AI45" i="6"/>
  <c r="AH45" i="6"/>
  <c r="AG45" i="6"/>
  <c r="W45" i="6" s="1"/>
  <c r="AF45" i="6"/>
  <c r="AE45" i="6"/>
  <c r="AD45" i="6"/>
  <c r="AC45" i="6"/>
  <c r="AB45" i="6"/>
  <c r="AA45" i="6"/>
  <c r="Z45" i="6"/>
  <c r="X45" i="6"/>
  <c r="AR44" i="6"/>
  <c r="X44" i="6" s="1"/>
  <c r="AQ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W44" i="6" s="1"/>
  <c r="AR43" i="6"/>
  <c r="AQ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W43" i="6" s="1"/>
  <c r="X43" i="6"/>
  <c r="AR42" i="6"/>
  <c r="AQ42" i="6"/>
  <c r="X42" i="6" s="1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W42" i="6" s="1"/>
  <c r="AR41" i="6"/>
  <c r="AQ41" i="6"/>
  <c r="AO41" i="6"/>
  <c r="AN41" i="6"/>
  <c r="AM41" i="6"/>
  <c r="AL41" i="6"/>
  <c r="AK41" i="6"/>
  <c r="AJ41" i="6"/>
  <c r="AI41" i="6"/>
  <c r="AH41" i="6"/>
  <c r="AG41" i="6"/>
  <c r="W41" i="6" s="1"/>
  <c r="AF41" i="6"/>
  <c r="AE41" i="6"/>
  <c r="AD41" i="6"/>
  <c r="AC41" i="6"/>
  <c r="AB41" i="6"/>
  <c r="AA41" i="6"/>
  <c r="Z41" i="6"/>
  <c r="X41" i="6"/>
  <c r="AR40" i="6"/>
  <c r="X40" i="6" s="1"/>
  <c r="AQ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W40" i="6" s="1"/>
  <c r="AR39" i="6"/>
  <c r="AQ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W39" i="6" s="1"/>
  <c r="X39" i="6"/>
  <c r="AR38" i="6"/>
  <c r="AQ38" i="6"/>
  <c r="X38" i="6" s="1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W38" i="6" s="1"/>
  <c r="AR37" i="6"/>
  <c r="AQ37" i="6"/>
  <c r="AO37" i="6"/>
  <c r="AN37" i="6"/>
  <c r="AM37" i="6"/>
  <c r="AL37" i="6"/>
  <c r="AK37" i="6"/>
  <c r="AJ37" i="6"/>
  <c r="AI37" i="6"/>
  <c r="AH37" i="6"/>
  <c r="AG37" i="6"/>
  <c r="W37" i="6" s="1"/>
  <c r="AF37" i="6"/>
  <c r="AE37" i="6"/>
  <c r="AD37" i="6"/>
  <c r="AC37" i="6"/>
  <c r="AB37" i="6"/>
  <c r="AA37" i="6"/>
  <c r="Z37" i="6"/>
  <c r="X37" i="6"/>
  <c r="AR36" i="6"/>
  <c r="X36" i="6" s="1"/>
  <c r="AQ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W36" i="6" s="1"/>
  <c r="Z36" i="6"/>
  <c r="AR35" i="6"/>
  <c r="AQ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W35" i="6" s="1"/>
  <c r="X35" i="6"/>
  <c r="AR34" i="6"/>
  <c r="AQ34" i="6"/>
  <c r="X34" i="6" s="1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W34" i="6" s="1"/>
  <c r="AR33" i="6"/>
  <c r="AQ33" i="6"/>
  <c r="AO33" i="6"/>
  <c r="AN33" i="6"/>
  <c r="AM33" i="6"/>
  <c r="AL33" i="6"/>
  <c r="AK33" i="6"/>
  <c r="AJ33" i="6"/>
  <c r="AI33" i="6"/>
  <c r="AH33" i="6"/>
  <c r="AG33" i="6"/>
  <c r="W33" i="6" s="1"/>
  <c r="AF33" i="6"/>
  <c r="AE33" i="6"/>
  <c r="AD33" i="6"/>
  <c r="AC33" i="6"/>
  <c r="AB33" i="6"/>
  <c r="AA33" i="6"/>
  <c r="Z33" i="6"/>
  <c r="X33" i="6"/>
  <c r="AR32" i="6"/>
  <c r="X32" i="6" s="1"/>
  <c r="AQ32" i="6"/>
  <c r="AO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W32" i="6" s="1"/>
  <c r="AR31" i="6"/>
  <c r="AQ31" i="6"/>
  <c r="AO31" i="6"/>
  <c r="AN31" i="6"/>
  <c r="AM31" i="6"/>
  <c r="AL31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W31" i="6" s="1"/>
  <c r="X31" i="6"/>
  <c r="AR30" i="6"/>
  <c r="AQ30" i="6"/>
  <c r="X30" i="6" s="1"/>
  <c r="AO30" i="6"/>
  <c r="AN30" i="6"/>
  <c r="AM30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W30" i="6" s="1"/>
  <c r="AR29" i="6"/>
  <c r="AQ29" i="6"/>
  <c r="AO29" i="6"/>
  <c r="AN29" i="6"/>
  <c r="AM29" i="6"/>
  <c r="AL29" i="6"/>
  <c r="AK29" i="6"/>
  <c r="AJ29" i="6"/>
  <c r="AI29" i="6"/>
  <c r="AH29" i="6"/>
  <c r="AG29" i="6"/>
  <c r="W29" i="6" s="1"/>
  <c r="AF29" i="6"/>
  <c r="AE29" i="6"/>
  <c r="AD29" i="6"/>
  <c r="AC29" i="6"/>
  <c r="AB29" i="6"/>
  <c r="AA29" i="6"/>
  <c r="Z29" i="6"/>
  <c r="X29" i="6"/>
  <c r="AR28" i="6"/>
  <c r="X28" i="6" s="1"/>
  <c r="AQ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W28" i="6" s="1"/>
  <c r="AR27" i="6"/>
  <c r="AQ27" i="6"/>
  <c r="AO27" i="6"/>
  <c r="AN27" i="6"/>
  <c r="AM27" i="6"/>
  <c r="AL27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W27" i="6" s="1"/>
  <c r="X27" i="6"/>
  <c r="AR26" i="6"/>
  <c r="AQ26" i="6"/>
  <c r="X26" i="6" s="1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W26" i="6" s="1"/>
  <c r="AR25" i="6"/>
  <c r="AQ25" i="6"/>
  <c r="AO25" i="6"/>
  <c r="AN25" i="6"/>
  <c r="AM25" i="6"/>
  <c r="AL25" i="6"/>
  <c r="AK25" i="6"/>
  <c r="AJ25" i="6"/>
  <c r="AI25" i="6"/>
  <c r="AH25" i="6"/>
  <c r="AG25" i="6"/>
  <c r="W25" i="6" s="1"/>
  <c r="AF25" i="6"/>
  <c r="AE25" i="6"/>
  <c r="AD25" i="6"/>
  <c r="AC25" i="6"/>
  <c r="AB25" i="6"/>
  <c r="AA25" i="6"/>
  <c r="Z25" i="6"/>
  <c r="X25" i="6"/>
  <c r="AR24" i="6"/>
  <c r="X24" i="6" s="1"/>
  <c r="AQ24" i="6"/>
  <c r="AO24" i="6"/>
  <c r="AN24" i="6"/>
  <c r="AM24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W24" i="6" s="1"/>
  <c r="AR23" i="6"/>
  <c r="AQ23" i="6"/>
  <c r="AO23" i="6"/>
  <c r="AN23" i="6"/>
  <c r="AM23" i="6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W23" i="6" s="1"/>
  <c r="X23" i="6"/>
  <c r="AR22" i="6"/>
  <c r="AQ22" i="6"/>
  <c r="X22" i="6" s="1"/>
  <c r="AO22" i="6"/>
  <c r="AN22" i="6"/>
  <c r="AM22" i="6"/>
  <c r="AL22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W22" i="6" s="1"/>
  <c r="AR21" i="6"/>
  <c r="AQ21" i="6"/>
  <c r="AO21" i="6"/>
  <c r="AN21" i="6"/>
  <c r="AM21" i="6"/>
  <c r="AL21" i="6"/>
  <c r="AK21" i="6"/>
  <c r="AJ21" i="6"/>
  <c r="AI21" i="6"/>
  <c r="AH21" i="6"/>
  <c r="AG21" i="6"/>
  <c r="W21" i="6" s="1"/>
  <c r="AF21" i="6"/>
  <c r="AE21" i="6"/>
  <c r="AD21" i="6"/>
  <c r="AC21" i="6"/>
  <c r="AB21" i="6"/>
  <c r="AA21" i="6"/>
  <c r="Z21" i="6"/>
  <c r="X21" i="6"/>
  <c r="AR20" i="6"/>
  <c r="X20" i="6" s="1"/>
  <c r="AQ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W20" i="6" s="1"/>
  <c r="AR19" i="6"/>
  <c r="AQ19" i="6"/>
  <c r="AO19" i="6"/>
  <c r="AN19" i="6"/>
  <c r="AM19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W19" i="6" s="1"/>
  <c r="X19" i="6"/>
  <c r="AR18" i="6"/>
  <c r="AQ18" i="6"/>
  <c r="X18" i="6" s="1"/>
  <c r="AO18" i="6"/>
  <c r="AN18" i="6"/>
  <c r="AM18" i="6"/>
  <c r="AL18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W18" i="6" s="1"/>
  <c r="AR17" i="6"/>
  <c r="AQ17" i="6"/>
  <c r="AO17" i="6"/>
  <c r="AN17" i="6"/>
  <c r="AM17" i="6"/>
  <c r="AL17" i="6"/>
  <c r="AK17" i="6"/>
  <c r="AJ17" i="6"/>
  <c r="AI17" i="6"/>
  <c r="AH17" i="6"/>
  <c r="AG17" i="6"/>
  <c r="W17" i="6" s="1"/>
  <c r="AF17" i="6"/>
  <c r="AE17" i="6"/>
  <c r="AD17" i="6"/>
  <c r="AC17" i="6"/>
  <c r="AB17" i="6"/>
  <c r="AA17" i="6"/>
  <c r="Z17" i="6"/>
  <c r="X17" i="6"/>
  <c r="AR16" i="6"/>
  <c r="X16" i="6" s="1"/>
  <c r="AQ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W16" i="6" s="1"/>
  <c r="AR15" i="6"/>
  <c r="AQ15" i="6"/>
  <c r="AO15" i="6"/>
  <c r="AN15" i="6"/>
  <c r="AM15" i="6"/>
  <c r="AL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W15" i="6" s="1"/>
  <c r="X15" i="6"/>
  <c r="AR14" i="6"/>
  <c r="AQ14" i="6"/>
  <c r="X14" i="6" s="1"/>
  <c r="AO14" i="6"/>
  <c r="AN14" i="6"/>
  <c r="AM14" i="6"/>
  <c r="AL14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W14" i="6" s="1"/>
  <c r="AR13" i="6"/>
  <c r="AQ13" i="6"/>
  <c r="AO13" i="6"/>
  <c r="AN13" i="6"/>
  <c r="AM13" i="6"/>
  <c r="AL13" i="6"/>
  <c r="AK13" i="6"/>
  <c r="AJ13" i="6"/>
  <c r="AI13" i="6"/>
  <c r="AH13" i="6"/>
  <c r="AG13" i="6"/>
  <c r="W13" i="6" s="1"/>
  <c r="AF13" i="6"/>
  <c r="AE13" i="6"/>
  <c r="AD13" i="6"/>
  <c r="AC13" i="6"/>
  <c r="AB13" i="6"/>
  <c r="AA13" i="6"/>
  <c r="Z13" i="6"/>
  <c r="X13" i="6"/>
  <c r="AR12" i="6"/>
  <c r="X12" i="6" s="1"/>
  <c r="AQ12" i="6"/>
  <c r="AO12" i="6"/>
  <c r="AN12" i="6"/>
  <c r="AM12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W12" i="6" s="1"/>
  <c r="AR11" i="6"/>
  <c r="AQ11" i="6"/>
  <c r="AO11" i="6"/>
  <c r="AN11" i="6"/>
  <c r="AM11" i="6"/>
  <c r="AL11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W11" i="6" s="1"/>
  <c r="X11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R7" i="6"/>
  <c r="Q7" i="6"/>
  <c r="Q4" i="6" s="1" a="1"/>
  <c r="Q4" i="6" s="1"/>
  <c r="AN4" i="6" s="1"/>
  <c r="P7" i="6"/>
  <c r="O7" i="6"/>
  <c r="O4" i="6" s="1" a="1"/>
  <c r="O4" i="6" s="1"/>
  <c r="AL4" i="6" s="1"/>
  <c r="N7" i="6"/>
  <c r="M7" i="6"/>
  <c r="L7" i="6"/>
  <c r="L4" i="6" s="1" a="1"/>
  <c r="L4" i="6" s="1"/>
  <c r="AI4" i="6" s="1"/>
  <c r="K7" i="6"/>
  <c r="J7" i="6"/>
  <c r="I7" i="6"/>
  <c r="H7" i="6"/>
  <c r="G7" i="6"/>
  <c r="F7" i="6"/>
  <c r="E7" i="6"/>
  <c r="E4" i="6" s="1" a="1"/>
  <c r="E4" i="6" s="1"/>
  <c r="AB4" i="6" s="1"/>
  <c r="D7" i="6"/>
  <c r="D4" i="6" s="1" a="1"/>
  <c r="D4" i="6" s="1"/>
  <c r="AA4" i="6" s="1"/>
  <c r="C7" i="6"/>
  <c r="AR5" i="6"/>
  <c r="AQ5" i="6"/>
  <c r="AO5" i="6"/>
  <c r="AN5" i="6"/>
  <c r="AM5" i="6"/>
  <c r="AL5" i="6"/>
  <c r="AK5" i="6"/>
  <c r="AJ5" i="6"/>
  <c r="AI5" i="6"/>
  <c r="AH5" i="6"/>
  <c r="AG5" i="6"/>
  <c r="AF5" i="6"/>
  <c r="AE5" i="6"/>
  <c r="AD5" i="6"/>
  <c r="AC5" i="6"/>
  <c r="AB5" i="6"/>
  <c r="AA5" i="6"/>
  <c r="Z5" i="6"/>
  <c r="W5" i="6" s="1"/>
  <c r="X5" i="6"/>
  <c r="AR4" i="6"/>
  <c r="AQ4" i="6"/>
  <c r="X4" i="6"/>
  <c r="R4" i="6" a="1"/>
  <c r="R4" i="6" s="1"/>
  <c r="AO4" i="6" s="1"/>
  <c r="P4" i="6" a="1"/>
  <c r="P4" i="6" s="1"/>
  <c r="AM4" i="6" s="1"/>
  <c r="N4" i="6" a="1"/>
  <c r="N4" i="6" s="1"/>
  <c r="AK4" i="6" s="1"/>
  <c r="M4" i="6"/>
  <c r="AJ4" i="6" s="1"/>
  <c r="M4" i="6" a="1"/>
  <c r="K4" i="6" a="1"/>
  <c r="K4" i="6" s="1"/>
  <c r="AH4" i="6" s="1"/>
  <c r="J4" i="6" a="1"/>
  <c r="J4" i="6" s="1"/>
  <c r="AG4" i="6" s="1"/>
  <c r="I4" i="6" a="1"/>
  <c r="I4" i="6" s="1"/>
  <c r="AF4" i="6" s="1"/>
  <c r="H4" i="6" a="1"/>
  <c r="H4" i="6" s="1"/>
  <c r="AE4" i="6" s="1"/>
  <c r="G4" i="6" a="1"/>
  <c r="G4" i="6" s="1"/>
  <c r="AD4" i="6" s="1"/>
  <c r="F4" i="6" a="1"/>
  <c r="F4" i="6" s="1"/>
  <c r="AC4" i="6" s="1"/>
  <c r="C4" i="6" a="1"/>
  <c r="C4" i="6" s="1"/>
  <c r="Z4" i="6" s="1"/>
  <c r="W4" i="6" l="1"/>
  <c r="AR87" i="5"/>
  <c r="AQ87" i="5"/>
  <c r="AO87" i="5"/>
  <c r="AN87" i="5"/>
  <c r="AM87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AR86" i="5"/>
  <c r="AQ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AR85" i="5"/>
  <c r="AQ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AR84" i="5"/>
  <c r="AQ84" i="5"/>
  <c r="X84" i="5" s="1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R83" i="5"/>
  <c r="AQ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AR82" i="5"/>
  <c r="AQ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AR81" i="5"/>
  <c r="AQ81" i="5"/>
  <c r="AO81" i="5"/>
  <c r="AN81" i="5"/>
  <c r="AM81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AR80" i="5"/>
  <c r="AQ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AR79" i="5"/>
  <c r="AQ79" i="5"/>
  <c r="AO79" i="5"/>
  <c r="AN79" i="5"/>
  <c r="AM79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AR78" i="5"/>
  <c r="AQ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AR77" i="5"/>
  <c r="AQ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AR76" i="5"/>
  <c r="AQ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AR75" i="5"/>
  <c r="AQ75" i="5"/>
  <c r="X75" i="5" s="1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AR74" i="5"/>
  <c r="AQ74" i="5"/>
  <c r="AO74" i="5"/>
  <c r="AN74" i="5"/>
  <c r="AM74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AR73" i="5"/>
  <c r="AQ73" i="5"/>
  <c r="X73" i="5" s="1"/>
  <c r="AO73" i="5"/>
  <c r="AN73" i="5"/>
  <c r="AM73" i="5"/>
  <c r="AL73" i="5"/>
  <c r="AK73" i="5"/>
  <c r="AJ73" i="5"/>
  <c r="AI73" i="5"/>
  <c r="AH73" i="5"/>
  <c r="AG73" i="5"/>
  <c r="AF73" i="5"/>
  <c r="AE73" i="5"/>
  <c r="AD73" i="5"/>
  <c r="AC73" i="5"/>
  <c r="AB73" i="5"/>
  <c r="AA73" i="5"/>
  <c r="Z73" i="5"/>
  <c r="AR72" i="5"/>
  <c r="AQ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AR71" i="5"/>
  <c r="AQ71" i="5"/>
  <c r="AO71" i="5"/>
  <c r="AN71" i="5"/>
  <c r="AM71" i="5"/>
  <c r="AL71" i="5"/>
  <c r="AK71" i="5"/>
  <c r="AJ71" i="5"/>
  <c r="AI71" i="5"/>
  <c r="AH71" i="5"/>
  <c r="AG71" i="5"/>
  <c r="AF71" i="5"/>
  <c r="AE71" i="5"/>
  <c r="AD71" i="5"/>
  <c r="AC71" i="5"/>
  <c r="AB71" i="5"/>
  <c r="AA71" i="5"/>
  <c r="Z71" i="5"/>
  <c r="AR70" i="5"/>
  <c r="AQ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AR69" i="5"/>
  <c r="AQ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W69" i="5" s="1"/>
  <c r="AA69" i="5"/>
  <c r="Z69" i="5"/>
  <c r="AR68" i="5"/>
  <c r="AQ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AR67" i="5"/>
  <c r="AQ67" i="5"/>
  <c r="X67" i="5" s="1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AR66" i="5"/>
  <c r="AQ66" i="5"/>
  <c r="AO66" i="5"/>
  <c r="AN66" i="5"/>
  <c r="AM66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AR65" i="5"/>
  <c r="AQ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X65" i="5"/>
  <c r="AR64" i="5"/>
  <c r="AQ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AR63" i="5"/>
  <c r="AQ63" i="5"/>
  <c r="X63" i="5" s="1"/>
  <c r="AO63" i="5"/>
  <c r="AN63" i="5"/>
  <c r="AM63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AR62" i="5"/>
  <c r="AQ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AR61" i="5"/>
  <c r="X61" i="5" s="1"/>
  <c r="AQ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AR60" i="5"/>
  <c r="AQ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AR59" i="5"/>
  <c r="AQ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AR58" i="5"/>
  <c r="AQ58" i="5"/>
  <c r="AO58" i="5"/>
  <c r="AN58" i="5"/>
  <c r="AM58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AR57" i="5"/>
  <c r="AQ57" i="5"/>
  <c r="X57" i="5" s="1"/>
  <c r="AO57" i="5"/>
  <c r="AN57" i="5"/>
  <c r="AM57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AR56" i="5"/>
  <c r="AQ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AR55" i="5"/>
  <c r="AQ55" i="5"/>
  <c r="AO55" i="5"/>
  <c r="AN55" i="5"/>
  <c r="AM55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AR54" i="5"/>
  <c r="AQ54" i="5"/>
  <c r="X54" i="5" s="1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AR53" i="5"/>
  <c r="AQ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AR52" i="5"/>
  <c r="AQ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AR51" i="5"/>
  <c r="AQ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AR50" i="5"/>
  <c r="AQ50" i="5"/>
  <c r="AO50" i="5"/>
  <c r="AN50" i="5"/>
  <c r="AM50" i="5"/>
  <c r="AL50" i="5"/>
  <c r="AK50" i="5"/>
  <c r="AJ50" i="5"/>
  <c r="AI50" i="5"/>
  <c r="AH50" i="5"/>
  <c r="AG50" i="5"/>
  <c r="AF50" i="5"/>
  <c r="AE50" i="5"/>
  <c r="AD50" i="5"/>
  <c r="AC50" i="5"/>
  <c r="AB50" i="5"/>
  <c r="AR49" i="5"/>
  <c r="AQ49" i="5"/>
  <c r="X49" i="5" s="1"/>
  <c r="AO49" i="5"/>
  <c r="AN49" i="5"/>
  <c r="AM49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AR48" i="5"/>
  <c r="AQ48" i="5"/>
  <c r="X48" i="5" s="1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AR47" i="5"/>
  <c r="AQ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AR46" i="5"/>
  <c r="AQ46" i="5"/>
  <c r="X46" i="5" s="1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AR45" i="5"/>
  <c r="AQ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AR44" i="5"/>
  <c r="AQ44" i="5"/>
  <c r="X44" i="5" s="1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AR43" i="5"/>
  <c r="AQ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AR42" i="5"/>
  <c r="AQ42" i="5"/>
  <c r="AO42" i="5"/>
  <c r="AN42" i="5"/>
  <c r="AM42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AR41" i="5"/>
  <c r="AQ41" i="5"/>
  <c r="X41" i="5" s="1"/>
  <c r="AO41" i="5"/>
  <c r="AN41" i="5"/>
  <c r="AM41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AR40" i="5"/>
  <c r="AQ40" i="5"/>
  <c r="X40" i="5" s="1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AR39" i="5"/>
  <c r="AQ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AR38" i="5"/>
  <c r="AQ38" i="5"/>
  <c r="X38" i="5" s="1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AR37" i="5"/>
  <c r="AQ37" i="5"/>
  <c r="X37" i="5" s="1"/>
  <c r="AO37" i="5"/>
  <c r="AN37" i="5"/>
  <c r="W37" i="5" s="1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AR36" i="5"/>
  <c r="AQ36" i="5"/>
  <c r="X36" i="5" s="1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AR35" i="5"/>
  <c r="AQ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AR34" i="5"/>
  <c r="AQ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AR33" i="5"/>
  <c r="AQ33" i="5"/>
  <c r="X33" i="5" s="1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AR32" i="5"/>
  <c r="AQ32" i="5"/>
  <c r="X32" i="5" s="1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AR31" i="5"/>
  <c r="AQ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AR30" i="5"/>
  <c r="AQ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AR29" i="5"/>
  <c r="AQ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AR28" i="5"/>
  <c r="AQ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AR27" i="5"/>
  <c r="AQ27" i="5"/>
  <c r="X27" i="5" s="1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AR26" i="5"/>
  <c r="AQ26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AR25" i="5"/>
  <c r="AQ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AR24" i="5"/>
  <c r="AQ24" i="5"/>
  <c r="X24" i="5" s="1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AR23" i="5"/>
  <c r="AQ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AR22" i="5"/>
  <c r="AQ22" i="5"/>
  <c r="X22" i="5" s="1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AR21" i="5"/>
  <c r="X21" i="5" s="1"/>
  <c r="AQ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AR20" i="5"/>
  <c r="AQ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AR19" i="5"/>
  <c r="AQ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AR18" i="5"/>
  <c r="AQ18" i="5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AR17" i="5"/>
  <c r="AQ17" i="5"/>
  <c r="X17" i="5" s="1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AR16" i="5"/>
  <c r="AQ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AR15" i="5"/>
  <c r="AQ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AR14" i="5"/>
  <c r="AQ14" i="5"/>
  <c r="X14" i="5" s="1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AR13" i="5"/>
  <c r="AQ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AR12" i="5"/>
  <c r="AQ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AR11" i="5"/>
  <c r="AQ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R7" i="5"/>
  <c r="R4" i="5" s="1" a="1"/>
  <c r="R4" i="5" s="1"/>
  <c r="AO4" i="5" s="1"/>
  <c r="Q7" i="5"/>
  <c r="Q4" i="5" s="1" a="1"/>
  <c r="Q4" i="5" s="1"/>
  <c r="AN4" i="5" s="1"/>
  <c r="P7" i="5"/>
  <c r="P4" i="5" s="1" a="1"/>
  <c r="P4" i="5" s="1"/>
  <c r="AM4" i="5" s="1"/>
  <c r="O7" i="5"/>
  <c r="O4" i="5" s="1" a="1"/>
  <c r="O4" i="5" s="1"/>
  <c r="AL4" i="5" s="1"/>
  <c r="N7" i="5"/>
  <c r="M7" i="5"/>
  <c r="M4" i="5" s="1" a="1"/>
  <c r="M4" i="5" s="1"/>
  <c r="AJ4" i="5" s="1"/>
  <c r="L7" i="5"/>
  <c r="L4" i="5" s="1" a="1"/>
  <c r="L4" i="5" s="1"/>
  <c r="AI4" i="5" s="1"/>
  <c r="K7" i="5"/>
  <c r="K4" i="5" s="1" a="1"/>
  <c r="K4" i="5" s="1"/>
  <c r="AH4" i="5" s="1"/>
  <c r="J7" i="5"/>
  <c r="J4" i="5" s="1" a="1"/>
  <c r="J4" i="5" s="1"/>
  <c r="AG4" i="5" s="1"/>
  <c r="I7" i="5"/>
  <c r="H7" i="5"/>
  <c r="H4" i="5" s="1" a="1"/>
  <c r="H4" i="5" s="1"/>
  <c r="AE4" i="5" s="1"/>
  <c r="G7" i="5"/>
  <c r="G4" i="5" s="1" a="1"/>
  <c r="G4" i="5" s="1"/>
  <c r="AD4" i="5" s="1"/>
  <c r="F7" i="5"/>
  <c r="E7" i="5"/>
  <c r="D7" i="5"/>
  <c r="C7" i="5"/>
  <c r="AR5" i="5"/>
  <c r="AQ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AR4" i="5"/>
  <c r="AQ4" i="5"/>
  <c r="E4" i="5" a="1"/>
  <c r="E4" i="5" s="1"/>
  <c r="AB4" i="5" s="1"/>
  <c r="C4" i="5" a="1"/>
  <c r="C4" i="5" s="1"/>
  <c r="Z4" i="5" s="1"/>
  <c r="AV84" i="1"/>
  <c r="F84" i="1" s="1"/>
  <c r="AV85" i="1"/>
  <c r="F85" i="1" s="1"/>
  <c r="AV86" i="1"/>
  <c r="F86" i="1" s="1"/>
  <c r="AV87" i="1"/>
  <c r="F87" i="1" s="1"/>
  <c r="AA90" i="1"/>
  <c r="D4" i="5" l="1" a="1"/>
  <c r="D4" i="5" s="1"/>
  <c r="AA4" i="5" s="1"/>
  <c r="X4" i="5"/>
  <c r="X87" i="5"/>
  <c r="X72" i="5"/>
  <c r="X81" i="5"/>
  <c r="W65" i="5"/>
  <c r="X68" i="5"/>
  <c r="X13" i="5"/>
  <c r="X77" i="5"/>
  <c r="W73" i="5"/>
  <c r="W33" i="5"/>
  <c r="X35" i="5"/>
  <c r="W43" i="5"/>
  <c r="X43" i="5"/>
  <c r="X59" i="5"/>
  <c r="X20" i="5"/>
  <c r="X74" i="5"/>
  <c r="X29" i="5"/>
  <c r="W75" i="5"/>
  <c r="W29" i="5"/>
  <c r="W30" i="5"/>
  <c r="X30" i="5"/>
  <c r="W45" i="5"/>
  <c r="X45" i="5"/>
  <c r="W53" i="5"/>
  <c r="X53" i="5"/>
  <c r="X76" i="5"/>
  <c r="W5" i="5"/>
  <c r="W13" i="5"/>
  <c r="X23" i="5"/>
  <c r="W25" i="5"/>
  <c r="X31" i="5"/>
  <c r="W61" i="5"/>
  <c r="W62" i="5"/>
  <c r="X62" i="5"/>
  <c r="X69" i="5"/>
  <c r="X55" i="5"/>
  <c r="W57" i="5"/>
  <c r="X85" i="5"/>
  <c r="W56" i="5"/>
  <c r="X56" i="5"/>
  <c r="X78" i="5"/>
  <c r="X5" i="5"/>
  <c r="W17" i="5"/>
  <c r="X25" i="5"/>
  <c r="X71" i="5"/>
  <c r="W85" i="5"/>
  <c r="W41" i="5"/>
  <c r="W49" i="5"/>
  <c r="W24" i="5"/>
  <c r="X42" i="5"/>
  <c r="X50" i="5"/>
  <c r="X58" i="5"/>
  <c r="W77" i="5"/>
  <c r="X80" i="5"/>
  <c r="W11" i="5"/>
  <c r="X11" i="5"/>
  <c r="W82" i="5"/>
  <c r="X82" i="5"/>
  <c r="W63" i="5"/>
  <c r="W76" i="5"/>
  <c r="W12" i="5"/>
  <c r="X12" i="5"/>
  <c r="W18" i="5"/>
  <c r="X18" i="5"/>
  <c r="W83" i="5"/>
  <c r="X83" i="5"/>
  <c r="W32" i="5"/>
  <c r="W38" i="5"/>
  <c r="W51" i="5"/>
  <c r="X51" i="5"/>
  <c r="W64" i="5"/>
  <c r="X64" i="5"/>
  <c r="W70" i="5"/>
  <c r="X70" i="5"/>
  <c r="W19" i="5"/>
  <c r="X19" i="5"/>
  <c r="W84" i="5"/>
  <c r="W26" i="5"/>
  <c r="X26" i="5"/>
  <c r="W39" i="5"/>
  <c r="X39" i="5"/>
  <c r="W52" i="5"/>
  <c r="X52" i="5"/>
  <c r="W58" i="5"/>
  <c r="W71" i="5"/>
  <c r="W20" i="5"/>
  <c r="W21" i="5"/>
  <c r="W27" i="5"/>
  <c r="W40" i="5"/>
  <c r="W46" i="5"/>
  <c r="W59" i="5"/>
  <c r="W72" i="5"/>
  <c r="W78" i="5"/>
  <c r="F4" i="5" a="1"/>
  <c r="F4" i="5" s="1"/>
  <c r="AC4" i="5" s="1"/>
  <c r="I4" i="5" a="1"/>
  <c r="I4" i="5" s="1"/>
  <c r="AF4" i="5" s="1"/>
  <c r="W14" i="5"/>
  <c r="W31" i="5"/>
  <c r="W28" i="5"/>
  <c r="X28" i="5"/>
  <c r="W34" i="5"/>
  <c r="X34" i="5"/>
  <c r="W47" i="5"/>
  <c r="X47" i="5"/>
  <c r="W60" i="5"/>
  <c r="X60" i="5"/>
  <c r="W66" i="5"/>
  <c r="X66" i="5"/>
  <c r="W79" i="5"/>
  <c r="X79" i="5"/>
  <c r="W44" i="5"/>
  <c r="W15" i="5"/>
  <c r="X15" i="5"/>
  <c r="W86" i="5"/>
  <c r="X86" i="5"/>
  <c r="W22" i="5"/>
  <c r="W35" i="5"/>
  <c r="W48" i="5"/>
  <c r="W54" i="5"/>
  <c r="W67" i="5"/>
  <c r="W80" i="5"/>
  <c r="W16" i="5"/>
  <c r="X16" i="5"/>
  <c r="W81" i="5"/>
  <c r="W87" i="5"/>
  <c r="W50" i="5"/>
  <c r="W23" i="5"/>
  <c r="W36" i="5"/>
  <c r="W42" i="5"/>
  <c r="W55" i="5"/>
  <c r="W68" i="5"/>
  <c r="W74" i="5"/>
  <c r="N4" i="5" a="1"/>
  <c r="N4" i="5" s="1"/>
  <c r="AK4" i="5" s="1"/>
  <c r="D34" i="1"/>
  <c r="AV6" i="1"/>
  <c r="F6" i="1" s="1"/>
  <c r="AV34" i="1"/>
  <c r="F34" i="1" s="1"/>
  <c r="AV50" i="1"/>
  <c r="F50" i="1" s="1"/>
  <c r="AV26" i="1"/>
  <c r="F26" i="1" s="1"/>
  <c r="AV39" i="1"/>
  <c r="F39" i="1" s="1"/>
  <c r="AV81" i="1"/>
  <c r="F81" i="1" s="1"/>
  <c r="W4" i="5" l="1"/>
  <c r="AV9" i="1"/>
  <c r="F9" i="1" s="1"/>
  <c r="AV17" i="1"/>
  <c r="F17" i="1" s="1"/>
  <c r="AV4" i="1"/>
  <c r="F4" i="1" s="1"/>
  <c r="AV21" i="1"/>
  <c r="F21" i="1" s="1"/>
  <c r="AV22" i="1"/>
  <c r="F22" i="1" s="1"/>
  <c r="AV79" i="1"/>
  <c r="F79" i="1" s="1"/>
  <c r="AV68" i="1"/>
  <c r="F68" i="1" s="1"/>
  <c r="AV29" i="1"/>
  <c r="F29" i="1" s="1"/>
  <c r="AV45" i="1"/>
  <c r="F45" i="1" s="1"/>
  <c r="AV71" i="1"/>
  <c r="F71" i="1" s="1"/>
  <c r="AV11" i="1"/>
  <c r="F11" i="1" s="1"/>
  <c r="AV5" i="1"/>
  <c r="F5" i="1" s="1"/>
  <c r="AV28" i="1"/>
  <c r="F28" i="1" s="1"/>
  <c r="AV35" i="1"/>
  <c r="F35" i="1" s="1"/>
  <c r="AV61" i="1"/>
  <c r="F61" i="1" s="1"/>
  <c r="AV32" i="1"/>
  <c r="F32" i="1" s="1"/>
  <c r="AV46" i="1"/>
  <c r="F46" i="1" s="1"/>
  <c r="AV18" i="1"/>
  <c r="F18" i="1" s="1"/>
  <c r="AV38" i="1"/>
  <c r="F38" i="1" s="1"/>
  <c r="AV55" i="1"/>
  <c r="F55" i="1" s="1"/>
  <c r="AV69" i="1"/>
  <c r="F69" i="1" s="1"/>
  <c r="AV56" i="1"/>
  <c r="F56" i="1" s="1"/>
  <c r="AV44" i="1"/>
  <c r="F44" i="1" s="1"/>
  <c r="AV53" i="1"/>
  <c r="F53" i="1" s="1"/>
  <c r="AV73" i="1"/>
  <c r="F73" i="1" s="1"/>
  <c r="AV72" i="1"/>
  <c r="F72" i="1" s="1"/>
  <c r="AV37" i="1"/>
  <c r="F37" i="1" s="1"/>
  <c r="AV10" i="1"/>
  <c r="F10" i="1" s="1"/>
  <c r="AV20" i="1"/>
  <c r="F20" i="1" s="1"/>
  <c r="AV25" i="1"/>
  <c r="F25" i="1" s="1"/>
  <c r="AV63" i="1"/>
  <c r="F63" i="1" s="1"/>
  <c r="AV66" i="1"/>
  <c r="F66" i="1" s="1"/>
  <c r="AV3" i="1"/>
  <c r="F3" i="1" s="1"/>
  <c r="AV64" i="1"/>
  <c r="F64" i="1" s="1"/>
  <c r="AV23" i="1"/>
  <c r="F23" i="1" s="1"/>
  <c r="AV70" i="1"/>
  <c r="F70" i="1" s="1"/>
  <c r="AV67" i="1"/>
  <c r="F67" i="1" s="1"/>
  <c r="AV27" i="1"/>
  <c r="F27" i="1" s="1"/>
  <c r="AV52" i="1"/>
  <c r="F52" i="1" s="1"/>
  <c r="AV36" i="1"/>
  <c r="F36" i="1" s="1"/>
  <c r="AV14" i="1"/>
  <c r="F14" i="1" s="1"/>
  <c r="AV62" i="1"/>
  <c r="F62" i="1" s="1"/>
  <c r="AV49" i="1"/>
  <c r="F49" i="1" s="1"/>
  <c r="AV80" i="1"/>
  <c r="F80" i="1" s="1"/>
  <c r="AV12" i="1"/>
  <c r="F12" i="1" s="1"/>
  <c r="AV47" i="1"/>
  <c r="F47" i="1" s="1"/>
  <c r="AV8" i="1"/>
  <c r="F8" i="1" s="1"/>
  <c r="AV30" i="1"/>
  <c r="F30" i="1" s="1"/>
  <c r="AV41" i="1"/>
  <c r="F41" i="1" s="1"/>
  <c r="AV58" i="1"/>
  <c r="F58" i="1" s="1"/>
  <c r="AV82" i="1"/>
  <c r="F82" i="1" s="1"/>
  <c r="AV60" i="1"/>
  <c r="F60" i="1" s="1"/>
  <c r="AV7" i="1"/>
  <c r="F7" i="1" s="1"/>
  <c r="AV65" i="1"/>
  <c r="F65" i="1" s="1"/>
  <c r="AV19" i="1"/>
  <c r="F19" i="1" s="1"/>
  <c r="AV13" i="1"/>
  <c r="F13" i="1" s="1"/>
  <c r="AV77" i="1"/>
  <c r="F77" i="1" s="1"/>
  <c r="AV74" i="1"/>
  <c r="F74" i="1" s="1"/>
  <c r="AV75" i="1"/>
  <c r="F75" i="1" s="1"/>
  <c r="AV83" i="1"/>
  <c r="F83" i="1" s="1"/>
  <c r="AV51" i="1"/>
  <c r="F51" i="1" s="1"/>
  <c r="AV78" i="1"/>
  <c r="F78" i="1" s="1"/>
  <c r="AV15" i="1"/>
  <c r="F15" i="1" s="1"/>
  <c r="AV31" i="1"/>
  <c r="F31" i="1" s="1"/>
  <c r="AV76" i="1"/>
  <c r="F76" i="1" s="1"/>
  <c r="AV40" i="1"/>
  <c r="F40" i="1" s="1"/>
  <c r="AV59" i="1"/>
  <c r="F59" i="1" s="1"/>
  <c r="AV33" i="1"/>
  <c r="F33" i="1" s="1"/>
  <c r="AV57" i="1"/>
  <c r="F57" i="1" s="1"/>
  <c r="AV24" i="1"/>
  <c r="F24" i="1" s="1"/>
  <c r="AV42" i="1"/>
  <c r="F42" i="1" s="1"/>
  <c r="AV54" i="1"/>
  <c r="F54" i="1" s="1"/>
  <c r="AV43" i="1"/>
  <c r="F43" i="1" s="1"/>
  <c r="AV16" i="1" l="1"/>
  <c r="F16" i="1" s="1"/>
  <c r="AV48" i="1" l="1"/>
  <c r="F48" i="1" s="1"/>
  <c r="AV89" i="1"/>
  <c r="F89" i="1" s="1"/>
  <c r="AA83" i="1" l="1"/>
  <c r="C83" i="1" s="1"/>
  <c r="E83" i="1" s="1"/>
  <c r="AA43" i="1"/>
  <c r="C43" i="1" s="1"/>
  <c r="E43" i="1" s="1"/>
  <c r="AA38" i="1"/>
  <c r="C38" i="1" s="1"/>
  <c r="E38" i="1" s="1"/>
  <c r="AA57" i="1"/>
  <c r="C57" i="1" s="1"/>
  <c r="E57" i="1" s="1"/>
  <c r="AA45" i="1"/>
  <c r="C45" i="1" s="1"/>
  <c r="E45" i="1" s="1"/>
  <c r="AA39" i="1"/>
  <c r="C39" i="1" s="1"/>
  <c r="E39" i="1" s="1"/>
  <c r="AA66" i="1"/>
  <c r="C66" i="1" s="1"/>
  <c r="E66" i="1" s="1"/>
  <c r="AA10" i="1"/>
  <c r="C10" i="1" s="1"/>
  <c r="E10" i="1" s="1"/>
  <c r="AA79" i="1"/>
  <c r="C79" i="1" s="1"/>
  <c r="E79" i="1" s="1"/>
  <c r="AA81" i="1"/>
  <c r="C81" i="1" s="1"/>
  <c r="E81" i="1" s="1"/>
  <c r="AA78" i="1"/>
  <c r="C78" i="1" s="1"/>
  <c r="E78" i="1" s="1"/>
  <c r="AA56" i="1"/>
  <c r="C56" i="1" s="1"/>
  <c r="E56" i="1" s="1"/>
  <c r="AA11" i="1"/>
  <c r="C11" i="1" s="1"/>
  <c r="E11" i="1" s="1"/>
  <c r="AA62" i="1"/>
  <c r="C62" i="1" s="1"/>
  <c r="E62" i="1" s="1"/>
  <c r="AA34" i="1"/>
  <c r="C34" i="1" s="1"/>
  <c r="E34" i="1" s="1"/>
  <c r="AA9" i="1"/>
  <c r="C9" i="1" s="1"/>
  <c r="E9" i="1" s="1"/>
  <c r="AA55" i="1"/>
  <c r="C55" i="1" s="1"/>
  <c r="E55" i="1" s="1"/>
  <c r="AA44" i="1"/>
  <c r="C44" i="1" s="1"/>
  <c r="E44" i="1" s="1"/>
  <c r="AA67" i="1"/>
  <c r="C67" i="1" s="1"/>
  <c r="E67" i="1" s="1"/>
  <c r="AA30" i="1"/>
  <c r="C30" i="1" s="1"/>
  <c r="E30" i="1" s="1"/>
  <c r="AA84" i="1"/>
  <c r="C84" i="1" s="1"/>
  <c r="E84" i="1" s="1"/>
  <c r="AA7" i="1"/>
  <c r="C7" i="1" s="1"/>
  <c r="E7" i="1" s="1"/>
  <c r="AA35" i="1"/>
  <c r="C35" i="1" s="1"/>
  <c r="E35" i="1" s="1"/>
  <c r="AA61" i="1"/>
  <c r="C61" i="1" s="1"/>
  <c r="E61" i="1" s="1"/>
  <c r="AA68" i="1"/>
  <c r="C68" i="1" s="1"/>
  <c r="E68" i="1" s="1"/>
  <c r="AA42" i="1"/>
  <c r="C42" i="1" s="1"/>
  <c r="E42" i="1" s="1"/>
  <c r="AA85" i="1"/>
  <c r="C85" i="1" s="1"/>
  <c r="E85" i="1" s="1"/>
  <c r="AA49" i="1"/>
  <c r="C49" i="1" s="1"/>
  <c r="E49" i="1" s="1"/>
  <c r="AA26" i="1"/>
  <c r="C26" i="1" s="1"/>
  <c r="E26" i="1" s="1"/>
  <c r="AA54" i="1"/>
  <c r="C54" i="1" s="1"/>
  <c r="E54" i="1" s="1"/>
  <c r="AA6" i="1"/>
  <c r="C6" i="1" s="1"/>
  <c r="E6" i="1" s="1"/>
  <c r="AA59" i="1"/>
  <c r="C59" i="1" s="1"/>
  <c r="E59" i="1" s="1"/>
  <c r="AA86" i="1"/>
  <c r="C86" i="1" s="1"/>
  <c r="E86" i="1" s="1"/>
  <c r="AA15" i="1"/>
  <c r="C15" i="1" s="1"/>
  <c r="E15" i="1" s="1"/>
  <c r="AA46" i="1"/>
  <c r="C46" i="1" s="1"/>
  <c r="E46" i="1" s="1"/>
  <c r="AA14" i="1"/>
  <c r="C14" i="1" s="1"/>
  <c r="E14" i="1" s="1"/>
  <c r="AA18" i="1"/>
  <c r="C18" i="1" s="1"/>
  <c r="E18" i="1" s="1"/>
  <c r="AA37" i="1"/>
  <c r="C37" i="1" s="1"/>
  <c r="E37" i="1" s="1"/>
  <c r="AA87" i="1"/>
  <c r="C87" i="1" s="1"/>
  <c r="E87" i="1" s="1"/>
  <c r="AA69" i="1"/>
  <c r="C69" i="1" s="1"/>
  <c r="E69" i="1" s="1"/>
  <c r="AA75" i="1"/>
  <c r="C75" i="1" s="1"/>
  <c r="E75" i="1" s="1"/>
  <c r="AA27" i="1"/>
  <c r="C27" i="1" s="1"/>
  <c r="E27" i="1" s="1"/>
  <c r="AA52" i="1"/>
  <c r="C52" i="1" s="1"/>
  <c r="E52" i="1" s="1"/>
  <c r="AA31" i="1"/>
  <c r="C31" i="1" s="1"/>
  <c r="E31" i="1" s="1"/>
  <c r="AA89" i="1"/>
  <c r="C89" i="1" s="1"/>
  <c r="E89" i="1" s="1"/>
  <c r="AA47" i="1"/>
  <c r="C47" i="1" s="1"/>
  <c r="E47" i="1" s="1"/>
  <c r="AA40" i="1"/>
  <c r="C40" i="1" s="1"/>
  <c r="E40" i="1" s="1"/>
  <c r="AA51" i="1"/>
  <c r="C51" i="1" s="1"/>
  <c r="E51" i="1" s="1"/>
  <c r="AA17" i="1"/>
  <c r="C17" i="1" s="1"/>
  <c r="E17" i="1" s="1"/>
  <c r="AA65" i="1"/>
  <c r="C65" i="1" s="1"/>
  <c r="E65" i="1" s="1"/>
  <c r="AA60" i="1"/>
  <c r="C60" i="1" s="1"/>
  <c r="E60" i="1" s="1"/>
  <c r="AA50" i="1"/>
  <c r="C50" i="1" s="1"/>
  <c r="E50" i="1" s="1"/>
  <c r="AA28" i="1"/>
  <c r="C28" i="1" s="1"/>
  <c r="E28" i="1" s="1"/>
  <c r="AA29" i="1"/>
  <c r="C29" i="1" s="1"/>
  <c r="E29" i="1" s="1"/>
  <c r="AA23" i="1"/>
  <c r="C23" i="1" s="1"/>
  <c r="E23" i="1" s="1"/>
  <c r="AA71" i="1"/>
  <c r="C71" i="1" s="1"/>
  <c r="E71" i="1" s="1"/>
  <c r="AA76" i="1"/>
  <c r="C76" i="1" s="1"/>
  <c r="E76" i="1" s="1"/>
  <c r="AA16" i="1"/>
  <c r="C16" i="1" s="1"/>
  <c r="E16" i="1" s="1"/>
  <c r="AA12" i="1"/>
  <c r="C12" i="1" s="1"/>
  <c r="E12" i="1" s="1"/>
  <c r="AA58" i="1"/>
  <c r="C58" i="1" s="1"/>
  <c r="E58" i="1" s="1"/>
  <c r="AA4" i="1"/>
  <c r="C4" i="1" s="1"/>
  <c r="E4" i="1" s="1"/>
  <c r="AA72" i="1"/>
  <c r="C72" i="1" s="1"/>
  <c r="E72" i="1" s="1"/>
  <c r="AA41" i="1"/>
  <c r="C41" i="1" s="1"/>
  <c r="E41" i="1" s="1"/>
  <c r="AA25" i="1"/>
  <c r="C25" i="1" s="1"/>
  <c r="E25" i="1" s="1"/>
  <c r="AA63" i="1"/>
  <c r="C63" i="1" s="1"/>
  <c r="E63" i="1" s="1"/>
  <c r="AA8" i="1"/>
  <c r="C8" i="1" s="1"/>
  <c r="E8" i="1" s="1"/>
  <c r="AA64" i="1"/>
  <c r="C64" i="1" s="1"/>
  <c r="E64" i="1" s="1"/>
  <c r="AA36" i="1"/>
  <c r="C36" i="1" s="1"/>
  <c r="E36" i="1" s="1"/>
  <c r="AA13" i="1"/>
  <c r="C13" i="1" s="1"/>
  <c r="E13" i="1" s="1"/>
  <c r="AA3" i="1"/>
  <c r="C3" i="1" s="1"/>
  <c r="E3" i="1" s="1"/>
  <c r="AA20" i="1"/>
  <c r="C20" i="1" s="1"/>
  <c r="E20" i="1" s="1"/>
  <c r="AA73" i="1"/>
  <c r="C73" i="1" s="1"/>
  <c r="E73" i="1" s="1"/>
  <c r="AA19" i="1"/>
  <c r="C19" i="1" s="1"/>
  <c r="E19" i="1" s="1"/>
  <c r="AA24" i="1"/>
  <c r="C24" i="1" s="1"/>
  <c r="E24" i="1" s="1"/>
  <c r="AA33" i="1"/>
  <c r="C33" i="1" s="1"/>
  <c r="E33" i="1" s="1"/>
  <c r="AA5" i="1"/>
  <c r="C5" i="1" s="1"/>
  <c r="E5" i="1" s="1"/>
  <c r="AA80" i="1"/>
  <c r="C80" i="1" s="1"/>
  <c r="E80" i="1" s="1"/>
  <c r="AA32" i="1"/>
  <c r="C32" i="1" s="1"/>
  <c r="E32" i="1" s="1"/>
  <c r="AA82" i="1"/>
  <c r="C82" i="1" s="1"/>
  <c r="E82" i="1" s="1"/>
  <c r="AA74" i="1"/>
  <c r="C74" i="1" s="1"/>
  <c r="E74" i="1" s="1"/>
  <c r="AA53" i="1"/>
  <c r="C53" i="1" s="1"/>
  <c r="E53" i="1" s="1"/>
  <c r="AA70" i="1"/>
  <c r="C70" i="1" s="1"/>
  <c r="E70" i="1" s="1"/>
  <c r="AA21" i="1"/>
  <c r="C21" i="1" s="1"/>
  <c r="E21" i="1" s="1"/>
  <c r="AA77" i="1"/>
  <c r="C77" i="1" s="1"/>
  <c r="E77" i="1" s="1"/>
  <c r="AA22" i="1"/>
  <c r="C22" i="1" s="1"/>
  <c r="E22" i="1" s="1"/>
  <c r="AA48" i="1"/>
  <c r="C48" i="1" s="1"/>
  <c r="E4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<sst xmlns="http://schemas.openxmlformats.org/spreadsheetml/2006/main" count="2029" uniqueCount="174">
  <si>
    <t>Favorite Count</t>
  </si>
  <si>
    <t>Underdog Count</t>
  </si>
  <si>
    <t>x</t>
  </si>
  <si>
    <t>Correct</t>
  </si>
  <si>
    <t>Guar.</t>
  </si>
  <si>
    <t>Guarantee</t>
  </si>
  <si>
    <t>Chiefs</t>
  </si>
  <si>
    <t>Titans</t>
  </si>
  <si>
    <t>Name</t>
  </si>
  <si>
    <t>Line</t>
  </si>
  <si>
    <t>Underdogs</t>
  </si>
  <si>
    <t>Packers</t>
  </si>
  <si>
    <t>Vikings</t>
  </si>
  <si>
    <t>Total</t>
  </si>
  <si>
    <t>%</t>
  </si>
  <si>
    <t>Tiebreak</t>
  </si>
  <si>
    <t>Games:</t>
  </si>
  <si>
    <t>W01</t>
  </si>
  <si>
    <t>W02</t>
  </si>
  <si>
    <t>W03</t>
  </si>
  <si>
    <t>W04</t>
  </si>
  <si>
    <t>W05</t>
  </si>
  <si>
    <t>W06</t>
  </si>
  <si>
    <t>W07</t>
  </si>
  <si>
    <t>W08</t>
  </si>
  <si>
    <t>W09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</si>
  <si>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</si>
  <si>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</si>
  <si>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</si>
  <si>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</si>
  <si>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</si>
  <si>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</si>
  <si>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</si>
  <si>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</si>
  <si>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</si>
  <si>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</si>
  <si>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</si>
  <si>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</si>
  <si>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</si>
  <si>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</si>
  <si>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</si>
  <si>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</si>
  <si>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</si>
  <si>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</si>
  <si>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</si>
  <si>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</si>
  <si>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</si>
  <si>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</si>
  <si>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</si>
  <si>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</si>
  <si>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</si>
  <si>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</si>
  <si>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</si>
  <si>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</si>
  <si>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</si>
  <si>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Cowboys</t>
  </si>
  <si>
    <t>Giants</t>
  </si>
  <si>
    <t>WC</t>
  </si>
  <si>
    <t>DIV</t>
  </si>
  <si>
    <t>CON</t>
  </si>
  <si>
    <t>SB</t>
  </si>
  <si>
    <t xml:space="preserve">2026 Week 01 Winners: </t>
  </si>
  <si>
    <t>Eagles</t>
  </si>
  <si>
    <t>Commanders</t>
  </si>
  <si>
    <t>FPLeague</t>
  </si>
  <si>
    <t>Abusaad, Hussein</t>
  </si>
  <si>
    <t>Alsobrook, Luke</t>
  </si>
  <si>
    <t>Ardill, Liam</t>
  </si>
  <si>
    <t>Ardill, Scott</t>
  </si>
  <si>
    <t>Baker, Joel</t>
  </si>
  <si>
    <t>Baker, Ruben</t>
  </si>
  <si>
    <t>Baze, Drew</t>
  </si>
  <si>
    <t>Clarke, Andrew</t>
  </si>
  <si>
    <t>Clarke, Benjamin</t>
  </si>
  <si>
    <t>Conklin, Don</t>
  </si>
  <si>
    <t>Curran, Kevin</t>
  </si>
  <si>
    <t>Curran, Taylor</t>
  </si>
  <si>
    <t>Easley, Jordan</t>
  </si>
  <si>
    <t>Folmar, James</t>
  </si>
  <si>
    <t>Fortner, Jason</t>
  </si>
  <si>
    <t>Fortner, Mara</t>
  </si>
  <si>
    <t>Greenwood, Nathan</t>
  </si>
  <si>
    <t>Hamilton, Hunter</t>
  </si>
  <si>
    <t>Harper, Kenneth</t>
  </si>
  <si>
    <t>Honeycutt, Terry</t>
  </si>
  <si>
    <t>Howard, Bill</t>
  </si>
  <si>
    <t>Hyde, Todd</t>
  </si>
  <si>
    <t>Kraus, Lloyd</t>
  </si>
  <si>
    <t>Manzala, Jason</t>
  </si>
  <si>
    <t>Manzala, Jeremy</t>
  </si>
  <si>
    <t>Manzala, Jerome</t>
  </si>
  <si>
    <t>McElfish, John</t>
  </si>
  <si>
    <t>Meyer, Austen</t>
  </si>
  <si>
    <t>Meyer, Brennan</t>
  </si>
  <si>
    <t>Meyer, Pat</t>
  </si>
  <si>
    <t>Miller, Chris</t>
  </si>
  <si>
    <t>Pearce, Matthew</t>
  </si>
  <si>
    <t>Prothro, John</t>
  </si>
  <si>
    <t>Prothro, Tom</t>
  </si>
  <si>
    <t>Purschwitz, Dan</t>
  </si>
  <si>
    <t>Roberts, Jeff</t>
  </si>
  <si>
    <t>Rushing, Luke</t>
  </si>
  <si>
    <t>Scoville, Jordan</t>
  </si>
  <si>
    <t>Seamands, Byron</t>
  </si>
  <si>
    <t>Seamands, Jorden</t>
  </si>
  <si>
    <t>Seamands, Mike</t>
  </si>
  <si>
    <t>Seamands, Natalie</t>
  </si>
  <si>
    <t>Seamands, Nathan</t>
  </si>
  <si>
    <t>Skipper, Eric</t>
  </si>
  <si>
    <t>Smith, Ashton</t>
  </si>
  <si>
    <t>Smith, Brad</t>
  </si>
  <si>
    <t>Smith, Payton</t>
  </si>
  <si>
    <t>Southerland, Brett</t>
  </si>
  <si>
    <t>Trant, Amon</t>
  </si>
  <si>
    <t>Trant, Garrett</t>
  </si>
  <si>
    <t>Vance, Jeremy</t>
  </si>
  <si>
    <t>White, Shawn</t>
  </si>
  <si>
    <t>Williams, Reilee</t>
  </si>
  <si>
    <t>Seahawks</t>
  </si>
  <si>
    <t>Rams</t>
  </si>
  <si>
    <t>Bengals</t>
  </si>
  <si>
    <t>Lions</t>
  </si>
  <si>
    <t>Ravens</t>
  </si>
  <si>
    <t>Steelers</t>
  </si>
  <si>
    <t>Bears</t>
  </si>
  <si>
    <t>Jaguars</t>
  </si>
  <si>
    <t>Bills</t>
  </si>
  <si>
    <t>Raiders</t>
  </si>
  <si>
    <t>Chargers</t>
  </si>
  <si>
    <t>Patriots</t>
  </si>
  <si>
    <t>49ers</t>
  </si>
  <si>
    <t>Falcons</t>
  </si>
  <si>
    <t>Colts</t>
  </si>
  <si>
    <t>Texans</t>
  </si>
  <si>
    <t>Panthers</t>
  </si>
  <si>
    <t>Browns</t>
  </si>
  <si>
    <t>Saints</t>
  </si>
  <si>
    <t>Jets</t>
  </si>
  <si>
    <t>Buccaneers</t>
  </si>
  <si>
    <t>Cardinals</t>
  </si>
  <si>
    <t>Dolphins</t>
  </si>
  <si>
    <t>Broncos</t>
  </si>
  <si>
    <t xml:space="preserve">2026 Week 02 Winners: </t>
  </si>
  <si>
    <t>Mattson, Nick</t>
  </si>
  <si>
    <t>Carrasco, Jason</t>
  </si>
  <si>
    <t>Kraus, Will</t>
  </si>
  <si>
    <t>Carrasco, Eli</t>
  </si>
  <si>
    <t>Carrasco, Marsha</t>
  </si>
  <si>
    <t>Young, Michael</t>
  </si>
  <si>
    <t>John, Thunder</t>
  </si>
  <si>
    <t>Buck, Darrell</t>
  </si>
  <si>
    <t>Greenwood, Douglas</t>
  </si>
  <si>
    <t>Fortner, Eric</t>
  </si>
  <si>
    <t>Frias, Adan</t>
  </si>
  <si>
    <t>Anthis, Michael</t>
  </si>
  <si>
    <t>Anthis, Lincoln</t>
  </si>
  <si>
    <t>Garcia, Omar</t>
  </si>
  <si>
    <t>Lammers, Andrew</t>
  </si>
  <si>
    <t>Rapisand, Ryan</t>
  </si>
  <si>
    <t>Hill, Jim</t>
  </si>
  <si>
    <t>Anthis, Micah</t>
  </si>
  <si>
    <t>Ray, Bobby</t>
  </si>
  <si>
    <t>Seamands, Sarah</t>
  </si>
  <si>
    <t>Patriots*</t>
  </si>
  <si>
    <t>Rule 3*</t>
  </si>
  <si>
    <t>West, Shannon</t>
  </si>
  <si>
    <t>Lucido, Jordan</t>
  </si>
  <si>
    <t>49ers*</t>
  </si>
  <si>
    <t>Rule 4*:</t>
  </si>
  <si>
    <t>Honeycutt, Wanda</t>
  </si>
  <si>
    <t>Meyer, Dave</t>
  </si>
  <si>
    <t>77 Total</t>
  </si>
  <si>
    <t>2026 Week 01</t>
  </si>
  <si>
    <t>Pearce, Matt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</si>
</sst>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3" borderId="0" xfId="0" applyFont="1" applyFill="1" applyAlignment="1">
      <alignment horizontal="right"/>
    </xf>
    <xf numFmtId="0" fontId="4" fillId="3" borderId="0" xfId="0" applyFont="1" applyFill="1"/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1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10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0" xfId="0" applyFill="1"/>
    <xf numFmtId="0" fontId="1" fillId="3" borderId="0" xfId="0" applyFont="1" applyFill="1" applyAlignment="1">
      <alignment horizontal="right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5" xfId="0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</cellXfs>
  <cellStyles count="1">
    <cellStyle name="Normal" xfId="0" builtinId="0"/>
  </cellStyles>
  <dxfs count="68"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7C12D-6F6C-437F-A319-05C4D1A6A6E4}">
  <dimension ref="A1:AW91"/>
  <sheetViews>
    <sheetView tabSelected="1" workbookViewId="0">
      <selection activeCell="H1" sqref="H1"/>
    </sheetView>
  </sheetViews>
  <sheetFormatPr defaultRowHeight="15" x14ac:dyDescent="0.25"/>
  <cols>
    <col min="1" max="1" width="3" bestFit="1" customWidth="1"/>
    <col min="2" max="2" width="19.7109375" customWidth="1"/>
    <col min="3" max="3" width="7.42578125" bestFit="1" customWidth="1"/>
    <col min="4" max="4" width="5.42578125" bestFit="1" customWidth="1"/>
    <col min="5" max="5" width="7.140625" bestFit="1" customWidth="1"/>
    <col min="6" max="6" width="8.7109375" bestFit="1" customWidth="1"/>
    <col min="7" max="7" width="2.7109375" style="3" customWidth="1"/>
    <col min="8" max="8" width="5.5703125" style="3" bestFit="1" customWidth="1"/>
    <col min="9" max="26" width="4.85546875" style="3" bestFit="1" customWidth="1"/>
    <col min="27" max="27" width="5.42578125" style="3" bestFit="1" customWidth="1"/>
    <col min="28" max="28" width="2.7109375" style="3" customWidth="1"/>
    <col min="29" max="47" width="4.28515625" style="3" bestFit="1" customWidth="1"/>
    <col min="48" max="48" width="5.42578125" style="3" bestFit="1" customWidth="1"/>
    <col min="49" max="49" width="2.7109375" customWidth="1"/>
  </cols>
  <sheetData>
    <row r="1" spans="1:49" ht="19.5" thickBot="1" x14ac:dyDescent="0.35">
      <c r="A1" s="10"/>
      <c r="B1" s="11" t="s">
        <v>172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30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30"/>
      <c r="AW1" s="26"/>
    </row>
    <row r="2" spans="1:49" x14ac:dyDescent="0.25">
      <c r="A2" s="13"/>
      <c r="B2" s="14" t="s">
        <v>8</v>
      </c>
      <c r="C2" s="15" t="s">
        <v>3</v>
      </c>
      <c r="D2" s="15" t="s">
        <v>13</v>
      </c>
      <c r="E2" s="15" t="s">
        <v>14</v>
      </c>
      <c r="F2" s="16" t="s">
        <v>15</v>
      </c>
      <c r="G2" s="12"/>
      <c r="H2" s="28" t="s">
        <v>17</v>
      </c>
      <c r="I2" s="28" t="s">
        <v>18</v>
      </c>
      <c r="J2" s="28" t="s">
        <v>19</v>
      </c>
      <c r="K2" s="28" t="s">
        <v>20</v>
      </c>
      <c r="L2" s="28" t="s">
        <v>21</v>
      </c>
      <c r="M2" s="28" t="s">
        <v>22</v>
      </c>
      <c r="N2" s="28" t="s">
        <v>23</v>
      </c>
      <c r="O2" s="28" t="s">
        <v>24</v>
      </c>
      <c r="P2" s="28" t="s">
        <v>25</v>
      </c>
      <c r="Q2" s="28" t="s">
        <v>26</v>
      </c>
      <c r="R2" s="28" t="s">
        <v>27</v>
      </c>
      <c r="S2" s="28" t="s">
        <v>28</v>
      </c>
      <c r="T2" s="28" t="s">
        <v>29</v>
      </c>
      <c r="U2" s="28" t="s">
        <v>30</v>
      </c>
      <c r="V2" s="28" t="s">
        <v>31</v>
      </c>
      <c r="W2" s="28" t="s">
        <v>32</v>
      </c>
      <c r="X2" s="28" t="s">
        <v>33</v>
      </c>
      <c r="Y2" s="28" t="s">
        <v>34</v>
      </c>
      <c r="Z2" s="28" t="s">
        <v>35</v>
      </c>
      <c r="AA2" s="29" t="s">
        <v>13</v>
      </c>
      <c r="AB2" s="12"/>
      <c r="AC2" s="28" t="s">
        <v>36</v>
      </c>
      <c r="AD2" s="28" t="s">
        <v>37</v>
      </c>
      <c r="AE2" s="28" t="s">
        <v>38</v>
      </c>
      <c r="AF2" s="28" t="s">
        <v>39</v>
      </c>
      <c r="AG2" s="28" t="s">
        <v>40</v>
      </c>
      <c r="AH2" s="28" t="s">
        <v>41</v>
      </c>
      <c r="AI2" s="28" t="s">
        <v>42</v>
      </c>
      <c r="AJ2" s="28" t="s">
        <v>43</v>
      </c>
      <c r="AK2" s="28" t="s">
        <v>44</v>
      </c>
      <c r="AL2" s="28" t="s">
        <v>45</v>
      </c>
      <c r="AM2" s="28" t="s">
        <v>46</v>
      </c>
      <c r="AN2" s="28" t="s">
        <v>47</v>
      </c>
      <c r="AO2" s="28" t="s">
        <v>48</v>
      </c>
      <c r="AP2" s="28" t="s">
        <v>49</v>
      </c>
      <c r="AQ2" s="28" t="s">
        <v>50</v>
      </c>
      <c r="AR2" s="28" t="s">
        <v>51</v>
      </c>
      <c r="AS2" s="28" t="s">
        <v>52</v>
      </c>
      <c r="AT2" s="28" t="s">
        <v>53</v>
      </c>
      <c r="AU2" s="28" t="s">
        <v>54</v>
      </c>
      <c r="AV2" s="29" t="s">
        <v>13</v>
      </c>
      <c r="AW2" s="26"/>
    </row>
    <row r="3" spans="1:49" x14ac:dyDescent="0.25">
      <c r="A3" s="10">
        <v>1</v>
      </c>
      <c r="B3" s="17" t="s">
        <v>148</v>
      </c>
      <c r="C3" s="4">
        <f t="shared" ref="C3:C34" si="0">AA3</f>
        <v>13</v>
      </c>
      <c r="D3" s="4">
        <f t="shared" ref="D3:D34" si="1">$AA$90</f>
        <v>16</v>
      </c>
      <c r="E3" s="18">
        <f t="shared" ref="E3:E34" si="2">C3/D3</f>
        <v>0.8125</v>
      </c>
      <c r="F3" s="19">
        <f t="shared" ref="F3:F34" si="3">AV3</f>
        <v>2</v>
      </c>
      <c r="G3" s="12"/>
      <c r="H3" s="3">
        <f>VLOOKUP(B3,'W01'!$B$4:$X$100,22, FALSE)</f>
        <v>13</v>
      </c>
      <c r="AA3" s="5">
        <f t="shared" ref="AA3:AA34" si="4">SUM(H3:Z3)</f>
        <v>13</v>
      </c>
      <c r="AB3" s="12"/>
      <c r="AC3" s="3">
        <f>VLOOKUP(B3,'W01'!$B$4:$X$100,23, FALSE)</f>
        <v>2</v>
      </c>
      <c r="AV3" s="5">
        <f t="shared" ref="AV3:AV34" si="5">SUM(AC3:AU3)</f>
        <v>2</v>
      </c>
      <c r="AW3" s="26"/>
    </row>
    <row r="4" spans="1:49" x14ac:dyDescent="0.25">
      <c r="A4" s="10">
        <v>2</v>
      </c>
      <c r="B4" s="17" t="s">
        <v>150</v>
      </c>
      <c r="C4" s="4">
        <f t="shared" si="0"/>
        <v>12</v>
      </c>
      <c r="D4" s="4">
        <f t="shared" si="1"/>
        <v>16</v>
      </c>
      <c r="E4" s="18">
        <f t="shared" si="2"/>
        <v>0.75</v>
      </c>
      <c r="F4" s="19">
        <f t="shared" si="3"/>
        <v>2</v>
      </c>
      <c r="G4" s="12"/>
      <c r="H4" s="3">
        <f>VLOOKUP(B4,'W01'!$B$4:$X$100,22, FALSE)</f>
        <v>12</v>
      </c>
      <c r="AA4" s="5">
        <f t="shared" si="4"/>
        <v>12</v>
      </c>
      <c r="AB4" s="12"/>
      <c r="AC4" s="3">
        <f>VLOOKUP(B4,'W01'!$B$4:$X$100,23, FALSE)</f>
        <v>2</v>
      </c>
      <c r="AV4" s="5">
        <f t="shared" si="5"/>
        <v>2</v>
      </c>
      <c r="AW4" s="26"/>
    </row>
    <row r="5" spans="1:49" x14ac:dyDescent="0.25">
      <c r="A5" s="10">
        <v>3</v>
      </c>
      <c r="B5" s="17" t="s">
        <v>166</v>
      </c>
      <c r="C5" s="4">
        <f t="shared" si="0"/>
        <v>12</v>
      </c>
      <c r="D5" s="4">
        <f t="shared" si="1"/>
        <v>16</v>
      </c>
      <c r="E5" s="18">
        <f t="shared" si="2"/>
        <v>0.75</v>
      </c>
      <c r="F5" s="19">
        <f t="shared" si="3"/>
        <v>2</v>
      </c>
      <c r="G5" s="12"/>
      <c r="H5" s="3">
        <f>VLOOKUP(B5,'W01'!$B$4:$X$100,22, FALSE)</f>
        <v>12</v>
      </c>
      <c r="AA5" s="5">
        <f t="shared" si="4"/>
        <v>12</v>
      </c>
      <c r="AB5" s="12"/>
      <c r="AC5" s="3">
        <f>VLOOKUP(B5,'W01'!$B$4:$X$100,23, FALSE)</f>
        <v>2</v>
      </c>
      <c r="AV5" s="5">
        <f t="shared" si="5"/>
        <v>2</v>
      </c>
      <c r="AW5" s="26"/>
    </row>
    <row r="6" spans="1:49" x14ac:dyDescent="0.25">
      <c r="A6" s="10">
        <v>4</v>
      </c>
      <c r="B6" s="17" t="s">
        <v>100</v>
      </c>
      <c r="C6" s="4">
        <f t="shared" si="0"/>
        <v>12</v>
      </c>
      <c r="D6" s="4">
        <f t="shared" si="1"/>
        <v>16</v>
      </c>
      <c r="E6" s="18">
        <f t="shared" si="2"/>
        <v>0.75</v>
      </c>
      <c r="F6" s="19">
        <f t="shared" si="3"/>
        <v>2</v>
      </c>
      <c r="G6" s="12"/>
      <c r="H6" s="3">
        <f>VLOOKUP(B6,'W01'!$B$4:$X$100,22, FALSE)</f>
        <v>12</v>
      </c>
      <c r="AA6" s="5">
        <f t="shared" si="4"/>
        <v>12</v>
      </c>
      <c r="AB6" s="12"/>
      <c r="AC6" s="3">
        <f>VLOOKUP(B6,'W01'!$B$4:$X$100,23, FALSE)</f>
        <v>2</v>
      </c>
      <c r="AV6" s="5">
        <f t="shared" si="5"/>
        <v>2</v>
      </c>
      <c r="AW6" s="26"/>
    </row>
    <row r="7" spans="1:49" x14ac:dyDescent="0.25">
      <c r="A7" s="10">
        <v>5</v>
      </c>
      <c r="B7" s="17" t="s">
        <v>106</v>
      </c>
      <c r="C7" s="4">
        <f t="shared" si="0"/>
        <v>12</v>
      </c>
      <c r="D7" s="4">
        <f t="shared" si="1"/>
        <v>16</v>
      </c>
      <c r="E7" s="18">
        <f t="shared" si="2"/>
        <v>0.75</v>
      </c>
      <c r="F7" s="19">
        <f t="shared" si="3"/>
        <v>2</v>
      </c>
      <c r="G7" s="12"/>
      <c r="H7" s="3">
        <f>VLOOKUP(B7,'W01'!$B$4:$X$100,22, FALSE)</f>
        <v>12</v>
      </c>
      <c r="AA7" s="5">
        <f t="shared" si="4"/>
        <v>12</v>
      </c>
      <c r="AB7" s="12"/>
      <c r="AC7" s="3">
        <f>VLOOKUP(B7,'W01'!$B$4:$X$100,23, FALSE)</f>
        <v>2</v>
      </c>
      <c r="AV7" s="5">
        <f t="shared" si="5"/>
        <v>2</v>
      </c>
      <c r="AW7" s="26"/>
    </row>
    <row r="8" spans="1:49" x14ac:dyDescent="0.25">
      <c r="A8" s="10">
        <v>6</v>
      </c>
      <c r="B8" s="17" t="s">
        <v>66</v>
      </c>
      <c r="C8" s="4">
        <f t="shared" si="0"/>
        <v>12</v>
      </c>
      <c r="D8" s="4">
        <f t="shared" si="1"/>
        <v>16</v>
      </c>
      <c r="E8" s="18">
        <f t="shared" si="2"/>
        <v>0.75</v>
      </c>
      <c r="F8" s="19">
        <f t="shared" si="3"/>
        <v>1</v>
      </c>
      <c r="G8" s="12"/>
      <c r="H8" s="3">
        <f>VLOOKUP(B8,'W01'!$B$4:$X$100,22, FALSE)</f>
        <v>12</v>
      </c>
      <c r="AA8" s="5">
        <f t="shared" si="4"/>
        <v>12</v>
      </c>
      <c r="AB8" s="12"/>
      <c r="AC8" s="3">
        <f>VLOOKUP(B8,'W01'!$B$4:$X$100,23, FALSE)</f>
        <v>1</v>
      </c>
      <c r="AV8" s="5">
        <f t="shared" si="5"/>
        <v>1</v>
      </c>
      <c r="AW8" s="26"/>
    </row>
    <row r="9" spans="1:49" x14ac:dyDescent="0.25">
      <c r="A9" s="10">
        <v>7</v>
      </c>
      <c r="B9" s="17" t="s">
        <v>71</v>
      </c>
      <c r="C9" s="4">
        <f t="shared" si="0"/>
        <v>12</v>
      </c>
      <c r="D9" s="4">
        <f t="shared" si="1"/>
        <v>16</v>
      </c>
      <c r="E9" s="18">
        <f t="shared" si="2"/>
        <v>0.75</v>
      </c>
      <c r="F9" s="19">
        <f t="shared" si="3"/>
        <v>1</v>
      </c>
      <c r="G9" s="12"/>
      <c r="H9" s="3">
        <f>VLOOKUP(B9,'W01'!$B$4:$X$100,22, FALSE)</f>
        <v>12</v>
      </c>
      <c r="AA9" s="5">
        <f t="shared" si="4"/>
        <v>12</v>
      </c>
      <c r="AB9" s="12"/>
      <c r="AC9" s="3">
        <f>VLOOKUP(B9,'W01'!$B$4:$X$100,23, FALSE)</f>
        <v>1</v>
      </c>
      <c r="AV9" s="5">
        <f t="shared" si="5"/>
        <v>1</v>
      </c>
      <c r="AW9" s="26"/>
    </row>
    <row r="10" spans="1:49" x14ac:dyDescent="0.25">
      <c r="A10" s="10">
        <v>8</v>
      </c>
      <c r="B10" s="17" t="s">
        <v>83</v>
      </c>
      <c r="C10" s="4">
        <f t="shared" si="0"/>
        <v>12</v>
      </c>
      <c r="D10" s="4">
        <f t="shared" si="1"/>
        <v>16</v>
      </c>
      <c r="E10" s="18">
        <f t="shared" si="2"/>
        <v>0.75</v>
      </c>
      <c r="F10" s="19">
        <f t="shared" si="3"/>
        <v>1</v>
      </c>
      <c r="G10" s="12"/>
      <c r="H10" s="3">
        <f>VLOOKUP(B10,'W01'!$B$4:$X$100,22, FALSE)</f>
        <v>12</v>
      </c>
      <c r="AA10" s="5">
        <f t="shared" si="4"/>
        <v>12</v>
      </c>
      <c r="AB10" s="12"/>
      <c r="AC10" s="3">
        <f>VLOOKUP(B10,'W01'!$B$4:$X$100,23, FALSE)</f>
        <v>1</v>
      </c>
      <c r="AV10" s="5">
        <f t="shared" si="5"/>
        <v>1</v>
      </c>
      <c r="AW10" s="26"/>
    </row>
    <row r="11" spans="1:49" x14ac:dyDescent="0.25">
      <c r="A11" s="10">
        <v>9</v>
      </c>
      <c r="B11" s="17" t="s">
        <v>159</v>
      </c>
      <c r="C11" s="4">
        <f t="shared" si="0"/>
        <v>12</v>
      </c>
      <c r="D11" s="4">
        <f t="shared" si="1"/>
        <v>16</v>
      </c>
      <c r="E11" s="18">
        <f t="shared" si="2"/>
        <v>0.75</v>
      </c>
      <c r="F11" s="19">
        <f t="shared" si="3"/>
        <v>1</v>
      </c>
      <c r="G11" s="12"/>
      <c r="H11" s="3">
        <f>VLOOKUP(B11,'W01'!$B$4:$X$100,22, FALSE)</f>
        <v>12</v>
      </c>
      <c r="AA11" s="5">
        <f t="shared" si="4"/>
        <v>12</v>
      </c>
      <c r="AB11" s="12"/>
      <c r="AC11" s="3">
        <f>VLOOKUP(B11,'W01'!$B$4:$X$100,23, FALSE)</f>
        <v>1</v>
      </c>
      <c r="AV11" s="5">
        <f t="shared" si="5"/>
        <v>1</v>
      </c>
      <c r="AW11" s="26"/>
    </row>
    <row r="12" spans="1:49" x14ac:dyDescent="0.25">
      <c r="A12" s="10">
        <v>10</v>
      </c>
      <c r="B12" s="17" t="s">
        <v>84</v>
      </c>
      <c r="C12" s="4">
        <f t="shared" si="0"/>
        <v>12</v>
      </c>
      <c r="D12" s="4">
        <f t="shared" si="1"/>
        <v>16</v>
      </c>
      <c r="E12" s="18">
        <f t="shared" si="2"/>
        <v>0.75</v>
      </c>
      <c r="F12" s="19">
        <f t="shared" si="3"/>
        <v>1</v>
      </c>
      <c r="G12" s="12"/>
      <c r="H12" s="3">
        <f>VLOOKUP(B12,'W01'!$B$4:$X$100,22, FALSE)</f>
        <v>12</v>
      </c>
      <c r="AA12" s="5">
        <f t="shared" si="4"/>
        <v>12</v>
      </c>
      <c r="AB12" s="12"/>
      <c r="AC12" s="3">
        <f>VLOOKUP(B12,'W01'!$B$4:$X$100,23, FALSE)</f>
        <v>1</v>
      </c>
      <c r="AV12" s="5">
        <f t="shared" si="5"/>
        <v>1</v>
      </c>
      <c r="AW12" s="26"/>
    </row>
    <row r="13" spans="1:49" x14ac:dyDescent="0.25">
      <c r="A13" s="10">
        <v>11</v>
      </c>
      <c r="B13" s="17" t="s">
        <v>103</v>
      </c>
      <c r="C13" s="4">
        <f t="shared" si="0"/>
        <v>12</v>
      </c>
      <c r="D13" s="4">
        <f t="shared" si="1"/>
        <v>16</v>
      </c>
      <c r="E13" s="18">
        <f t="shared" si="2"/>
        <v>0.75</v>
      </c>
      <c r="F13" s="19">
        <f t="shared" si="3"/>
        <v>1</v>
      </c>
      <c r="G13" s="12"/>
      <c r="H13" s="3">
        <f>VLOOKUP(B13,'W01'!$B$4:$X$100,22, FALSE)</f>
        <v>12</v>
      </c>
      <c r="AA13" s="5">
        <f t="shared" si="4"/>
        <v>12</v>
      </c>
      <c r="AB13" s="12"/>
      <c r="AC13" s="3">
        <f>VLOOKUP(B13,'W01'!$B$4:$X$100,23, FALSE)</f>
        <v>1</v>
      </c>
      <c r="AV13" s="5">
        <f t="shared" si="5"/>
        <v>1</v>
      </c>
      <c r="AW13" s="26"/>
    </row>
    <row r="14" spans="1:49" x14ac:dyDescent="0.25">
      <c r="A14" s="10">
        <v>12</v>
      </c>
      <c r="B14" s="17" t="s">
        <v>107</v>
      </c>
      <c r="C14" s="4">
        <f t="shared" si="0"/>
        <v>12</v>
      </c>
      <c r="D14" s="4">
        <f t="shared" si="1"/>
        <v>16</v>
      </c>
      <c r="E14" s="18">
        <f t="shared" si="2"/>
        <v>0.75</v>
      </c>
      <c r="F14" s="19">
        <f t="shared" si="3"/>
        <v>1</v>
      </c>
      <c r="G14" s="12"/>
      <c r="H14" s="3">
        <f>VLOOKUP(B14,'W01'!$B$4:$X$100,22, FALSE)</f>
        <v>12</v>
      </c>
      <c r="AA14" s="5">
        <f t="shared" si="4"/>
        <v>12</v>
      </c>
      <c r="AB14" s="12"/>
      <c r="AC14" s="3">
        <f>VLOOKUP(B14,'W01'!$B$4:$X$100,23, FALSE)</f>
        <v>1</v>
      </c>
      <c r="AV14" s="5">
        <f t="shared" si="5"/>
        <v>1</v>
      </c>
      <c r="AW14" s="26"/>
    </row>
    <row r="15" spans="1:49" x14ac:dyDescent="0.25">
      <c r="A15" s="10">
        <v>13</v>
      </c>
      <c r="B15" s="17" t="s">
        <v>162</v>
      </c>
      <c r="C15" s="4">
        <f t="shared" si="0"/>
        <v>12</v>
      </c>
      <c r="D15" s="4">
        <f t="shared" si="1"/>
        <v>16</v>
      </c>
      <c r="E15" s="18">
        <f t="shared" si="2"/>
        <v>0.75</v>
      </c>
      <c r="F15" s="19">
        <f t="shared" si="3"/>
        <v>1</v>
      </c>
      <c r="G15" s="12"/>
      <c r="H15" s="3">
        <f>VLOOKUP(B15,'W01'!$B$4:$X$100,22, FALSE)</f>
        <v>12</v>
      </c>
      <c r="AA15" s="5">
        <f t="shared" si="4"/>
        <v>12</v>
      </c>
      <c r="AB15" s="12"/>
      <c r="AC15" s="3">
        <f>VLOOKUP(B15,'W01'!$B$4:$X$100,23, FALSE)</f>
        <v>1</v>
      </c>
      <c r="AV15" s="5">
        <f t="shared" si="5"/>
        <v>1</v>
      </c>
      <c r="AW15" s="26"/>
    </row>
    <row r="16" spans="1:49" x14ac:dyDescent="0.25">
      <c r="A16" s="10">
        <v>14</v>
      </c>
      <c r="B16" s="17" t="s">
        <v>110</v>
      </c>
      <c r="C16" s="4">
        <f t="shared" si="0"/>
        <v>12</v>
      </c>
      <c r="D16" s="4">
        <f t="shared" si="1"/>
        <v>16</v>
      </c>
      <c r="E16" s="18">
        <f t="shared" si="2"/>
        <v>0.75</v>
      </c>
      <c r="F16" s="19">
        <f t="shared" si="3"/>
        <v>1</v>
      </c>
      <c r="G16" s="12"/>
      <c r="H16" s="3">
        <f>VLOOKUP(B16,'W01'!$B$4:$X$100,22, FALSE)</f>
        <v>12</v>
      </c>
      <c r="AA16" s="5">
        <f t="shared" si="4"/>
        <v>12</v>
      </c>
      <c r="AB16" s="12"/>
      <c r="AC16" s="3">
        <f>VLOOKUP(B16,'W01'!$B$4:$X$100,23, FALSE)</f>
        <v>1</v>
      </c>
      <c r="AV16" s="5">
        <f t="shared" si="5"/>
        <v>1</v>
      </c>
      <c r="AW16" s="26"/>
    </row>
    <row r="17" spans="1:49" x14ac:dyDescent="0.25">
      <c r="A17" s="10">
        <v>15</v>
      </c>
      <c r="B17" s="17" t="s">
        <v>116</v>
      </c>
      <c r="C17" s="4">
        <f t="shared" si="0"/>
        <v>12</v>
      </c>
      <c r="D17" s="4">
        <f t="shared" si="1"/>
        <v>16</v>
      </c>
      <c r="E17" s="18">
        <f t="shared" si="2"/>
        <v>0.75</v>
      </c>
      <c r="F17" s="19">
        <f t="shared" si="3"/>
        <v>1</v>
      </c>
      <c r="G17" s="12"/>
      <c r="H17" s="3">
        <f>VLOOKUP(B17,'W01'!$B$4:$X$100,22, FALSE)</f>
        <v>12</v>
      </c>
      <c r="AA17" s="5">
        <f t="shared" si="4"/>
        <v>12</v>
      </c>
      <c r="AB17" s="12"/>
      <c r="AC17" s="3">
        <f>VLOOKUP(B17,'W01'!$B$4:$X$100,23, FALSE)</f>
        <v>1</v>
      </c>
      <c r="AV17" s="5">
        <f t="shared" si="5"/>
        <v>1</v>
      </c>
      <c r="AW17" s="26"/>
    </row>
    <row r="18" spans="1:49" x14ac:dyDescent="0.25">
      <c r="A18" s="10">
        <v>16</v>
      </c>
      <c r="B18" s="17" t="s">
        <v>169</v>
      </c>
      <c r="C18" s="4">
        <f t="shared" si="0"/>
        <v>11</v>
      </c>
      <c r="D18" s="4">
        <f t="shared" si="1"/>
        <v>16</v>
      </c>
      <c r="E18" s="18">
        <f t="shared" si="2"/>
        <v>0.6875</v>
      </c>
      <c r="F18" s="19">
        <f t="shared" si="3"/>
        <v>2</v>
      </c>
      <c r="G18" s="12"/>
      <c r="H18" s="3">
        <f>VLOOKUP(B18,'W01'!$B$4:$X$100,22, FALSE)</f>
        <v>11</v>
      </c>
      <c r="AA18" s="5">
        <f t="shared" si="4"/>
        <v>11</v>
      </c>
      <c r="AB18" s="12"/>
      <c r="AC18" s="3">
        <f>VLOOKUP(B18,'W01'!$B$4:$X$100,23, FALSE)</f>
        <v>2</v>
      </c>
      <c r="AV18" s="5">
        <f t="shared" si="5"/>
        <v>2</v>
      </c>
      <c r="AW18" s="26"/>
    </row>
    <row r="19" spans="1:49" x14ac:dyDescent="0.25">
      <c r="A19" s="10">
        <v>17</v>
      </c>
      <c r="B19" s="17" t="s">
        <v>92</v>
      </c>
      <c r="C19" s="4">
        <f t="shared" si="0"/>
        <v>11</v>
      </c>
      <c r="D19" s="4">
        <f t="shared" si="1"/>
        <v>16</v>
      </c>
      <c r="E19" s="18">
        <f t="shared" si="2"/>
        <v>0.6875</v>
      </c>
      <c r="F19" s="19">
        <f t="shared" si="3"/>
        <v>2</v>
      </c>
      <c r="G19" s="12"/>
      <c r="H19" s="3">
        <f>VLOOKUP(B19,'W01'!$B$4:$X$100,22, FALSE)</f>
        <v>11</v>
      </c>
      <c r="AA19" s="5">
        <f t="shared" si="4"/>
        <v>11</v>
      </c>
      <c r="AB19" s="12"/>
      <c r="AC19" s="3">
        <f>VLOOKUP(B19,'W01'!$B$4:$X$100,23, FALSE)</f>
        <v>2</v>
      </c>
      <c r="AV19" s="5">
        <f t="shared" si="5"/>
        <v>2</v>
      </c>
      <c r="AW19" s="26"/>
    </row>
    <row r="20" spans="1:49" x14ac:dyDescent="0.25">
      <c r="A20" s="10">
        <v>18</v>
      </c>
      <c r="B20" s="17" t="s">
        <v>165</v>
      </c>
      <c r="C20" s="4">
        <f t="shared" si="0"/>
        <v>11</v>
      </c>
      <c r="D20" s="4">
        <f t="shared" si="1"/>
        <v>16</v>
      </c>
      <c r="E20" s="18">
        <f t="shared" si="2"/>
        <v>0.6875</v>
      </c>
      <c r="F20" s="19">
        <f t="shared" si="3"/>
        <v>2</v>
      </c>
      <c r="G20" s="12"/>
      <c r="H20" s="3">
        <f>VLOOKUP(B20,'W01'!$B$4:$X$100,22, FALSE)</f>
        <v>11</v>
      </c>
      <c r="AA20" s="5">
        <f t="shared" si="4"/>
        <v>11</v>
      </c>
      <c r="AB20" s="12"/>
      <c r="AC20" s="3">
        <f>VLOOKUP(B20,'W01'!$B$4:$X$100,23, FALSE)</f>
        <v>2</v>
      </c>
      <c r="AV20" s="5">
        <f t="shared" si="5"/>
        <v>2</v>
      </c>
      <c r="AW20" s="26"/>
    </row>
    <row r="21" spans="1:49" x14ac:dyDescent="0.25">
      <c r="A21" s="10">
        <v>19</v>
      </c>
      <c r="B21" s="17" t="s">
        <v>68</v>
      </c>
      <c r="C21" s="4">
        <f t="shared" si="0"/>
        <v>11</v>
      </c>
      <c r="D21" s="4">
        <f t="shared" si="1"/>
        <v>16</v>
      </c>
      <c r="E21" s="18">
        <f t="shared" si="2"/>
        <v>0.6875</v>
      </c>
      <c r="F21" s="19">
        <f t="shared" si="3"/>
        <v>1</v>
      </c>
      <c r="G21" s="12"/>
      <c r="H21" s="3">
        <f>VLOOKUP(B21,'W01'!$B$4:$X$100,22, FALSE)</f>
        <v>11</v>
      </c>
      <c r="AA21" s="5">
        <f t="shared" si="4"/>
        <v>11</v>
      </c>
      <c r="AB21" s="12"/>
      <c r="AC21" s="3">
        <f>VLOOKUP(B21,'W01'!$B$4:$X$100,23, FALSE)</f>
        <v>1</v>
      </c>
      <c r="AV21" s="5">
        <f t="shared" si="5"/>
        <v>1</v>
      </c>
      <c r="AW21" s="26"/>
    </row>
    <row r="22" spans="1:49" x14ac:dyDescent="0.25">
      <c r="A22" s="10">
        <v>20</v>
      </c>
      <c r="B22" s="17" t="s">
        <v>70</v>
      </c>
      <c r="C22" s="4">
        <f t="shared" si="0"/>
        <v>11</v>
      </c>
      <c r="D22" s="4">
        <f t="shared" si="1"/>
        <v>16</v>
      </c>
      <c r="E22" s="18">
        <f t="shared" si="2"/>
        <v>0.6875</v>
      </c>
      <c r="F22" s="19">
        <f t="shared" si="3"/>
        <v>1</v>
      </c>
      <c r="G22" s="12"/>
      <c r="H22" s="3">
        <f>VLOOKUP(B22,'W01'!$B$4:$X$100,22, FALSE)</f>
        <v>11</v>
      </c>
      <c r="AA22" s="5">
        <f t="shared" si="4"/>
        <v>11</v>
      </c>
      <c r="AB22" s="12"/>
      <c r="AC22" s="3">
        <f>VLOOKUP(B22,'W01'!$B$4:$X$100,23, FALSE)</f>
        <v>1</v>
      </c>
      <c r="AV22" s="5">
        <f t="shared" si="5"/>
        <v>1</v>
      </c>
      <c r="AW22" s="26"/>
    </row>
    <row r="23" spans="1:49" x14ac:dyDescent="0.25">
      <c r="A23" s="10">
        <v>21</v>
      </c>
      <c r="B23" s="17" t="s">
        <v>75</v>
      </c>
      <c r="C23" s="4">
        <f t="shared" si="0"/>
        <v>11</v>
      </c>
      <c r="D23" s="4">
        <f t="shared" si="1"/>
        <v>16</v>
      </c>
      <c r="E23" s="18">
        <f t="shared" si="2"/>
        <v>0.6875</v>
      </c>
      <c r="F23" s="19">
        <f t="shared" si="3"/>
        <v>1</v>
      </c>
      <c r="G23" s="12"/>
      <c r="H23" s="3">
        <f>VLOOKUP(B23,'W01'!$B$4:$X$100,22, FALSE)</f>
        <v>11</v>
      </c>
      <c r="AA23" s="5">
        <f t="shared" si="4"/>
        <v>11</v>
      </c>
      <c r="AB23" s="12"/>
      <c r="AC23" s="3">
        <f>VLOOKUP(B23,'W01'!$B$4:$X$100,23, FALSE)</f>
        <v>1</v>
      </c>
      <c r="AV23" s="5">
        <f t="shared" si="5"/>
        <v>1</v>
      </c>
      <c r="AW23" s="26"/>
    </row>
    <row r="24" spans="1:49" x14ac:dyDescent="0.25">
      <c r="A24" s="10">
        <v>22</v>
      </c>
      <c r="B24" s="17" t="s">
        <v>151</v>
      </c>
      <c r="C24" s="4">
        <f t="shared" si="0"/>
        <v>11</v>
      </c>
      <c r="D24" s="4">
        <f t="shared" si="1"/>
        <v>16</v>
      </c>
      <c r="E24" s="18">
        <f t="shared" si="2"/>
        <v>0.6875</v>
      </c>
      <c r="F24" s="19">
        <f t="shared" si="3"/>
        <v>1</v>
      </c>
      <c r="G24" s="12"/>
      <c r="H24" s="3">
        <f>VLOOKUP(B24,'W01'!$B$4:$X$100,22, FALSE)</f>
        <v>11</v>
      </c>
      <c r="AA24" s="5">
        <f t="shared" si="4"/>
        <v>11</v>
      </c>
      <c r="AB24" s="12"/>
      <c r="AC24" s="3">
        <f>VLOOKUP(B24,'W01'!$B$4:$X$100,23, FALSE)</f>
        <v>1</v>
      </c>
      <c r="AV24" s="5">
        <f t="shared" si="5"/>
        <v>1</v>
      </c>
      <c r="AW24" s="26"/>
    </row>
    <row r="25" spans="1:49" x14ac:dyDescent="0.25">
      <c r="A25" s="10">
        <v>23</v>
      </c>
      <c r="B25" s="17" t="s">
        <v>85</v>
      </c>
      <c r="C25" s="4">
        <f t="shared" si="0"/>
        <v>11</v>
      </c>
      <c r="D25" s="4">
        <f t="shared" si="1"/>
        <v>16</v>
      </c>
      <c r="E25" s="18">
        <f t="shared" si="2"/>
        <v>0.6875</v>
      </c>
      <c r="F25" s="19">
        <f t="shared" si="3"/>
        <v>1</v>
      </c>
      <c r="G25" s="12"/>
      <c r="H25" s="3">
        <f>VLOOKUP(B25,'W01'!$B$4:$X$100,22, FALSE)</f>
        <v>11</v>
      </c>
      <c r="AA25" s="5">
        <f t="shared" si="4"/>
        <v>11</v>
      </c>
      <c r="AB25" s="12"/>
      <c r="AC25" s="3">
        <f>VLOOKUP(B25,'W01'!$B$4:$X$100,23, FALSE)</f>
        <v>1</v>
      </c>
      <c r="AV25" s="5">
        <f t="shared" si="5"/>
        <v>1</v>
      </c>
      <c r="AW25" s="26"/>
    </row>
    <row r="26" spans="1:49" x14ac:dyDescent="0.25">
      <c r="A26" s="10">
        <v>24</v>
      </c>
      <c r="B26" s="17" t="s">
        <v>94</v>
      </c>
      <c r="C26" s="4">
        <f t="shared" si="0"/>
        <v>11</v>
      </c>
      <c r="D26" s="4">
        <f t="shared" si="1"/>
        <v>16</v>
      </c>
      <c r="E26" s="18">
        <f t="shared" si="2"/>
        <v>0.6875</v>
      </c>
      <c r="F26" s="19">
        <f t="shared" si="3"/>
        <v>1</v>
      </c>
      <c r="G26" s="12"/>
      <c r="H26" s="3">
        <f>VLOOKUP(B26,'W01'!$B$4:$X$100,22, FALSE)</f>
        <v>11</v>
      </c>
      <c r="AA26" s="5">
        <f t="shared" si="4"/>
        <v>11</v>
      </c>
      <c r="AB26" s="12"/>
      <c r="AC26" s="3">
        <f>VLOOKUP(B26,'W01'!$B$4:$X$100,23, FALSE)</f>
        <v>1</v>
      </c>
      <c r="AV26" s="5">
        <f t="shared" si="5"/>
        <v>1</v>
      </c>
      <c r="AW26" s="26"/>
    </row>
    <row r="27" spans="1:49" x14ac:dyDescent="0.25">
      <c r="A27" s="10">
        <v>25</v>
      </c>
      <c r="B27" s="17" t="s">
        <v>98</v>
      </c>
      <c r="C27" s="4">
        <f t="shared" si="0"/>
        <v>11</v>
      </c>
      <c r="D27" s="4">
        <f t="shared" si="1"/>
        <v>16</v>
      </c>
      <c r="E27" s="18">
        <f t="shared" si="2"/>
        <v>0.6875</v>
      </c>
      <c r="F27" s="19">
        <f t="shared" si="3"/>
        <v>1</v>
      </c>
      <c r="G27" s="12"/>
      <c r="H27" s="3">
        <f>VLOOKUP(B27,'W01'!$B$4:$X$100,22, FALSE)</f>
        <v>11</v>
      </c>
      <c r="AA27" s="5">
        <f t="shared" si="4"/>
        <v>11</v>
      </c>
      <c r="AB27" s="12"/>
      <c r="AC27" s="3">
        <f>VLOOKUP(B27,'W01'!$B$4:$X$100,23, FALSE)</f>
        <v>1</v>
      </c>
      <c r="AV27" s="5">
        <f t="shared" si="5"/>
        <v>1</v>
      </c>
      <c r="AW27" s="26"/>
    </row>
    <row r="28" spans="1:49" x14ac:dyDescent="0.25">
      <c r="A28" s="10">
        <v>26</v>
      </c>
      <c r="B28" s="17" t="s">
        <v>158</v>
      </c>
      <c r="C28" s="4">
        <f t="shared" si="0"/>
        <v>11</v>
      </c>
      <c r="D28" s="4">
        <f t="shared" si="1"/>
        <v>16</v>
      </c>
      <c r="E28" s="18">
        <f t="shared" si="2"/>
        <v>0.6875</v>
      </c>
      <c r="F28" s="19">
        <f t="shared" si="3"/>
        <v>1</v>
      </c>
      <c r="G28" s="12"/>
      <c r="H28" s="3">
        <f>VLOOKUP(B28,'W01'!$B$4:$X$100,22, FALSE)</f>
        <v>11</v>
      </c>
      <c r="AA28" s="5">
        <f t="shared" si="4"/>
        <v>11</v>
      </c>
      <c r="AB28" s="12"/>
      <c r="AC28" s="3">
        <f>VLOOKUP(B28,'W01'!$B$4:$X$100,23, FALSE)</f>
        <v>1</v>
      </c>
      <c r="AV28" s="5">
        <f t="shared" si="5"/>
        <v>1</v>
      </c>
      <c r="AW28" s="26"/>
    </row>
    <row r="29" spans="1:49" x14ac:dyDescent="0.25">
      <c r="A29" s="10">
        <v>27</v>
      </c>
      <c r="B29" s="17" t="s">
        <v>102</v>
      </c>
      <c r="C29" s="4">
        <f t="shared" si="0"/>
        <v>11</v>
      </c>
      <c r="D29" s="4">
        <f t="shared" si="1"/>
        <v>16</v>
      </c>
      <c r="E29" s="18">
        <f t="shared" si="2"/>
        <v>0.6875</v>
      </c>
      <c r="F29" s="19">
        <f t="shared" si="3"/>
        <v>1</v>
      </c>
      <c r="G29" s="12"/>
      <c r="H29" s="3">
        <f>VLOOKUP(B29,'W01'!$B$4:$X$100,22, FALSE)</f>
        <v>11</v>
      </c>
      <c r="AA29" s="5">
        <f t="shared" si="4"/>
        <v>11</v>
      </c>
      <c r="AB29" s="12"/>
      <c r="AC29" s="3">
        <f>VLOOKUP(B29,'W01'!$B$4:$X$100,23, FALSE)</f>
        <v>1</v>
      </c>
      <c r="AV29" s="5">
        <f t="shared" si="5"/>
        <v>1</v>
      </c>
      <c r="AW29" s="26"/>
    </row>
    <row r="30" spans="1:49" x14ac:dyDescent="0.25">
      <c r="A30" s="10">
        <v>28</v>
      </c>
      <c r="B30" s="17" t="s">
        <v>104</v>
      </c>
      <c r="C30" s="4">
        <f t="shared" si="0"/>
        <v>11</v>
      </c>
      <c r="D30" s="4">
        <f t="shared" si="1"/>
        <v>16</v>
      </c>
      <c r="E30" s="18">
        <f t="shared" si="2"/>
        <v>0.6875</v>
      </c>
      <c r="F30" s="19">
        <f t="shared" si="3"/>
        <v>1</v>
      </c>
      <c r="G30" s="12"/>
      <c r="H30" s="3">
        <f>VLOOKUP(B30,'W01'!$B$4:$X$100,22, FALSE)</f>
        <v>11</v>
      </c>
      <c r="AA30" s="5">
        <f t="shared" si="4"/>
        <v>11</v>
      </c>
      <c r="AB30" s="12"/>
      <c r="AC30" s="3">
        <f>VLOOKUP(B30,'W01'!$B$4:$X$100,23, FALSE)</f>
        <v>1</v>
      </c>
      <c r="AV30" s="5">
        <f t="shared" si="5"/>
        <v>1</v>
      </c>
      <c r="AW30" s="26"/>
    </row>
    <row r="31" spans="1:49" x14ac:dyDescent="0.25">
      <c r="A31" s="10">
        <v>29</v>
      </c>
      <c r="B31" s="17" t="s">
        <v>143</v>
      </c>
      <c r="C31" s="4">
        <f t="shared" si="0"/>
        <v>11</v>
      </c>
      <c r="D31" s="4">
        <f t="shared" si="1"/>
        <v>16</v>
      </c>
      <c r="E31" s="18">
        <f t="shared" si="2"/>
        <v>0.6875</v>
      </c>
      <c r="F31" s="19">
        <f t="shared" si="3"/>
        <v>0</v>
      </c>
      <c r="G31" s="12"/>
      <c r="H31" s="3">
        <f>VLOOKUP(B31,'W01'!$B$4:$X$100,22, FALSE)</f>
        <v>11</v>
      </c>
      <c r="AA31" s="5">
        <f t="shared" si="4"/>
        <v>11</v>
      </c>
      <c r="AB31" s="12"/>
      <c r="AC31" s="3">
        <f>VLOOKUP(B31,'W01'!$B$4:$X$100,23, FALSE)</f>
        <v>0</v>
      </c>
      <c r="AV31" s="5">
        <f t="shared" si="5"/>
        <v>0</v>
      </c>
      <c r="AW31" s="26"/>
    </row>
    <row r="32" spans="1:49" x14ac:dyDescent="0.25">
      <c r="A32" s="10">
        <v>30</v>
      </c>
      <c r="B32" s="17" t="s">
        <v>93</v>
      </c>
      <c r="C32" s="4">
        <f t="shared" si="0"/>
        <v>11</v>
      </c>
      <c r="D32" s="4">
        <f t="shared" si="1"/>
        <v>16</v>
      </c>
      <c r="E32" s="18">
        <f t="shared" si="2"/>
        <v>0.6875</v>
      </c>
      <c r="F32" s="19">
        <f t="shared" si="3"/>
        <v>0</v>
      </c>
      <c r="G32" s="12"/>
      <c r="H32" s="3">
        <f>VLOOKUP(B32,'W01'!$B$4:$X$100,22, FALSE)</f>
        <v>11</v>
      </c>
      <c r="AA32" s="5">
        <f t="shared" si="4"/>
        <v>11</v>
      </c>
      <c r="AB32" s="12"/>
      <c r="AC32" s="3">
        <f>VLOOKUP(B32,'W01'!$B$4:$X$100,23, FALSE)</f>
        <v>0</v>
      </c>
      <c r="AV32" s="5">
        <f t="shared" si="5"/>
        <v>0</v>
      </c>
      <c r="AW32" s="26"/>
    </row>
    <row r="33" spans="1:49" x14ac:dyDescent="0.25">
      <c r="A33" s="10">
        <v>31</v>
      </c>
      <c r="B33" s="17" t="s">
        <v>161</v>
      </c>
      <c r="C33" s="4">
        <f t="shared" si="0"/>
        <v>11</v>
      </c>
      <c r="D33" s="4">
        <f t="shared" si="1"/>
        <v>16</v>
      </c>
      <c r="E33" s="18">
        <f t="shared" si="2"/>
        <v>0.6875</v>
      </c>
      <c r="F33" s="19">
        <f t="shared" si="3"/>
        <v>0</v>
      </c>
      <c r="G33" s="12"/>
      <c r="H33" s="3">
        <f>VLOOKUP(B33,'W01'!$B$4:$X$100,22, FALSE)</f>
        <v>11</v>
      </c>
      <c r="AA33" s="5">
        <f t="shared" si="4"/>
        <v>11</v>
      </c>
      <c r="AB33" s="12"/>
      <c r="AC33" s="3">
        <f>VLOOKUP(B33,'W01'!$B$4:$X$100,23, FALSE)</f>
        <v>0</v>
      </c>
      <c r="AV33" s="5">
        <f t="shared" si="5"/>
        <v>0</v>
      </c>
      <c r="AW33" s="26"/>
    </row>
    <row r="34" spans="1:49" x14ac:dyDescent="0.25">
      <c r="A34" s="10">
        <v>32</v>
      </c>
      <c r="B34" s="17" t="s">
        <v>65</v>
      </c>
      <c r="C34" s="4">
        <f t="shared" si="0"/>
        <v>10</v>
      </c>
      <c r="D34" s="4">
        <f t="shared" si="1"/>
        <v>16</v>
      </c>
      <c r="E34" s="18">
        <f t="shared" si="2"/>
        <v>0.625</v>
      </c>
      <c r="F34" s="19">
        <f t="shared" si="3"/>
        <v>2</v>
      </c>
      <c r="G34" s="12"/>
      <c r="H34" s="3">
        <f>VLOOKUP(B34,'W01'!$B$4:$X$100,22, FALSE)</f>
        <v>10</v>
      </c>
      <c r="AA34" s="5">
        <f t="shared" si="4"/>
        <v>10</v>
      </c>
      <c r="AB34" s="12"/>
      <c r="AC34" s="3">
        <f>VLOOKUP(B34,'W01'!$B$4:$X$100,23, FALSE)</f>
        <v>2</v>
      </c>
      <c r="AV34" s="5">
        <f t="shared" si="5"/>
        <v>2</v>
      </c>
      <c r="AW34" s="26"/>
    </row>
    <row r="35" spans="1:49" x14ac:dyDescent="0.25">
      <c r="A35" s="10">
        <v>33</v>
      </c>
      <c r="B35" s="17" t="s">
        <v>160</v>
      </c>
      <c r="C35" s="4">
        <f t="shared" ref="C35:C66" si="6">AA35</f>
        <v>10</v>
      </c>
      <c r="D35" s="4">
        <f t="shared" ref="D35:D66" si="7">$AA$90</f>
        <v>16</v>
      </c>
      <c r="E35" s="18">
        <f t="shared" ref="E35:E66" si="8">C35/D35</f>
        <v>0.625</v>
      </c>
      <c r="F35" s="19">
        <f t="shared" ref="F35:F66" si="9">AV35</f>
        <v>2</v>
      </c>
      <c r="G35" s="12"/>
      <c r="H35" s="3">
        <f>VLOOKUP(B35,'W01'!$B$4:$X$100,22, FALSE)</f>
        <v>10</v>
      </c>
      <c r="AA35" s="5">
        <f t="shared" ref="AA35:AA66" si="10">SUM(H35:Z35)</f>
        <v>10</v>
      </c>
      <c r="AB35" s="12"/>
      <c r="AC35" s="3">
        <f>VLOOKUP(B35,'W01'!$B$4:$X$100,23, FALSE)</f>
        <v>2</v>
      </c>
      <c r="AV35" s="5">
        <f t="shared" ref="AV35:AV66" si="11">SUM(AC35:AU35)</f>
        <v>2</v>
      </c>
      <c r="AW35" s="26"/>
    </row>
    <row r="36" spans="1:49" x14ac:dyDescent="0.25">
      <c r="A36" s="10">
        <v>34</v>
      </c>
      <c r="B36" s="17" t="s">
        <v>67</v>
      </c>
      <c r="C36" s="4">
        <f t="shared" si="6"/>
        <v>10</v>
      </c>
      <c r="D36" s="4">
        <f t="shared" si="7"/>
        <v>16</v>
      </c>
      <c r="E36" s="18">
        <f t="shared" si="8"/>
        <v>0.625</v>
      </c>
      <c r="F36" s="19">
        <f t="shared" si="9"/>
        <v>2</v>
      </c>
      <c r="G36" s="12"/>
      <c r="H36" s="3">
        <f>VLOOKUP(B36,'W01'!$B$4:$X$100,22, FALSE)</f>
        <v>10</v>
      </c>
      <c r="AA36" s="5">
        <f t="shared" si="10"/>
        <v>10</v>
      </c>
      <c r="AB36" s="12"/>
      <c r="AC36" s="3">
        <f>VLOOKUP(B36,'W01'!$B$4:$X$100,23, FALSE)</f>
        <v>2</v>
      </c>
      <c r="AV36" s="5">
        <f t="shared" si="11"/>
        <v>2</v>
      </c>
      <c r="AW36" s="26"/>
    </row>
    <row r="37" spans="1:49" x14ac:dyDescent="0.25">
      <c r="A37" s="10">
        <v>35</v>
      </c>
      <c r="B37" s="17" t="s">
        <v>74</v>
      </c>
      <c r="C37" s="4">
        <f t="shared" si="6"/>
        <v>10</v>
      </c>
      <c r="D37" s="4">
        <f t="shared" si="7"/>
        <v>16</v>
      </c>
      <c r="E37" s="18">
        <f t="shared" si="8"/>
        <v>0.625</v>
      </c>
      <c r="F37" s="19">
        <f t="shared" si="9"/>
        <v>2</v>
      </c>
      <c r="G37" s="12"/>
      <c r="H37" s="3">
        <f>VLOOKUP(B37,'W01'!$B$4:$X$100,22, FALSE)</f>
        <v>10</v>
      </c>
      <c r="AA37" s="5">
        <f t="shared" si="10"/>
        <v>10</v>
      </c>
      <c r="AB37" s="12"/>
      <c r="AC37" s="3">
        <f>VLOOKUP(B37,'W01'!$B$4:$X$100,23, FALSE)</f>
        <v>2</v>
      </c>
      <c r="AV37" s="5">
        <f t="shared" si="11"/>
        <v>2</v>
      </c>
      <c r="AW37" s="26"/>
    </row>
    <row r="38" spans="1:49" x14ac:dyDescent="0.25">
      <c r="A38" s="10">
        <v>36</v>
      </c>
      <c r="B38" s="17" t="s">
        <v>77</v>
      </c>
      <c r="C38" s="4">
        <f t="shared" si="6"/>
        <v>10</v>
      </c>
      <c r="D38" s="4">
        <f t="shared" si="7"/>
        <v>16</v>
      </c>
      <c r="E38" s="18">
        <f t="shared" si="8"/>
        <v>0.625</v>
      </c>
      <c r="F38" s="19">
        <f t="shared" si="9"/>
        <v>2</v>
      </c>
      <c r="G38" s="12"/>
      <c r="H38" s="3">
        <f>VLOOKUP(B38,'W01'!$B$4:$X$100,22, FALSE)</f>
        <v>10</v>
      </c>
      <c r="AA38" s="5">
        <f t="shared" si="10"/>
        <v>10</v>
      </c>
      <c r="AB38" s="12"/>
      <c r="AC38" s="3">
        <f>VLOOKUP(B38,'W01'!$B$4:$X$100,23, FALSE)</f>
        <v>2</v>
      </c>
      <c r="AV38" s="5">
        <f t="shared" si="11"/>
        <v>2</v>
      </c>
      <c r="AW38" s="26"/>
    </row>
    <row r="39" spans="1:49" x14ac:dyDescent="0.25">
      <c r="A39" s="10">
        <v>37</v>
      </c>
      <c r="B39" s="17" t="s">
        <v>170</v>
      </c>
      <c r="C39" s="4">
        <f t="shared" si="6"/>
        <v>10</v>
      </c>
      <c r="D39" s="4">
        <f t="shared" si="7"/>
        <v>16</v>
      </c>
      <c r="E39" s="18">
        <f t="shared" si="8"/>
        <v>0.625</v>
      </c>
      <c r="F39" s="19">
        <f t="shared" si="9"/>
        <v>2</v>
      </c>
      <c r="G39" s="12"/>
      <c r="H39" s="3">
        <f>VLOOKUP(B39,'W01'!$B$4:$X$100,22, FALSE)</f>
        <v>10</v>
      </c>
      <c r="AA39" s="5">
        <f t="shared" si="10"/>
        <v>10</v>
      </c>
      <c r="AB39" s="12"/>
      <c r="AC39" s="3">
        <f>VLOOKUP(B39,'W01'!$B$4:$X$100,23, FALSE)</f>
        <v>2</v>
      </c>
      <c r="AV39" s="5">
        <f t="shared" si="11"/>
        <v>2</v>
      </c>
      <c r="AW39" s="26"/>
    </row>
    <row r="40" spans="1:49" x14ac:dyDescent="0.25">
      <c r="A40" s="10">
        <v>38</v>
      </c>
      <c r="B40" s="17" t="s">
        <v>108</v>
      </c>
      <c r="C40" s="4">
        <f t="shared" si="6"/>
        <v>10</v>
      </c>
      <c r="D40" s="4">
        <f t="shared" si="7"/>
        <v>16</v>
      </c>
      <c r="E40" s="18">
        <f t="shared" si="8"/>
        <v>0.625</v>
      </c>
      <c r="F40" s="19">
        <f t="shared" si="9"/>
        <v>2</v>
      </c>
      <c r="G40" s="12"/>
      <c r="H40" s="3">
        <f>VLOOKUP(B40,'W01'!$B$4:$X$100,22, FALSE)</f>
        <v>10</v>
      </c>
      <c r="AA40" s="5">
        <f t="shared" si="10"/>
        <v>10</v>
      </c>
      <c r="AB40" s="12"/>
      <c r="AC40" s="3">
        <f>VLOOKUP(B40,'W01'!$B$4:$X$100,23, FALSE)</f>
        <v>2</v>
      </c>
      <c r="AV40" s="5">
        <f t="shared" si="11"/>
        <v>2</v>
      </c>
      <c r="AW40" s="26"/>
    </row>
    <row r="41" spans="1:49" x14ac:dyDescent="0.25">
      <c r="A41" s="10">
        <v>39</v>
      </c>
      <c r="B41" s="17" t="s">
        <v>111</v>
      </c>
      <c r="C41" s="4">
        <f t="shared" si="6"/>
        <v>10</v>
      </c>
      <c r="D41" s="4">
        <f t="shared" si="7"/>
        <v>16</v>
      </c>
      <c r="E41" s="18">
        <f t="shared" si="8"/>
        <v>0.625</v>
      </c>
      <c r="F41" s="19">
        <f t="shared" si="9"/>
        <v>2</v>
      </c>
      <c r="G41" s="12"/>
      <c r="H41" s="3">
        <f>VLOOKUP(B41,'W01'!$B$4:$X$100,22, FALSE)</f>
        <v>10</v>
      </c>
      <c r="AA41" s="5">
        <f t="shared" si="10"/>
        <v>10</v>
      </c>
      <c r="AB41" s="12"/>
      <c r="AC41" s="3">
        <f>VLOOKUP(B41,'W01'!$B$4:$X$100,23, FALSE)</f>
        <v>2</v>
      </c>
      <c r="AV41" s="5">
        <f t="shared" si="11"/>
        <v>2</v>
      </c>
      <c r="AW41" s="26"/>
    </row>
    <row r="42" spans="1:49" x14ac:dyDescent="0.25">
      <c r="A42" s="10">
        <v>40</v>
      </c>
      <c r="B42" s="17" t="s">
        <v>69</v>
      </c>
      <c r="C42" s="4">
        <f t="shared" si="6"/>
        <v>10</v>
      </c>
      <c r="D42" s="4">
        <f t="shared" si="7"/>
        <v>16</v>
      </c>
      <c r="E42" s="18">
        <f t="shared" si="8"/>
        <v>0.625</v>
      </c>
      <c r="F42" s="19">
        <f t="shared" si="9"/>
        <v>1</v>
      </c>
      <c r="G42" s="12"/>
      <c r="H42" s="3">
        <f>VLOOKUP(B42,'W01'!$B$4:$X$100,22, FALSE)</f>
        <v>10</v>
      </c>
      <c r="AA42" s="5">
        <f t="shared" si="10"/>
        <v>10</v>
      </c>
      <c r="AB42" s="12"/>
      <c r="AC42" s="3">
        <f>VLOOKUP(B42,'W01'!$B$4:$X$100,23, FALSE)</f>
        <v>1</v>
      </c>
      <c r="AV42" s="5">
        <f t="shared" si="11"/>
        <v>1</v>
      </c>
      <c r="AW42" s="26"/>
    </row>
    <row r="43" spans="1:49" x14ac:dyDescent="0.25">
      <c r="A43" s="10">
        <v>41</v>
      </c>
      <c r="B43" s="17" t="s">
        <v>146</v>
      </c>
      <c r="C43" s="4">
        <f t="shared" si="6"/>
        <v>10</v>
      </c>
      <c r="D43" s="4">
        <f t="shared" si="7"/>
        <v>16</v>
      </c>
      <c r="E43" s="18">
        <f t="shared" si="8"/>
        <v>0.625</v>
      </c>
      <c r="F43" s="19">
        <f t="shared" si="9"/>
        <v>1</v>
      </c>
      <c r="G43" s="12"/>
      <c r="H43" s="3">
        <f>VLOOKUP(B43,'W01'!$B$4:$X$100,22, FALSE)</f>
        <v>10</v>
      </c>
      <c r="AA43" s="5">
        <f t="shared" si="10"/>
        <v>10</v>
      </c>
      <c r="AB43" s="12"/>
      <c r="AC43" s="3">
        <f>VLOOKUP(B43,'W01'!$B$4:$X$100,23, FALSE)</f>
        <v>1</v>
      </c>
      <c r="AV43" s="5">
        <f t="shared" si="11"/>
        <v>1</v>
      </c>
      <c r="AW43" s="26"/>
    </row>
    <row r="44" spans="1:49" x14ac:dyDescent="0.25">
      <c r="A44" s="10">
        <v>42</v>
      </c>
      <c r="B44" s="17" t="s">
        <v>147</v>
      </c>
      <c r="C44" s="4">
        <f t="shared" si="6"/>
        <v>10</v>
      </c>
      <c r="D44" s="4">
        <f t="shared" si="7"/>
        <v>16</v>
      </c>
      <c r="E44" s="18">
        <f t="shared" si="8"/>
        <v>0.625</v>
      </c>
      <c r="F44" s="19">
        <f t="shared" si="9"/>
        <v>1</v>
      </c>
      <c r="G44" s="12"/>
      <c r="H44" s="3">
        <f>VLOOKUP(B44,'W01'!$B$4:$X$100,22, FALSE)</f>
        <v>10</v>
      </c>
      <c r="AA44" s="5">
        <f t="shared" si="10"/>
        <v>10</v>
      </c>
      <c r="AB44" s="12"/>
      <c r="AC44" s="3">
        <f>VLOOKUP(B44,'W01'!$B$4:$X$100,23, FALSE)</f>
        <v>1</v>
      </c>
      <c r="AV44" s="5">
        <f t="shared" si="11"/>
        <v>1</v>
      </c>
      <c r="AW44" s="26"/>
    </row>
    <row r="45" spans="1:49" x14ac:dyDescent="0.25">
      <c r="A45" s="10">
        <v>43</v>
      </c>
      <c r="B45" s="17" t="s">
        <v>76</v>
      </c>
      <c r="C45" s="4">
        <f t="shared" si="6"/>
        <v>10</v>
      </c>
      <c r="D45" s="4">
        <f t="shared" si="7"/>
        <v>16</v>
      </c>
      <c r="E45" s="18">
        <f t="shared" si="8"/>
        <v>0.625</v>
      </c>
      <c r="F45" s="19">
        <f t="shared" si="9"/>
        <v>1</v>
      </c>
      <c r="G45" s="12"/>
      <c r="H45" s="3">
        <f>VLOOKUP(B45,'W01'!$B$4:$X$100,22, FALSE)</f>
        <v>10</v>
      </c>
      <c r="AA45" s="5">
        <f t="shared" si="10"/>
        <v>10</v>
      </c>
      <c r="AB45" s="12"/>
      <c r="AC45" s="3">
        <f>VLOOKUP(B45,'W01'!$B$4:$X$100,23, FALSE)</f>
        <v>1</v>
      </c>
      <c r="AV45" s="5">
        <f t="shared" si="11"/>
        <v>1</v>
      </c>
      <c r="AW45" s="26"/>
    </row>
    <row r="46" spans="1:49" x14ac:dyDescent="0.25">
      <c r="A46" s="10">
        <v>44</v>
      </c>
      <c r="B46" s="17" t="s">
        <v>79</v>
      </c>
      <c r="C46" s="4">
        <f t="shared" si="6"/>
        <v>10</v>
      </c>
      <c r="D46" s="4">
        <f t="shared" si="7"/>
        <v>16</v>
      </c>
      <c r="E46" s="18">
        <f t="shared" si="8"/>
        <v>0.625</v>
      </c>
      <c r="F46" s="19">
        <f t="shared" si="9"/>
        <v>1</v>
      </c>
      <c r="G46" s="12"/>
      <c r="H46" s="3">
        <f>VLOOKUP(B46,'W01'!$B$4:$X$100,22, FALSE)</f>
        <v>10</v>
      </c>
      <c r="AA46" s="5">
        <f t="shared" si="10"/>
        <v>10</v>
      </c>
      <c r="AB46" s="12"/>
      <c r="AC46" s="3">
        <f>VLOOKUP(B46,'W01'!$B$4:$X$100,23, FALSE)</f>
        <v>1</v>
      </c>
      <c r="AV46" s="5">
        <f t="shared" si="11"/>
        <v>1</v>
      </c>
      <c r="AW46" s="26"/>
    </row>
    <row r="47" spans="1:49" x14ac:dyDescent="0.25">
      <c r="A47" s="10">
        <v>45</v>
      </c>
      <c r="B47" s="17" t="s">
        <v>153</v>
      </c>
      <c r="C47" s="4">
        <f t="shared" si="6"/>
        <v>10</v>
      </c>
      <c r="D47" s="4">
        <f t="shared" si="7"/>
        <v>16</v>
      </c>
      <c r="E47" s="18">
        <f t="shared" si="8"/>
        <v>0.625</v>
      </c>
      <c r="F47" s="19">
        <f t="shared" si="9"/>
        <v>1</v>
      </c>
      <c r="G47" s="12"/>
      <c r="H47" s="3">
        <f>VLOOKUP(B47,'W01'!$B$4:$X$100,22, FALSE)</f>
        <v>10</v>
      </c>
      <c r="AA47" s="5">
        <f t="shared" si="10"/>
        <v>10</v>
      </c>
      <c r="AB47" s="12"/>
      <c r="AC47" s="3">
        <f>VLOOKUP(B47,'W01'!$B$4:$X$100,23, FALSE)</f>
        <v>1</v>
      </c>
      <c r="AV47" s="5">
        <f t="shared" si="11"/>
        <v>1</v>
      </c>
      <c r="AW47" s="26"/>
    </row>
    <row r="48" spans="1:49" x14ac:dyDescent="0.25">
      <c r="A48" s="10">
        <v>46</v>
      </c>
      <c r="B48" s="17" t="s">
        <v>88</v>
      </c>
      <c r="C48" s="4">
        <f t="shared" si="6"/>
        <v>10</v>
      </c>
      <c r="D48" s="4">
        <f t="shared" si="7"/>
        <v>16</v>
      </c>
      <c r="E48" s="18">
        <f t="shared" si="8"/>
        <v>0.625</v>
      </c>
      <c r="F48" s="19">
        <f t="shared" si="9"/>
        <v>1</v>
      </c>
      <c r="G48" s="12"/>
      <c r="H48" s="3">
        <f>VLOOKUP(B48,'W01'!$B$4:$X$100,22, FALSE)</f>
        <v>10</v>
      </c>
      <c r="AA48" s="5">
        <f t="shared" si="10"/>
        <v>10</v>
      </c>
      <c r="AB48" s="12"/>
      <c r="AC48" s="3">
        <f>VLOOKUP(B48,'W01'!$B$4:$X$100,23, FALSE)</f>
        <v>1</v>
      </c>
      <c r="AV48" s="5">
        <f t="shared" si="11"/>
        <v>1</v>
      </c>
      <c r="AW48" s="26"/>
    </row>
    <row r="49" spans="1:49" x14ac:dyDescent="0.25">
      <c r="A49" s="10">
        <v>47</v>
      </c>
      <c r="B49" s="17" t="s">
        <v>89</v>
      </c>
      <c r="C49" s="4">
        <f t="shared" si="6"/>
        <v>10</v>
      </c>
      <c r="D49" s="4">
        <f t="shared" si="7"/>
        <v>16</v>
      </c>
      <c r="E49" s="18">
        <f t="shared" si="8"/>
        <v>0.625</v>
      </c>
      <c r="F49" s="19">
        <f t="shared" si="9"/>
        <v>1</v>
      </c>
      <c r="G49" s="12"/>
      <c r="H49" s="3">
        <f>VLOOKUP(B49,'W01'!$B$4:$X$100,22, FALSE)</f>
        <v>10</v>
      </c>
      <c r="AA49" s="5">
        <f t="shared" si="10"/>
        <v>10</v>
      </c>
      <c r="AB49" s="12"/>
      <c r="AC49" s="3">
        <f>VLOOKUP(B49,'W01'!$B$4:$X$100,23, FALSE)</f>
        <v>1</v>
      </c>
      <c r="AV49" s="5">
        <f t="shared" si="11"/>
        <v>1</v>
      </c>
      <c r="AW49" s="26"/>
    </row>
    <row r="50" spans="1:49" x14ac:dyDescent="0.25">
      <c r="A50" s="10">
        <v>48</v>
      </c>
      <c r="B50" s="17" t="s">
        <v>95</v>
      </c>
      <c r="C50" s="4">
        <f t="shared" si="6"/>
        <v>10</v>
      </c>
      <c r="D50" s="4">
        <f t="shared" si="7"/>
        <v>16</v>
      </c>
      <c r="E50" s="18">
        <f t="shared" si="8"/>
        <v>0.625</v>
      </c>
      <c r="F50" s="19">
        <f t="shared" si="9"/>
        <v>1</v>
      </c>
      <c r="G50" s="12"/>
      <c r="H50" s="3">
        <f>VLOOKUP(B50,'W01'!$B$4:$X$100,22, FALSE)</f>
        <v>10</v>
      </c>
      <c r="AA50" s="5">
        <f t="shared" si="10"/>
        <v>10</v>
      </c>
      <c r="AB50" s="12"/>
      <c r="AC50" s="3">
        <f>VLOOKUP(B50,'W01'!$B$4:$X$100,23, FALSE)</f>
        <v>1</v>
      </c>
      <c r="AV50" s="5">
        <f t="shared" si="11"/>
        <v>1</v>
      </c>
      <c r="AW50" s="26"/>
    </row>
    <row r="51" spans="1:49" x14ac:dyDescent="0.25">
      <c r="A51" s="10">
        <v>49</v>
      </c>
      <c r="B51" s="17" t="s">
        <v>99</v>
      </c>
      <c r="C51" s="4">
        <f t="shared" si="6"/>
        <v>10</v>
      </c>
      <c r="D51" s="4">
        <f t="shared" si="7"/>
        <v>16</v>
      </c>
      <c r="E51" s="18">
        <f t="shared" si="8"/>
        <v>0.625</v>
      </c>
      <c r="F51" s="19">
        <f t="shared" si="9"/>
        <v>1</v>
      </c>
      <c r="G51" s="12"/>
      <c r="H51" s="3">
        <f>VLOOKUP(B51,'W01'!$B$4:$X$100,22, FALSE)</f>
        <v>10</v>
      </c>
      <c r="AA51" s="5">
        <f t="shared" si="10"/>
        <v>10</v>
      </c>
      <c r="AB51" s="12"/>
      <c r="AC51" s="3">
        <f>VLOOKUP(B51,'W01'!$B$4:$X$100,23, FALSE)</f>
        <v>1</v>
      </c>
      <c r="AV51" s="5">
        <f t="shared" si="11"/>
        <v>1</v>
      </c>
      <c r="AW51" s="26"/>
    </row>
    <row r="52" spans="1:49" x14ac:dyDescent="0.25">
      <c r="A52" s="10">
        <v>50</v>
      </c>
      <c r="B52" s="17" t="s">
        <v>101</v>
      </c>
      <c r="C52" s="4">
        <f t="shared" si="6"/>
        <v>10</v>
      </c>
      <c r="D52" s="4">
        <f t="shared" si="7"/>
        <v>16</v>
      </c>
      <c r="E52" s="18">
        <f t="shared" si="8"/>
        <v>0.625</v>
      </c>
      <c r="F52" s="19">
        <f t="shared" si="9"/>
        <v>1</v>
      </c>
      <c r="G52" s="12"/>
      <c r="H52" s="3">
        <f>VLOOKUP(B52,'W01'!$B$4:$X$100,22, FALSE)</f>
        <v>10</v>
      </c>
      <c r="AA52" s="5">
        <f t="shared" si="10"/>
        <v>10</v>
      </c>
      <c r="AB52" s="12"/>
      <c r="AC52" s="3">
        <f>VLOOKUP(B52,'W01'!$B$4:$X$100,23, FALSE)</f>
        <v>1</v>
      </c>
      <c r="AV52" s="5">
        <f t="shared" si="11"/>
        <v>1</v>
      </c>
      <c r="AW52" s="26"/>
    </row>
    <row r="53" spans="1:49" x14ac:dyDescent="0.25">
      <c r="A53" s="10">
        <v>51</v>
      </c>
      <c r="B53" s="17" t="s">
        <v>109</v>
      </c>
      <c r="C53" s="4">
        <f t="shared" si="6"/>
        <v>10</v>
      </c>
      <c r="D53" s="4">
        <f t="shared" si="7"/>
        <v>16</v>
      </c>
      <c r="E53" s="18">
        <f t="shared" si="8"/>
        <v>0.625</v>
      </c>
      <c r="F53" s="19">
        <f t="shared" si="9"/>
        <v>1</v>
      </c>
      <c r="G53" s="12"/>
      <c r="H53" s="3">
        <f>VLOOKUP(B53,'W01'!$B$4:$X$100,22, FALSE)</f>
        <v>10</v>
      </c>
      <c r="AA53" s="5">
        <f t="shared" si="10"/>
        <v>10</v>
      </c>
      <c r="AB53" s="12"/>
      <c r="AC53" s="3">
        <f>VLOOKUP(B53,'W01'!$B$4:$X$100,23, FALSE)</f>
        <v>1</v>
      </c>
      <c r="AV53" s="5">
        <f t="shared" si="11"/>
        <v>1</v>
      </c>
      <c r="AW53" s="26"/>
    </row>
    <row r="54" spans="1:49" x14ac:dyDescent="0.25">
      <c r="A54" s="10">
        <v>52</v>
      </c>
      <c r="B54" s="17" t="s">
        <v>112</v>
      </c>
      <c r="C54" s="4">
        <f t="shared" si="6"/>
        <v>10</v>
      </c>
      <c r="D54" s="4">
        <f t="shared" si="7"/>
        <v>16</v>
      </c>
      <c r="E54" s="18">
        <f t="shared" si="8"/>
        <v>0.625</v>
      </c>
      <c r="F54" s="19">
        <f t="shared" si="9"/>
        <v>1</v>
      </c>
      <c r="G54" s="12"/>
      <c r="H54" s="3">
        <f>VLOOKUP(B54,'W01'!$B$4:$X$100,22, FALSE)</f>
        <v>10</v>
      </c>
      <c r="AA54" s="5">
        <f t="shared" si="10"/>
        <v>10</v>
      </c>
      <c r="AB54" s="12"/>
      <c r="AC54" s="3">
        <f>VLOOKUP(B54,'W01'!$B$4:$X$100,23, FALSE)</f>
        <v>1</v>
      </c>
      <c r="AV54" s="5">
        <f t="shared" si="11"/>
        <v>1</v>
      </c>
      <c r="AW54" s="26"/>
    </row>
    <row r="55" spans="1:49" x14ac:dyDescent="0.25">
      <c r="A55" s="10">
        <v>53</v>
      </c>
      <c r="B55" s="17" t="s">
        <v>155</v>
      </c>
      <c r="C55" s="4">
        <f t="shared" si="6"/>
        <v>9</v>
      </c>
      <c r="D55" s="4">
        <f t="shared" si="7"/>
        <v>16</v>
      </c>
      <c r="E55" s="18">
        <f t="shared" si="8"/>
        <v>0.5625</v>
      </c>
      <c r="F55" s="19">
        <f t="shared" si="9"/>
        <v>2</v>
      </c>
      <c r="G55" s="12"/>
      <c r="H55" s="3">
        <f>VLOOKUP(B55,'W01'!$B$4:$X$100,22, FALSE)</f>
        <v>9</v>
      </c>
      <c r="AA55" s="5">
        <f t="shared" si="10"/>
        <v>9</v>
      </c>
      <c r="AB55" s="12"/>
      <c r="AC55" s="3">
        <f>VLOOKUP(B55,'W01'!$B$4:$X$100,23, FALSE)</f>
        <v>2</v>
      </c>
      <c r="AV55" s="5">
        <f t="shared" si="11"/>
        <v>2</v>
      </c>
      <c r="AW55" s="26"/>
    </row>
    <row r="56" spans="1:49" x14ac:dyDescent="0.25">
      <c r="A56" s="10">
        <v>54</v>
      </c>
      <c r="B56" s="17" t="s">
        <v>154</v>
      </c>
      <c r="C56" s="4">
        <f t="shared" si="6"/>
        <v>9</v>
      </c>
      <c r="D56" s="4">
        <f t="shared" si="7"/>
        <v>16</v>
      </c>
      <c r="E56" s="18">
        <f t="shared" si="8"/>
        <v>0.5625</v>
      </c>
      <c r="F56" s="19">
        <f t="shared" si="9"/>
        <v>2</v>
      </c>
      <c r="G56" s="12"/>
      <c r="H56" s="3">
        <f>VLOOKUP(B56,'W01'!$B$4:$X$100,22, FALSE)</f>
        <v>9</v>
      </c>
      <c r="AA56" s="5">
        <f t="shared" si="10"/>
        <v>9</v>
      </c>
      <c r="AB56" s="12"/>
      <c r="AC56" s="3">
        <f>VLOOKUP(B56,'W01'!$B$4:$X$100,23, FALSE)</f>
        <v>2</v>
      </c>
      <c r="AV56" s="5">
        <f t="shared" si="11"/>
        <v>2</v>
      </c>
      <c r="AW56" s="26"/>
    </row>
    <row r="57" spans="1:49" x14ac:dyDescent="0.25">
      <c r="A57" s="10">
        <v>55</v>
      </c>
      <c r="B57" s="17" t="s">
        <v>149</v>
      </c>
      <c r="C57" s="4">
        <f t="shared" si="6"/>
        <v>9</v>
      </c>
      <c r="D57" s="4">
        <f t="shared" si="7"/>
        <v>16</v>
      </c>
      <c r="E57" s="18">
        <f t="shared" si="8"/>
        <v>0.5625</v>
      </c>
      <c r="F57" s="19">
        <f t="shared" si="9"/>
        <v>2</v>
      </c>
      <c r="G57" s="12"/>
      <c r="H57" s="3">
        <f>VLOOKUP(B57,'W01'!$B$4:$X$100,22, FALSE)</f>
        <v>9</v>
      </c>
      <c r="AA57" s="5">
        <f t="shared" si="10"/>
        <v>9</v>
      </c>
      <c r="AB57" s="12"/>
      <c r="AC57" s="3">
        <f>VLOOKUP(B57,'W01'!$B$4:$X$100,23, FALSE)</f>
        <v>2</v>
      </c>
      <c r="AV57" s="5">
        <f t="shared" si="11"/>
        <v>2</v>
      </c>
      <c r="AW57" s="26"/>
    </row>
    <row r="58" spans="1:49" x14ac:dyDescent="0.25">
      <c r="A58" s="10">
        <v>56</v>
      </c>
      <c r="B58" s="17" t="s">
        <v>91</v>
      </c>
      <c r="C58" s="4">
        <f t="shared" si="6"/>
        <v>9</v>
      </c>
      <c r="D58" s="4">
        <f t="shared" si="7"/>
        <v>16</v>
      </c>
      <c r="E58" s="18">
        <f t="shared" si="8"/>
        <v>0.5625</v>
      </c>
      <c r="F58" s="19">
        <f t="shared" si="9"/>
        <v>2</v>
      </c>
      <c r="G58" s="12"/>
      <c r="H58" s="3">
        <f>VLOOKUP(B58,'W01'!$B$4:$X$100,22, FALSE)</f>
        <v>9</v>
      </c>
      <c r="AA58" s="5">
        <f t="shared" si="10"/>
        <v>9</v>
      </c>
      <c r="AB58" s="12"/>
      <c r="AC58" s="3">
        <f>VLOOKUP(B58,'W01'!$B$4:$X$100,23, FALSE)</f>
        <v>2</v>
      </c>
      <c r="AV58" s="5">
        <f t="shared" si="11"/>
        <v>2</v>
      </c>
      <c r="AW58" s="26"/>
    </row>
    <row r="59" spans="1:49" x14ac:dyDescent="0.25">
      <c r="A59" s="10">
        <v>57</v>
      </c>
      <c r="B59" s="17" t="s">
        <v>73</v>
      </c>
      <c r="C59" s="4">
        <f t="shared" si="6"/>
        <v>9</v>
      </c>
      <c r="D59" s="4">
        <f t="shared" si="7"/>
        <v>16</v>
      </c>
      <c r="E59" s="18">
        <f t="shared" si="8"/>
        <v>0.5625</v>
      </c>
      <c r="F59" s="19">
        <f t="shared" si="9"/>
        <v>1</v>
      </c>
      <c r="G59" s="12"/>
      <c r="H59" s="3">
        <f>VLOOKUP(B59,'W01'!$B$4:$X$100,22, FALSE)</f>
        <v>9</v>
      </c>
      <c r="AA59" s="5">
        <f t="shared" si="10"/>
        <v>9</v>
      </c>
      <c r="AB59" s="12"/>
      <c r="AC59" s="3">
        <f>VLOOKUP(B59,'W01'!$B$4:$X$100,23, FALSE)</f>
        <v>1</v>
      </c>
      <c r="AV59" s="5">
        <f t="shared" si="11"/>
        <v>1</v>
      </c>
      <c r="AW59" s="26"/>
    </row>
    <row r="60" spans="1:49" x14ac:dyDescent="0.25">
      <c r="A60" s="10">
        <v>58</v>
      </c>
      <c r="B60" s="17" t="s">
        <v>156</v>
      </c>
      <c r="C60" s="4">
        <f t="shared" si="6"/>
        <v>9</v>
      </c>
      <c r="D60" s="4">
        <f t="shared" si="7"/>
        <v>16</v>
      </c>
      <c r="E60" s="18">
        <f t="shared" si="8"/>
        <v>0.5625</v>
      </c>
      <c r="F60" s="19">
        <f t="shared" si="9"/>
        <v>1</v>
      </c>
      <c r="G60" s="12"/>
      <c r="H60" s="3">
        <f>VLOOKUP(B60,'W01'!$B$4:$X$100,22, FALSE)</f>
        <v>9</v>
      </c>
      <c r="AA60" s="5">
        <f t="shared" si="10"/>
        <v>9</v>
      </c>
      <c r="AB60" s="12"/>
      <c r="AC60" s="3">
        <f>VLOOKUP(B60,'W01'!$B$4:$X$100,23, FALSE)</f>
        <v>1</v>
      </c>
      <c r="AV60" s="5">
        <f t="shared" si="11"/>
        <v>1</v>
      </c>
      <c r="AW60" s="26"/>
    </row>
    <row r="61" spans="1:49" x14ac:dyDescent="0.25">
      <c r="A61" s="10">
        <v>59</v>
      </c>
      <c r="B61" s="17" t="s">
        <v>81</v>
      </c>
      <c r="C61" s="4">
        <f t="shared" si="6"/>
        <v>9</v>
      </c>
      <c r="D61" s="4">
        <f t="shared" si="7"/>
        <v>16</v>
      </c>
      <c r="E61" s="18">
        <f t="shared" si="8"/>
        <v>0.5625</v>
      </c>
      <c r="F61" s="19">
        <f t="shared" si="9"/>
        <v>1</v>
      </c>
      <c r="G61" s="12"/>
      <c r="H61" s="3">
        <f>VLOOKUP(B61,'W01'!$B$4:$X$100,22, FALSE)</f>
        <v>9</v>
      </c>
      <c r="AA61" s="5">
        <f t="shared" si="10"/>
        <v>9</v>
      </c>
      <c r="AB61" s="12"/>
      <c r="AC61" s="3">
        <f>VLOOKUP(B61,'W01'!$B$4:$X$100,23, FALSE)</f>
        <v>1</v>
      </c>
      <c r="AV61" s="5">
        <f t="shared" si="11"/>
        <v>1</v>
      </c>
      <c r="AW61" s="26"/>
    </row>
    <row r="62" spans="1:49" x14ac:dyDescent="0.25">
      <c r="A62" s="10">
        <v>60</v>
      </c>
      <c r="B62" s="17" t="s">
        <v>87</v>
      </c>
      <c r="C62" s="4">
        <f t="shared" si="6"/>
        <v>9</v>
      </c>
      <c r="D62" s="4">
        <f t="shared" si="7"/>
        <v>16</v>
      </c>
      <c r="E62" s="18">
        <f t="shared" si="8"/>
        <v>0.5625</v>
      </c>
      <c r="F62" s="19">
        <f t="shared" si="9"/>
        <v>1</v>
      </c>
      <c r="G62" s="12"/>
      <c r="H62" s="3">
        <f>VLOOKUP(B62,'W01'!$B$4:$X$100,22, FALSE)</f>
        <v>9</v>
      </c>
      <c r="AA62" s="5">
        <f t="shared" si="10"/>
        <v>9</v>
      </c>
      <c r="AB62" s="12"/>
      <c r="AC62" s="3">
        <f>VLOOKUP(B62,'W01'!$B$4:$X$100,23, FALSE)</f>
        <v>1</v>
      </c>
      <c r="AV62" s="5">
        <f t="shared" si="11"/>
        <v>1</v>
      </c>
      <c r="AW62" s="26"/>
    </row>
    <row r="63" spans="1:49" x14ac:dyDescent="0.25">
      <c r="A63" s="10">
        <v>61</v>
      </c>
      <c r="B63" s="17" t="s">
        <v>145</v>
      </c>
      <c r="C63" s="4">
        <f t="shared" si="6"/>
        <v>9</v>
      </c>
      <c r="D63" s="4">
        <f t="shared" si="7"/>
        <v>16</v>
      </c>
      <c r="E63" s="18">
        <f t="shared" si="8"/>
        <v>0.5625</v>
      </c>
      <c r="F63" s="19">
        <f t="shared" si="9"/>
        <v>1</v>
      </c>
      <c r="G63" s="12"/>
      <c r="H63" s="3">
        <f>VLOOKUP(B63,'W01'!$B$4:$X$100,22, FALSE)</f>
        <v>9</v>
      </c>
      <c r="AA63" s="5">
        <f t="shared" si="10"/>
        <v>9</v>
      </c>
      <c r="AB63" s="12"/>
      <c r="AC63" s="3">
        <f>VLOOKUP(B63,'W01'!$B$4:$X$100,23, FALSE)</f>
        <v>1</v>
      </c>
      <c r="AV63" s="5">
        <f t="shared" si="11"/>
        <v>1</v>
      </c>
      <c r="AW63" s="26"/>
    </row>
    <row r="64" spans="1:49" x14ac:dyDescent="0.25">
      <c r="A64" s="10">
        <v>62</v>
      </c>
      <c r="B64" s="17" t="s">
        <v>97</v>
      </c>
      <c r="C64" s="4">
        <f t="shared" si="6"/>
        <v>9</v>
      </c>
      <c r="D64" s="4">
        <f t="shared" si="7"/>
        <v>16</v>
      </c>
      <c r="E64" s="18">
        <f t="shared" si="8"/>
        <v>0.5625</v>
      </c>
      <c r="F64" s="19">
        <f t="shared" si="9"/>
        <v>1</v>
      </c>
      <c r="G64" s="12"/>
      <c r="H64" s="3">
        <f>VLOOKUP(B64,'W01'!$B$4:$X$100,22, FALSE)</f>
        <v>9</v>
      </c>
      <c r="AA64" s="5">
        <f t="shared" si="10"/>
        <v>9</v>
      </c>
      <c r="AB64" s="12"/>
      <c r="AC64" s="3">
        <f>VLOOKUP(B64,'W01'!$B$4:$X$100,23, FALSE)</f>
        <v>1</v>
      </c>
      <c r="AV64" s="5">
        <f t="shared" si="11"/>
        <v>1</v>
      </c>
      <c r="AW64" s="26"/>
    </row>
    <row r="65" spans="1:49" x14ac:dyDescent="0.25">
      <c r="A65" s="10">
        <v>63</v>
      </c>
      <c r="B65" s="17" t="s">
        <v>105</v>
      </c>
      <c r="C65" s="4">
        <f t="shared" si="6"/>
        <v>9</v>
      </c>
      <c r="D65" s="4">
        <f t="shared" si="7"/>
        <v>16</v>
      </c>
      <c r="E65" s="18">
        <f t="shared" si="8"/>
        <v>0.5625</v>
      </c>
      <c r="F65" s="19">
        <f t="shared" si="9"/>
        <v>1</v>
      </c>
      <c r="G65" s="12"/>
      <c r="H65" s="3">
        <f>VLOOKUP(B65,'W01'!$B$4:$X$100,22, FALSE)</f>
        <v>9</v>
      </c>
      <c r="AA65" s="5">
        <f t="shared" si="10"/>
        <v>9</v>
      </c>
      <c r="AB65" s="12"/>
      <c r="AC65" s="3">
        <f>VLOOKUP(B65,'W01'!$B$4:$X$100,23, FALSE)</f>
        <v>1</v>
      </c>
      <c r="AV65" s="5">
        <f t="shared" si="11"/>
        <v>1</v>
      </c>
      <c r="AW65" s="26"/>
    </row>
    <row r="66" spans="1:49" x14ac:dyDescent="0.25">
      <c r="A66" s="10">
        <v>64</v>
      </c>
      <c r="B66" s="17" t="s">
        <v>144</v>
      </c>
      <c r="C66" s="4">
        <f t="shared" si="6"/>
        <v>8</v>
      </c>
      <c r="D66" s="4">
        <f t="shared" si="7"/>
        <v>16</v>
      </c>
      <c r="E66" s="18">
        <f t="shared" si="8"/>
        <v>0.5</v>
      </c>
      <c r="F66" s="19">
        <f t="shared" si="9"/>
        <v>2</v>
      </c>
      <c r="G66" s="12"/>
      <c r="H66" s="3">
        <f>VLOOKUP(B66,'W01'!$B$4:$X$100,22, FALSE)</f>
        <v>8</v>
      </c>
      <c r="AA66" s="5">
        <f t="shared" si="10"/>
        <v>8</v>
      </c>
      <c r="AB66" s="12"/>
      <c r="AC66" s="3">
        <f>VLOOKUP(B66,'W01'!$B$4:$X$100,23, FALSE)</f>
        <v>2</v>
      </c>
      <c r="AV66" s="5">
        <f t="shared" si="11"/>
        <v>2</v>
      </c>
      <c r="AW66" s="26"/>
    </row>
    <row r="67" spans="1:49" x14ac:dyDescent="0.25">
      <c r="A67" s="10">
        <v>65</v>
      </c>
      <c r="B67" s="17" t="s">
        <v>80</v>
      </c>
      <c r="C67" s="4">
        <f t="shared" ref="C67:C79" si="12">AA67</f>
        <v>8</v>
      </c>
      <c r="D67" s="4">
        <f t="shared" ref="D67:D79" si="13">$AA$90</f>
        <v>16</v>
      </c>
      <c r="E67" s="18">
        <f t="shared" ref="E67:E98" si="14">C67/D67</f>
        <v>0.5</v>
      </c>
      <c r="F67" s="19">
        <f t="shared" ref="F67:F79" si="15">AV67</f>
        <v>2</v>
      </c>
      <c r="G67" s="12"/>
      <c r="H67" s="3">
        <f>VLOOKUP(B67,'W01'!$B$4:$X$100,22, FALSE)</f>
        <v>8</v>
      </c>
      <c r="AA67" s="5">
        <f t="shared" ref="AA67:AA98" si="16">SUM(H67:Z67)</f>
        <v>8</v>
      </c>
      <c r="AB67" s="12"/>
      <c r="AC67" s="3">
        <f>VLOOKUP(B67,'W01'!$B$4:$X$100,23, FALSE)</f>
        <v>2</v>
      </c>
      <c r="AV67" s="5">
        <f t="shared" ref="AV67:AV98" si="17">SUM(AC67:AU67)</f>
        <v>2</v>
      </c>
      <c r="AW67" s="26"/>
    </row>
    <row r="68" spans="1:49" x14ac:dyDescent="0.25">
      <c r="A68" s="10">
        <v>66</v>
      </c>
      <c r="B68" s="17" t="s">
        <v>78</v>
      </c>
      <c r="C68" s="4">
        <f t="shared" si="12"/>
        <v>8</v>
      </c>
      <c r="D68" s="4">
        <f t="shared" si="13"/>
        <v>16</v>
      </c>
      <c r="E68" s="18">
        <f t="shared" si="14"/>
        <v>0.5</v>
      </c>
      <c r="F68" s="19">
        <f t="shared" si="15"/>
        <v>1</v>
      </c>
      <c r="G68" s="12"/>
      <c r="H68" s="3">
        <f>VLOOKUP(B68,'W01'!$B$4:$X$100,22, FALSE)</f>
        <v>8</v>
      </c>
      <c r="AA68" s="5">
        <f t="shared" si="16"/>
        <v>8</v>
      </c>
      <c r="AB68" s="12"/>
      <c r="AC68" s="3">
        <f>VLOOKUP(B68,'W01'!$B$4:$X$100,23, FALSE)</f>
        <v>1</v>
      </c>
      <c r="AV68" s="5">
        <f t="shared" si="17"/>
        <v>1</v>
      </c>
      <c r="AW68" s="26"/>
    </row>
    <row r="69" spans="1:49" x14ac:dyDescent="0.25">
      <c r="A69" s="10">
        <v>67</v>
      </c>
      <c r="B69" s="17" t="s">
        <v>152</v>
      </c>
      <c r="C69" s="4">
        <f t="shared" si="12"/>
        <v>8</v>
      </c>
      <c r="D69" s="4">
        <f t="shared" si="13"/>
        <v>16</v>
      </c>
      <c r="E69" s="18">
        <f t="shared" si="14"/>
        <v>0.5</v>
      </c>
      <c r="F69" s="19">
        <f t="shared" si="15"/>
        <v>1</v>
      </c>
      <c r="G69" s="12"/>
      <c r="H69" s="3">
        <f>VLOOKUP(B69,'W01'!$B$4:$X$100,22, FALSE)</f>
        <v>8</v>
      </c>
      <c r="AA69" s="5">
        <f t="shared" si="16"/>
        <v>8</v>
      </c>
      <c r="AB69" s="12"/>
      <c r="AC69" s="3">
        <f>VLOOKUP(B69,'W01'!$B$4:$X$100,23, FALSE)</f>
        <v>1</v>
      </c>
      <c r="AV69" s="5">
        <f t="shared" si="17"/>
        <v>1</v>
      </c>
      <c r="AW69" s="26"/>
    </row>
    <row r="70" spans="1:49" x14ac:dyDescent="0.25">
      <c r="A70" s="10">
        <v>68</v>
      </c>
      <c r="B70" s="17" t="s">
        <v>82</v>
      </c>
      <c r="C70" s="4">
        <f t="shared" si="12"/>
        <v>8</v>
      </c>
      <c r="D70" s="4">
        <f t="shared" si="13"/>
        <v>16</v>
      </c>
      <c r="E70" s="18">
        <f t="shared" si="14"/>
        <v>0.5</v>
      </c>
      <c r="F70" s="19">
        <f t="shared" si="15"/>
        <v>1</v>
      </c>
      <c r="G70" s="12"/>
      <c r="H70" s="3">
        <f>VLOOKUP(B70,'W01'!$B$4:$X$100,22, FALSE)</f>
        <v>8</v>
      </c>
      <c r="AA70" s="5">
        <f t="shared" si="16"/>
        <v>8</v>
      </c>
      <c r="AB70" s="12"/>
      <c r="AC70" s="3">
        <f>VLOOKUP(B70,'W01'!$B$4:$X$100,23, FALSE)</f>
        <v>1</v>
      </c>
      <c r="AV70" s="5">
        <f t="shared" si="17"/>
        <v>1</v>
      </c>
      <c r="AW70" s="26"/>
    </row>
    <row r="71" spans="1:49" x14ac:dyDescent="0.25">
      <c r="A71" s="10">
        <v>69</v>
      </c>
      <c r="B71" s="17" t="s">
        <v>157</v>
      </c>
      <c r="C71" s="4">
        <f t="shared" si="12"/>
        <v>8</v>
      </c>
      <c r="D71" s="4">
        <f t="shared" si="13"/>
        <v>16</v>
      </c>
      <c r="E71" s="18">
        <f t="shared" si="14"/>
        <v>0.5</v>
      </c>
      <c r="F71" s="19">
        <f t="shared" si="15"/>
        <v>1</v>
      </c>
      <c r="G71" s="12"/>
      <c r="H71" s="3">
        <f>VLOOKUP(B71,'W01'!$B$4:$X$100,22, FALSE)</f>
        <v>8</v>
      </c>
      <c r="AA71" s="5">
        <f t="shared" si="16"/>
        <v>8</v>
      </c>
      <c r="AB71" s="12"/>
      <c r="AC71" s="3">
        <f>VLOOKUP(B71,'W01'!$B$4:$X$100,23, FALSE)</f>
        <v>1</v>
      </c>
      <c r="AV71" s="5">
        <f t="shared" si="17"/>
        <v>1</v>
      </c>
      <c r="AW71" s="26"/>
    </row>
    <row r="72" spans="1:49" x14ac:dyDescent="0.25">
      <c r="A72" s="10">
        <v>70</v>
      </c>
      <c r="B72" s="17" t="s">
        <v>173</v>
      </c>
      <c r="C72" s="4">
        <f t="shared" si="12"/>
        <v>8</v>
      </c>
      <c r="D72" s="4">
        <f t="shared" si="13"/>
        <v>16</v>
      </c>
      <c r="E72" s="18">
        <f t="shared" si="14"/>
        <v>0.5</v>
      </c>
      <c r="F72" s="19">
        <f t="shared" si="15"/>
        <v>1</v>
      </c>
      <c r="G72" s="12"/>
      <c r="H72" s="3">
        <f>VLOOKUP(B72,'W01'!$B$4:$X$100,22, FALSE)</f>
        <v>8</v>
      </c>
      <c r="AA72" s="5">
        <f t="shared" si="16"/>
        <v>8</v>
      </c>
      <c r="AB72" s="12"/>
      <c r="AC72" s="3">
        <f>VLOOKUP(B72,'W01'!$B$4:$X$100,23, FALSE)</f>
        <v>1</v>
      </c>
      <c r="AV72" s="5">
        <f t="shared" si="17"/>
        <v>1</v>
      </c>
      <c r="AW72" s="26"/>
    </row>
    <row r="73" spans="1:49" x14ac:dyDescent="0.25">
      <c r="A73" s="10">
        <v>71</v>
      </c>
      <c r="B73" s="17" t="s">
        <v>86</v>
      </c>
      <c r="C73" s="4">
        <f t="shared" si="12"/>
        <v>8</v>
      </c>
      <c r="D73" s="4">
        <f t="shared" si="13"/>
        <v>16</v>
      </c>
      <c r="E73" s="18">
        <f t="shared" si="14"/>
        <v>0.5</v>
      </c>
      <c r="F73" s="19">
        <f t="shared" si="15"/>
        <v>0</v>
      </c>
      <c r="G73" s="12"/>
      <c r="H73" s="3">
        <f>VLOOKUP(B73,'W01'!$B$4:$X$100,22, FALSE)</f>
        <v>8</v>
      </c>
      <c r="AA73" s="5">
        <f t="shared" si="16"/>
        <v>8</v>
      </c>
      <c r="AB73" s="12"/>
      <c r="AC73" s="3">
        <f>VLOOKUP(B73,'W01'!$B$4:$X$100,23, FALSE)</f>
        <v>0</v>
      </c>
      <c r="AV73" s="5">
        <f t="shared" si="17"/>
        <v>0</v>
      </c>
      <c r="AW73" s="26"/>
    </row>
    <row r="74" spans="1:49" x14ac:dyDescent="0.25">
      <c r="A74" s="10">
        <v>72</v>
      </c>
      <c r="B74" s="17" t="s">
        <v>113</v>
      </c>
      <c r="C74" s="4">
        <f t="shared" si="12"/>
        <v>7</v>
      </c>
      <c r="D74" s="4">
        <f t="shared" si="13"/>
        <v>16</v>
      </c>
      <c r="E74" s="18">
        <f t="shared" si="14"/>
        <v>0.4375</v>
      </c>
      <c r="F74" s="19">
        <f t="shared" si="15"/>
        <v>1</v>
      </c>
      <c r="G74" s="12"/>
      <c r="H74" s="3">
        <f>VLOOKUP(B74,'W01'!$B$4:$X$100,22, FALSE)</f>
        <v>7</v>
      </c>
      <c r="AA74" s="5">
        <f t="shared" si="16"/>
        <v>7</v>
      </c>
      <c r="AB74" s="12"/>
      <c r="AC74" s="3">
        <f>VLOOKUP(B74,'W01'!$B$4:$X$100,23, FALSE)</f>
        <v>1</v>
      </c>
      <c r="AV74" s="5">
        <f t="shared" si="17"/>
        <v>1</v>
      </c>
      <c r="AW74" s="26"/>
    </row>
    <row r="75" spans="1:49" x14ac:dyDescent="0.25">
      <c r="A75" s="10">
        <v>73</v>
      </c>
      <c r="B75" s="17" t="s">
        <v>115</v>
      </c>
      <c r="C75" s="4">
        <f t="shared" si="12"/>
        <v>7</v>
      </c>
      <c r="D75" s="4">
        <f t="shared" si="13"/>
        <v>16</v>
      </c>
      <c r="E75" s="18">
        <f t="shared" si="14"/>
        <v>0.4375</v>
      </c>
      <c r="F75" s="19">
        <f t="shared" si="15"/>
        <v>1</v>
      </c>
      <c r="G75" s="12"/>
      <c r="H75" s="3">
        <f>VLOOKUP(B75,'W01'!$B$4:$X$100,22, FALSE)</f>
        <v>7</v>
      </c>
      <c r="AA75" s="5">
        <f t="shared" si="16"/>
        <v>7</v>
      </c>
      <c r="AB75" s="12"/>
      <c r="AC75" s="3">
        <f>VLOOKUP(B75,'W01'!$B$4:$X$100,23, FALSE)</f>
        <v>1</v>
      </c>
      <c r="AV75" s="5">
        <f t="shared" si="17"/>
        <v>1</v>
      </c>
      <c r="AW75" s="26"/>
    </row>
    <row r="76" spans="1:49" x14ac:dyDescent="0.25">
      <c r="A76" s="10">
        <v>74</v>
      </c>
      <c r="B76" s="17" t="s">
        <v>114</v>
      </c>
      <c r="C76" s="4">
        <f t="shared" si="12"/>
        <v>6</v>
      </c>
      <c r="D76" s="4">
        <f t="shared" si="13"/>
        <v>16</v>
      </c>
      <c r="E76" s="18">
        <f t="shared" si="14"/>
        <v>0.375</v>
      </c>
      <c r="F76" s="19">
        <f t="shared" si="15"/>
        <v>1</v>
      </c>
      <c r="G76" s="12"/>
      <c r="H76" s="3">
        <f>VLOOKUP(B76,'W01'!$B$4:$X$100,22, FALSE)</f>
        <v>6</v>
      </c>
      <c r="AA76" s="5">
        <f t="shared" si="16"/>
        <v>6</v>
      </c>
      <c r="AB76" s="12"/>
      <c r="AC76" s="3">
        <f>VLOOKUP(B76,'W01'!$B$4:$X$100,23, FALSE)</f>
        <v>1</v>
      </c>
      <c r="AV76" s="5">
        <f t="shared" si="17"/>
        <v>1</v>
      </c>
      <c r="AW76" s="26"/>
    </row>
    <row r="77" spans="1:49" x14ac:dyDescent="0.25">
      <c r="A77" s="10">
        <v>75</v>
      </c>
      <c r="B77" s="17" t="s">
        <v>117</v>
      </c>
      <c r="C77" s="4">
        <f t="shared" si="12"/>
        <v>6</v>
      </c>
      <c r="D77" s="4">
        <f t="shared" si="13"/>
        <v>16</v>
      </c>
      <c r="E77" s="18">
        <f t="shared" si="14"/>
        <v>0.375</v>
      </c>
      <c r="F77" s="19">
        <f t="shared" si="15"/>
        <v>1</v>
      </c>
      <c r="G77" s="12"/>
      <c r="H77" s="3">
        <f>VLOOKUP(B77,'W01'!$B$4:$X$100,22, FALSE)</f>
        <v>6</v>
      </c>
      <c r="AA77" s="5">
        <f t="shared" si="16"/>
        <v>6</v>
      </c>
      <c r="AB77" s="12"/>
      <c r="AC77" s="3">
        <f>VLOOKUP(B77,'W01'!$B$4:$X$100,23, FALSE)</f>
        <v>1</v>
      </c>
      <c r="AV77" s="5">
        <f t="shared" si="17"/>
        <v>1</v>
      </c>
      <c r="AW77" s="26"/>
    </row>
    <row r="78" spans="1:49" x14ac:dyDescent="0.25">
      <c r="A78" s="10">
        <v>76</v>
      </c>
      <c r="B78" s="17" t="s">
        <v>90</v>
      </c>
      <c r="C78" s="4">
        <f t="shared" si="12"/>
        <v>6</v>
      </c>
      <c r="D78" s="4">
        <f t="shared" si="13"/>
        <v>16</v>
      </c>
      <c r="E78" s="18">
        <f t="shared" si="14"/>
        <v>0.375</v>
      </c>
      <c r="F78" s="19">
        <f t="shared" si="15"/>
        <v>0</v>
      </c>
      <c r="G78" s="12"/>
      <c r="H78" s="3">
        <f>VLOOKUP(B78,'W01'!$B$4:$X$100,22, FALSE)</f>
        <v>6</v>
      </c>
      <c r="AA78" s="5">
        <f t="shared" si="16"/>
        <v>6</v>
      </c>
      <c r="AB78" s="12"/>
      <c r="AC78" s="3">
        <f>VLOOKUP(B78,'W01'!$B$4:$X$100,23, FALSE)</f>
        <v>0</v>
      </c>
      <c r="AV78" s="5">
        <f t="shared" si="17"/>
        <v>0</v>
      </c>
      <c r="AW78" s="26"/>
    </row>
    <row r="79" spans="1:49" x14ac:dyDescent="0.25">
      <c r="A79" s="10">
        <v>77</v>
      </c>
      <c r="B79" s="17" t="s">
        <v>72</v>
      </c>
      <c r="C79" s="4">
        <f t="shared" si="12"/>
        <v>5</v>
      </c>
      <c r="D79" s="4">
        <f t="shared" si="13"/>
        <v>16</v>
      </c>
      <c r="E79" s="18">
        <f t="shared" si="14"/>
        <v>0.3125</v>
      </c>
      <c r="F79" s="19">
        <f t="shared" si="15"/>
        <v>2</v>
      </c>
      <c r="G79" s="12"/>
      <c r="H79" s="3">
        <f>VLOOKUP(B79,'W01'!$B$4:$X$100,22, FALSE)</f>
        <v>5</v>
      </c>
      <c r="AA79" s="5">
        <f t="shared" si="16"/>
        <v>5</v>
      </c>
      <c r="AB79" s="12"/>
      <c r="AC79" s="3">
        <f>VLOOKUP(B79,'W01'!$B$4:$X$100,23, FALSE)</f>
        <v>2</v>
      </c>
      <c r="AV79" s="5">
        <f t="shared" si="17"/>
        <v>2</v>
      </c>
      <c r="AW79" s="26"/>
    </row>
    <row r="80" spans="1:49" x14ac:dyDescent="0.25">
      <c r="A80" s="10">
        <v>78</v>
      </c>
      <c r="B80" s="17"/>
      <c r="C80" s="4" t="e">
        <f t="shared" ref="C80:C89" si="18">AA80</f>
        <v>#N/A</v>
      </c>
      <c r="D80" s="4">
        <f t="shared" ref="D80:D89" si="19">$AA$90</f>
        <v>16</v>
      </c>
      <c r="E80" s="18" t="e">
        <f t="shared" ref="E80:E89" si="20">C80/D80</f>
        <v>#N/A</v>
      </c>
      <c r="F80" s="19" t="e">
        <f t="shared" ref="F80:F89" si="21">AV80</f>
        <v>#N/A</v>
      </c>
      <c r="G80" s="12"/>
      <c r="H80" s="3" t="e">
        <f>VLOOKUP(B80,'W01'!$B$4:$X$100,22, FALSE)</f>
        <v>#N/A</v>
      </c>
      <c r="AA80" s="5" t="e">
        <f t="shared" ref="AA80:AA83" si="22">SUM(H80:Z80)</f>
        <v>#N/A</v>
      </c>
      <c r="AB80" s="12"/>
      <c r="AC80" s="3" t="e">
        <f>VLOOKUP(B80,'W01'!$B$4:$X$100,23, FALSE)</f>
        <v>#N/A</v>
      </c>
      <c r="AV80" s="5" t="e">
        <f t="shared" ref="AV80:AV83" si="23">SUM(AC80:AU80)</f>
        <v>#N/A</v>
      </c>
      <c r="AW80" s="26"/>
    </row>
    <row r="81" spans="1:49" x14ac:dyDescent="0.25">
      <c r="A81" s="10">
        <v>79</v>
      </c>
      <c r="B81" s="17"/>
      <c r="C81" s="4" t="e">
        <f t="shared" si="18"/>
        <v>#N/A</v>
      </c>
      <c r="D81" s="4">
        <f t="shared" si="19"/>
        <v>16</v>
      </c>
      <c r="E81" s="18" t="e">
        <f t="shared" si="20"/>
        <v>#N/A</v>
      </c>
      <c r="F81" s="19" t="e">
        <f t="shared" si="21"/>
        <v>#N/A</v>
      </c>
      <c r="G81" s="12"/>
      <c r="H81" s="3" t="e">
        <f>VLOOKUP(B81,'W01'!$B$4:$X$100,22, FALSE)</f>
        <v>#N/A</v>
      </c>
      <c r="AA81" s="5" t="e">
        <f t="shared" si="22"/>
        <v>#N/A</v>
      </c>
      <c r="AB81" s="12"/>
      <c r="AC81" s="3" t="e">
        <f>VLOOKUP(B81,'W01'!$B$4:$X$100,23, FALSE)</f>
        <v>#N/A</v>
      </c>
      <c r="AV81" s="5" t="e">
        <f t="shared" si="23"/>
        <v>#N/A</v>
      </c>
      <c r="AW81" s="26"/>
    </row>
    <row r="82" spans="1:49" x14ac:dyDescent="0.25">
      <c r="A82" s="10">
        <v>80</v>
      </c>
      <c r="B82" s="17"/>
      <c r="C82" s="4" t="e">
        <f t="shared" si="18"/>
        <v>#N/A</v>
      </c>
      <c r="D82" s="4">
        <f t="shared" si="19"/>
        <v>16</v>
      </c>
      <c r="E82" s="18" t="e">
        <f t="shared" si="20"/>
        <v>#N/A</v>
      </c>
      <c r="F82" s="19" t="e">
        <f t="shared" si="21"/>
        <v>#N/A</v>
      </c>
      <c r="G82" s="12"/>
      <c r="H82" s="3" t="e">
        <f>VLOOKUP(B82,'W01'!$B$4:$X$100,22, FALSE)</f>
        <v>#N/A</v>
      </c>
      <c r="AA82" s="5" t="e">
        <f t="shared" si="22"/>
        <v>#N/A</v>
      </c>
      <c r="AB82" s="12"/>
      <c r="AC82" s="3" t="e">
        <f>VLOOKUP(B82,'W01'!$B$4:$X$100,23, FALSE)</f>
        <v>#N/A</v>
      </c>
      <c r="AV82" s="5" t="e">
        <f t="shared" si="23"/>
        <v>#N/A</v>
      </c>
      <c r="AW82" s="26"/>
    </row>
    <row r="83" spans="1:49" x14ac:dyDescent="0.25">
      <c r="A83" s="10">
        <v>81</v>
      </c>
      <c r="B83" s="17"/>
      <c r="C83" s="4" t="e">
        <f t="shared" si="18"/>
        <v>#N/A</v>
      </c>
      <c r="D83" s="4">
        <f t="shared" si="19"/>
        <v>16</v>
      </c>
      <c r="E83" s="18" t="e">
        <f t="shared" si="20"/>
        <v>#N/A</v>
      </c>
      <c r="F83" s="19" t="e">
        <f t="shared" si="21"/>
        <v>#N/A</v>
      </c>
      <c r="G83" s="12"/>
      <c r="H83" s="3" t="e">
        <f>VLOOKUP(B83,'W01'!$B$4:$X$100,22, FALSE)</f>
        <v>#N/A</v>
      </c>
      <c r="AA83" s="5" t="e">
        <f t="shared" si="22"/>
        <v>#N/A</v>
      </c>
      <c r="AB83" s="12"/>
      <c r="AC83" s="3" t="e">
        <f>VLOOKUP(B83,'W01'!$B$4:$X$100,23, FALSE)</f>
        <v>#N/A</v>
      </c>
      <c r="AV83" s="5" t="e">
        <f t="shared" si="23"/>
        <v>#N/A</v>
      </c>
      <c r="AW83" s="26"/>
    </row>
    <row r="84" spans="1:49" x14ac:dyDescent="0.25">
      <c r="A84" s="10">
        <v>82</v>
      </c>
      <c r="B84" s="17"/>
      <c r="C84" s="4" t="e">
        <f t="shared" si="18"/>
        <v>#N/A</v>
      </c>
      <c r="D84" s="4">
        <f t="shared" si="19"/>
        <v>16</v>
      </c>
      <c r="E84" s="18" t="e">
        <f t="shared" si="20"/>
        <v>#N/A</v>
      </c>
      <c r="F84" s="19" t="e">
        <f t="shared" si="21"/>
        <v>#N/A</v>
      </c>
      <c r="G84" s="12"/>
      <c r="H84" s="3" t="e">
        <f>VLOOKUP(B84,'W01'!$B$4:$X$100,22, FALSE)</f>
        <v>#N/A</v>
      </c>
      <c r="AA84" s="5" t="e">
        <f t="shared" ref="AA84:AA87" si="24">SUM(H84:Z84)</f>
        <v>#N/A</v>
      </c>
      <c r="AB84" s="12"/>
      <c r="AC84" s="3" t="e">
        <f>VLOOKUP(B84,'W01'!$B$4:$X$100,23, FALSE)</f>
        <v>#N/A</v>
      </c>
      <c r="AV84" s="5" t="e">
        <f t="shared" ref="AV84:AV89" si="25">SUM(AC84:AU84)</f>
        <v>#N/A</v>
      </c>
      <c r="AW84" s="26"/>
    </row>
    <row r="85" spans="1:49" x14ac:dyDescent="0.25">
      <c r="A85" s="10">
        <v>83</v>
      </c>
      <c r="B85" s="17"/>
      <c r="C85" s="4" t="e">
        <f t="shared" si="18"/>
        <v>#N/A</v>
      </c>
      <c r="D85" s="4">
        <f t="shared" si="19"/>
        <v>16</v>
      </c>
      <c r="E85" s="18" t="e">
        <f t="shared" si="20"/>
        <v>#N/A</v>
      </c>
      <c r="F85" s="19" t="e">
        <f t="shared" si="21"/>
        <v>#N/A</v>
      </c>
      <c r="G85" s="12"/>
      <c r="H85" s="3" t="e">
        <f>VLOOKUP(B85,'W01'!$B$4:$X$100,22, FALSE)</f>
        <v>#N/A</v>
      </c>
      <c r="AA85" s="5" t="e">
        <f t="shared" si="24"/>
        <v>#N/A</v>
      </c>
      <c r="AB85" s="12"/>
      <c r="AC85" s="3" t="e">
        <f>VLOOKUP(B85,'W01'!$B$4:$X$100,23, FALSE)</f>
        <v>#N/A</v>
      </c>
      <c r="AV85" s="5" t="e">
        <f t="shared" si="25"/>
        <v>#N/A</v>
      </c>
      <c r="AW85" s="26"/>
    </row>
    <row r="86" spans="1:49" x14ac:dyDescent="0.25">
      <c r="A86" s="10">
        <v>84</v>
      </c>
      <c r="B86" s="17"/>
      <c r="C86" s="4" t="e">
        <f t="shared" si="18"/>
        <v>#N/A</v>
      </c>
      <c r="D86" s="4">
        <f t="shared" si="19"/>
        <v>16</v>
      </c>
      <c r="E86" s="18" t="e">
        <f t="shared" si="20"/>
        <v>#N/A</v>
      </c>
      <c r="F86" s="19" t="e">
        <f t="shared" si="21"/>
        <v>#N/A</v>
      </c>
      <c r="G86" s="12"/>
      <c r="H86" s="3" t="e">
        <f>VLOOKUP(B86,'W01'!$B$4:$X$100,22, FALSE)</f>
        <v>#N/A</v>
      </c>
      <c r="AA86" s="5" t="e">
        <f t="shared" si="24"/>
        <v>#N/A</v>
      </c>
      <c r="AB86" s="12"/>
      <c r="AC86" s="3" t="e">
        <f>VLOOKUP(B86,'W01'!$B$4:$X$100,23, FALSE)</f>
        <v>#N/A</v>
      </c>
      <c r="AV86" s="5" t="e">
        <f t="shared" si="25"/>
        <v>#N/A</v>
      </c>
      <c r="AW86" s="26"/>
    </row>
    <row r="87" spans="1:49" x14ac:dyDescent="0.25">
      <c r="A87" s="10">
        <v>85</v>
      </c>
      <c r="B87" s="17"/>
      <c r="C87" s="4" t="e">
        <f t="shared" si="18"/>
        <v>#N/A</v>
      </c>
      <c r="D87" s="4">
        <f t="shared" si="19"/>
        <v>16</v>
      </c>
      <c r="E87" s="18" t="e">
        <f t="shared" si="20"/>
        <v>#N/A</v>
      </c>
      <c r="F87" s="19" t="e">
        <f t="shared" si="21"/>
        <v>#N/A</v>
      </c>
      <c r="G87" s="12"/>
      <c r="H87" s="3" t="e">
        <f>VLOOKUP(B87,'W01'!$B$4:$X$100,22, FALSE)</f>
        <v>#N/A</v>
      </c>
      <c r="AA87" s="5" t="e">
        <f t="shared" si="24"/>
        <v>#N/A</v>
      </c>
      <c r="AB87" s="12"/>
      <c r="AC87" s="3" t="e">
        <f>VLOOKUP(B87,'W01'!$B$4:$X$100,23, FALSE)</f>
        <v>#N/A</v>
      </c>
      <c r="AV87" s="5" t="e">
        <f t="shared" si="25"/>
        <v>#N/A</v>
      </c>
      <c r="AW87" s="26"/>
    </row>
    <row r="88" spans="1:49" x14ac:dyDescent="0.25">
      <c r="A88" s="10"/>
      <c r="B88" s="20"/>
      <c r="C88" s="8"/>
      <c r="D88" s="8"/>
      <c r="E88" s="8"/>
      <c r="F88" s="21"/>
      <c r="G88" s="12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12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26"/>
    </row>
    <row r="89" spans="1:49" ht="15.75" thickBot="1" x14ac:dyDescent="0.3">
      <c r="A89" s="10"/>
      <c r="B89" s="22" t="s">
        <v>64</v>
      </c>
      <c r="C89" s="23">
        <f t="shared" si="18"/>
        <v>11</v>
      </c>
      <c r="D89" s="23">
        <f t="shared" si="19"/>
        <v>16</v>
      </c>
      <c r="E89" s="24">
        <f t="shared" si="20"/>
        <v>0.6875</v>
      </c>
      <c r="F89" s="25">
        <f t="shared" si="21"/>
        <v>1</v>
      </c>
      <c r="G89" s="12"/>
      <c r="H89" s="3">
        <f>VLOOKUP(B89,'W01'!$B$4:$X$100,22, FALSE)</f>
        <v>11</v>
      </c>
      <c r="AA89" s="5">
        <f t="shared" ref="AA89" si="26">SUM(H89:Z89)</f>
        <v>11</v>
      </c>
      <c r="AB89" s="12"/>
      <c r="AC89" s="3">
        <f>VLOOKUP(B89,'W01'!$B$4:$X$100,23, FALSE)</f>
        <v>1</v>
      </c>
      <c r="AV89" s="5">
        <f t="shared" si="25"/>
        <v>1</v>
      </c>
      <c r="AW89" s="26"/>
    </row>
    <row r="90" spans="1:49" x14ac:dyDescent="0.25">
      <c r="A90" s="10"/>
      <c r="B90" s="26"/>
      <c r="C90" s="12"/>
      <c r="D90" s="12"/>
      <c r="E90" s="12"/>
      <c r="F90" s="27" t="s">
        <v>16</v>
      </c>
      <c r="G90" s="12"/>
      <c r="H90" s="36">
        <v>16</v>
      </c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7">
        <f>SUM(H90:Z90)</f>
        <v>16</v>
      </c>
      <c r="AB90" s="12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9"/>
      <c r="AW90" s="26"/>
    </row>
    <row r="91" spans="1:49" x14ac:dyDescent="0.25">
      <c r="A91" s="10"/>
      <c r="B91" s="26"/>
      <c r="C91" s="12"/>
      <c r="D91" s="12"/>
      <c r="E91" s="12"/>
      <c r="F91" s="12"/>
      <c r="G91" s="12"/>
      <c r="I91" s="3">
        <v>16</v>
      </c>
      <c r="J91" s="3">
        <v>16</v>
      </c>
      <c r="K91" s="3">
        <v>16</v>
      </c>
      <c r="L91" s="3">
        <v>15</v>
      </c>
      <c r="M91" s="3">
        <v>14</v>
      </c>
      <c r="N91" s="3">
        <v>14</v>
      </c>
      <c r="O91" s="3">
        <v>14</v>
      </c>
      <c r="P91" s="3">
        <v>15</v>
      </c>
      <c r="Q91" s="3">
        <v>14</v>
      </c>
      <c r="R91" s="3">
        <v>13</v>
      </c>
      <c r="S91" s="3">
        <v>16</v>
      </c>
      <c r="T91" s="3">
        <v>14</v>
      </c>
      <c r="U91" s="3">
        <v>15</v>
      </c>
      <c r="V91" s="3">
        <v>16</v>
      </c>
      <c r="W91" s="3">
        <v>16</v>
      </c>
      <c r="X91" s="3">
        <v>16</v>
      </c>
      <c r="Y91" s="3">
        <v>16</v>
      </c>
      <c r="Z91" s="3">
        <v>13</v>
      </c>
      <c r="AA91" s="5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30"/>
      <c r="AW91" s="26"/>
    </row>
  </sheetData>
  <sortState xmlns:xlrd2="http://schemas.microsoft.com/office/spreadsheetml/2017/richdata2" ref="B3:AV79">
    <sortCondition descending="1" ref="C3:C79"/>
    <sortCondition descending="1" ref="F3:F79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7993-527A-4A17-BFFF-4142AD1A8069}">
  <dimension ref="A1:G81"/>
  <sheetViews>
    <sheetView workbookViewId="0">
      <selection activeCell="H1" sqref="H1"/>
    </sheetView>
  </sheetViews>
  <sheetFormatPr defaultRowHeight="15" x14ac:dyDescent="0.25"/>
  <cols>
    <col min="1" max="1" width="1.7109375" customWidth="1"/>
    <col min="2" max="2" width="19.7109375" customWidth="1"/>
    <col min="3" max="3" width="7.42578125" bestFit="1" customWidth="1"/>
    <col min="4" max="4" width="5.42578125" bestFit="1" customWidth="1"/>
    <col min="5" max="5" width="7.140625" bestFit="1" customWidth="1"/>
    <col min="6" max="6" width="8.7109375" bestFit="1" customWidth="1"/>
    <col min="7" max="7" width="2.7109375" customWidth="1"/>
  </cols>
  <sheetData>
    <row r="1" spans="1:7" ht="19.5" thickBot="1" x14ac:dyDescent="0.35">
      <c r="A1" s="10"/>
      <c r="B1" s="11" t="s">
        <v>172</v>
      </c>
      <c r="C1" s="12"/>
      <c r="D1" s="12"/>
      <c r="E1" s="12"/>
      <c r="F1" s="12"/>
      <c r="G1" s="12"/>
    </row>
    <row r="2" spans="1:7" x14ac:dyDescent="0.25">
      <c r="A2" s="13"/>
      <c r="B2" s="14" t="s">
        <v>8</v>
      </c>
      <c r="C2" s="15" t="s">
        <v>3</v>
      </c>
      <c r="D2" s="15" t="s">
        <v>13</v>
      </c>
      <c r="E2" s="15" t="s">
        <v>14</v>
      </c>
      <c r="F2" s="16" t="s">
        <v>15</v>
      </c>
      <c r="G2" s="12"/>
    </row>
    <row r="3" spans="1:7" x14ac:dyDescent="0.25">
      <c r="A3" s="10"/>
      <c r="B3" s="17" t="s">
        <v>148</v>
      </c>
      <c r="C3" s="4">
        <v>13</v>
      </c>
      <c r="D3" s="4">
        <v>16</v>
      </c>
      <c r="E3" s="18">
        <v>0.8125</v>
      </c>
      <c r="F3" s="19">
        <v>2</v>
      </c>
      <c r="G3" s="12"/>
    </row>
    <row r="4" spans="1:7" x14ac:dyDescent="0.25">
      <c r="A4" s="10"/>
      <c r="B4" s="17" t="s">
        <v>150</v>
      </c>
      <c r="C4" s="4">
        <v>12</v>
      </c>
      <c r="D4" s="4">
        <v>16</v>
      </c>
      <c r="E4" s="18">
        <v>0.75</v>
      </c>
      <c r="F4" s="19">
        <v>2</v>
      </c>
      <c r="G4" s="12"/>
    </row>
    <row r="5" spans="1:7" x14ac:dyDescent="0.25">
      <c r="A5" s="10"/>
      <c r="B5" s="17" t="s">
        <v>166</v>
      </c>
      <c r="C5" s="4">
        <v>12</v>
      </c>
      <c r="D5" s="4">
        <v>16</v>
      </c>
      <c r="E5" s="18">
        <v>0.75</v>
      </c>
      <c r="F5" s="19">
        <v>2</v>
      </c>
      <c r="G5" s="12"/>
    </row>
    <row r="6" spans="1:7" x14ac:dyDescent="0.25">
      <c r="A6" s="10"/>
      <c r="B6" s="17" t="s">
        <v>100</v>
      </c>
      <c r="C6" s="4">
        <v>12</v>
      </c>
      <c r="D6" s="4">
        <v>16</v>
      </c>
      <c r="E6" s="18">
        <v>0.75</v>
      </c>
      <c r="F6" s="19">
        <v>2</v>
      </c>
      <c r="G6" s="12"/>
    </row>
    <row r="7" spans="1:7" x14ac:dyDescent="0.25">
      <c r="A7" s="10"/>
      <c r="B7" s="17" t="s">
        <v>106</v>
      </c>
      <c r="C7" s="4">
        <v>12</v>
      </c>
      <c r="D7" s="4">
        <v>16</v>
      </c>
      <c r="E7" s="18">
        <v>0.75</v>
      </c>
      <c r="F7" s="19">
        <v>2</v>
      </c>
      <c r="G7" s="12"/>
    </row>
    <row r="8" spans="1:7" x14ac:dyDescent="0.25">
      <c r="A8" s="10"/>
      <c r="B8" s="17" t="s">
        <v>66</v>
      </c>
      <c r="C8" s="4">
        <v>12</v>
      </c>
      <c r="D8" s="4">
        <v>16</v>
      </c>
      <c r="E8" s="18">
        <v>0.75</v>
      </c>
      <c r="F8" s="19">
        <v>1</v>
      </c>
      <c r="G8" s="12"/>
    </row>
    <row r="9" spans="1:7" x14ac:dyDescent="0.25">
      <c r="A9" s="10"/>
      <c r="B9" s="17" t="s">
        <v>71</v>
      </c>
      <c r="C9" s="4">
        <v>12</v>
      </c>
      <c r="D9" s="4">
        <v>16</v>
      </c>
      <c r="E9" s="18">
        <v>0.75</v>
      </c>
      <c r="F9" s="19">
        <v>1</v>
      </c>
      <c r="G9" s="12"/>
    </row>
    <row r="10" spans="1:7" x14ac:dyDescent="0.25">
      <c r="A10" s="10"/>
      <c r="B10" s="17" t="s">
        <v>83</v>
      </c>
      <c r="C10" s="4">
        <v>12</v>
      </c>
      <c r="D10" s="4">
        <v>16</v>
      </c>
      <c r="E10" s="18">
        <v>0.75</v>
      </c>
      <c r="F10" s="19">
        <v>1</v>
      </c>
      <c r="G10" s="12"/>
    </row>
    <row r="11" spans="1:7" x14ac:dyDescent="0.25">
      <c r="A11" s="10"/>
      <c r="B11" s="17" t="s">
        <v>159</v>
      </c>
      <c r="C11" s="4">
        <v>12</v>
      </c>
      <c r="D11" s="4">
        <v>16</v>
      </c>
      <c r="E11" s="18">
        <v>0.75</v>
      </c>
      <c r="F11" s="19">
        <v>1</v>
      </c>
      <c r="G11" s="12"/>
    </row>
    <row r="12" spans="1:7" x14ac:dyDescent="0.25">
      <c r="A12" s="10"/>
      <c r="B12" s="17" t="s">
        <v>84</v>
      </c>
      <c r="C12" s="4">
        <v>12</v>
      </c>
      <c r="D12" s="4">
        <v>16</v>
      </c>
      <c r="E12" s="18">
        <v>0.75</v>
      </c>
      <c r="F12" s="19">
        <v>1</v>
      </c>
      <c r="G12" s="12"/>
    </row>
    <row r="13" spans="1:7" x14ac:dyDescent="0.25">
      <c r="A13" s="10"/>
      <c r="B13" s="17" t="s">
        <v>103</v>
      </c>
      <c r="C13" s="4">
        <v>12</v>
      </c>
      <c r="D13" s="4">
        <v>16</v>
      </c>
      <c r="E13" s="18">
        <v>0.75</v>
      </c>
      <c r="F13" s="19">
        <v>1</v>
      </c>
      <c r="G13" s="12"/>
    </row>
    <row r="14" spans="1:7" x14ac:dyDescent="0.25">
      <c r="A14" s="10"/>
      <c r="B14" s="17" t="s">
        <v>107</v>
      </c>
      <c r="C14" s="4">
        <v>12</v>
      </c>
      <c r="D14" s="4">
        <v>16</v>
      </c>
      <c r="E14" s="18">
        <v>0.75</v>
      </c>
      <c r="F14" s="19">
        <v>1</v>
      </c>
      <c r="G14" s="12"/>
    </row>
    <row r="15" spans="1:7" x14ac:dyDescent="0.25">
      <c r="A15" s="10"/>
      <c r="B15" s="17" t="s">
        <v>162</v>
      </c>
      <c r="C15" s="4">
        <v>12</v>
      </c>
      <c r="D15" s="4">
        <v>16</v>
      </c>
      <c r="E15" s="18">
        <v>0.75</v>
      </c>
      <c r="F15" s="19">
        <v>1</v>
      </c>
      <c r="G15" s="12"/>
    </row>
    <row r="16" spans="1:7" x14ac:dyDescent="0.25">
      <c r="A16" s="10"/>
      <c r="B16" s="17" t="s">
        <v>110</v>
      </c>
      <c r="C16" s="4">
        <v>12</v>
      </c>
      <c r="D16" s="4">
        <v>16</v>
      </c>
      <c r="E16" s="18">
        <v>0.75</v>
      </c>
      <c r="F16" s="19">
        <v>1</v>
      </c>
      <c r="G16" s="12"/>
    </row>
    <row r="17" spans="1:7" x14ac:dyDescent="0.25">
      <c r="A17" s="10"/>
      <c r="B17" s="17" t="s">
        <v>116</v>
      </c>
      <c r="C17" s="4">
        <v>12</v>
      </c>
      <c r="D17" s="4">
        <v>16</v>
      </c>
      <c r="E17" s="18">
        <v>0.75</v>
      </c>
      <c r="F17" s="19">
        <v>1</v>
      </c>
      <c r="G17" s="12"/>
    </row>
    <row r="18" spans="1:7" x14ac:dyDescent="0.25">
      <c r="A18" s="10"/>
      <c r="B18" s="17" t="s">
        <v>169</v>
      </c>
      <c r="C18" s="4">
        <v>11</v>
      </c>
      <c r="D18" s="4">
        <v>16</v>
      </c>
      <c r="E18" s="18">
        <v>0.6875</v>
      </c>
      <c r="F18" s="19">
        <v>2</v>
      </c>
      <c r="G18" s="12"/>
    </row>
    <row r="19" spans="1:7" x14ac:dyDescent="0.25">
      <c r="A19" s="10"/>
      <c r="B19" s="17" t="s">
        <v>92</v>
      </c>
      <c r="C19" s="4">
        <v>11</v>
      </c>
      <c r="D19" s="4">
        <v>16</v>
      </c>
      <c r="E19" s="18">
        <v>0.6875</v>
      </c>
      <c r="F19" s="19">
        <v>2</v>
      </c>
      <c r="G19" s="12"/>
    </row>
    <row r="20" spans="1:7" x14ac:dyDescent="0.25">
      <c r="A20" s="10"/>
      <c r="B20" s="17" t="s">
        <v>165</v>
      </c>
      <c r="C20" s="4">
        <v>11</v>
      </c>
      <c r="D20" s="4">
        <v>16</v>
      </c>
      <c r="E20" s="18">
        <v>0.6875</v>
      </c>
      <c r="F20" s="19">
        <v>2</v>
      </c>
      <c r="G20" s="12"/>
    </row>
    <row r="21" spans="1:7" x14ac:dyDescent="0.25">
      <c r="A21" s="10"/>
      <c r="B21" s="17" t="s">
        <v>68</v>
      </c>
      <c r="C21" s="4">
        <v>11</v>
      </c>
      <c r="D21" s="4">
        <v>16</v>
      </c>
      <c r="E21" s="18">
        <v>0.6875</v>
      </c>
      <c r="F21" s="19">
        <v>1</v>
      </c>
      <c r="G21" s="12"/>
    </row>
    <row r="22" spans="1:7" x14ac:dyDescent="0.25">
      <c r="A22" s="10"/>
      <c r="B22" s="17" t="s">
        <v>70</v>
      </c>
      <c r="C22" s="4">
        <v>11</v>
      </c>
      <c r="D22" s="4">
        <v>16</v>
      </c>
      <c r="E22" s="18">
        <v>0.6875</v>
      </c>
      <c r="F22" s="19">
        <v>1</v>
      </c>
      <c r="G22" s="12"/>
    </row>
    <row r="23" spans="1:7" x14ac:dyDescent="0.25">
      <c r="A23" s="10"/>
      <c r="B23" s="17" t="s">
        <v>75</v>
      </c>
      <c r="C23" s="4">
        <v>11</v>
      </c>
      <c r="D23" s="4">
        <v>16</v>
      </c>
      <c r="E23" s="18">
        <v>0.6875</v>
      </c>
      <c r="F23" s="19">
        <v>1</v>
      </c>
      <c r="G23" s="12"/>
    </row>
    <row r="24" spans="1:7" x14ac:dyDescent="0.25">
      <c r="A24" s="10"/>
      <c r="B24" s="17" t="s">
        <v>151</v>
      </c>
      <c r="C24" s="4">
        <v>11</v>
      </c>
      <c r="D24" s="4">
        <v>16</v>
      </c>
      <c r="E24" s="18">
        <v>0.6875</v>
      </c>
      <c r="F24" s="19">
        <v>1</v>
      </c>
      <c r="G24" s="12"/>
    </row>
    <row r="25" spans="1:7" x14ac:dyDescent="0.25">
      <c r="A25" s="10"/>
      <c r="B25" s="17" t="s">
        <v>85</v>
      </c>
      <c r="C25" s="4">
        <v>11</v>
      </c>
      <c r="D25" s="4">
        <v>16</v>
      </c>
      <c r="E25" s="18">
        <v>0.6875</v>
      </c>
      <c r="F25" s="19">
        <v>1</v>
      </c>
      <c r="G25" s="12"/>
    </row>
    <row r="26" spans="1:7" x14ac:dyDescent="0.25">
      <c r="A26" s="10"/>
      <c r="B26" s="17" t="s">
        <v>94</v>
      </c>
      <c r="C26" s="4">
        <v>11</v>
      </c>
      <c r="D26" s="4">
        <v>16</v>
      </c>
      <c r="E26" s="18">
        <v>0.6875</v>
      </c>
      <c r="F26" s="19">
        <v>1</v>
      </c>
      <c r="G26" s="12"/>
    </row>
    <row r="27" spans="1:7" x14ac:dyDescent="0.25">
      <c r="A27" s="10"/>
      <c r="B27" s="17" t="s">
        <v>98</v>
      </c>
      <c r="C27" s="4">
        <v>11</v>
      </c>
      <c r="D27" s="4">
        <v>16</v>
      </c>
      <c r="E27" s="18">
        <v>0.6875</v>
      </c>
      <c r="F27" s="19">
        <v>1</v>
      </c>
      <c r="G27" s="12"/>
    </row>
    <row r="28" spans="1:7" x14ac:dyDescent="0.25">
      <c r="A28" s="10"/>
      <c r="B28" s="17" t="s">
        <v>158</v>
      </c>
      <c r="C28" s="4">
        <v>11</v>
      </c>
      <c r="D28" s="4">
        <v>16</v>
      </c>
      <c r="E28" s="18">
        <v>0.6875</v>
      </c>
      <c r="F28" s="19">
        <v>1</v>
      </c>
      <c r="G28" s="12"/>
    </row>
    <row r="29" spans="1:7" x14ac:dyDescent="0.25">
      <c r="A29" s="10"/>
      <c r="B29" s="17" t="s">
        <v>102</v>
      </c>
      <c r="C29" s="4">
        <v>11</v>
      </c>
      <c r="D29" s="4">
        <v>16</v>
      </c>
      <c r="E29" s="18">
        <v>0.6875</v>
      </c>
      <c r="F29" s="19">
        <v>1</v>
      </c>
      <c r="G29" s="12"/>
    </row>
    <row r="30" spans="1:7" x14ac:dyDescent="0.25">
      <c r="A30" s="10"/>
      <c r="B30" s="17" t="s">
        <v>104</v>
      </c>
      <c r="C30" s="4">
        <v>11</v>
      </c>
      <c r="D30" s="4">
        <v>16</v>
      </c>
      <c r="E30" s="18">
        <v>0.6875</v>
      </c>
      <c r="F30" s="19">
        <v>1</v>
      </c>
      <c r="G30" s="12"/>
    </row>
    <row r="31" spans="1:7" x14ac:dyDescent="0.25">
      <c r="A31" s="10"/>
      <c r="B31" s="17" t="s">
        <v>143</v>
      </c>
      <c r="C31" s="4">
        <v>11</v>
      </c>
      <c r="D31" s="4">
        <v>16</v>
      </c>
      <c r="E31" s="18">
        <v>0.6875</v>
      </c>
      <c r="F31" s="19">
        <v>0</v>
      </c>
      <c r="G31" s="12"/>
    </row>
    <row r="32" spans="1:7" x14ac:dyDescent="0.25">
      <c r="A32" s="10"/>
      <c r="B32" s="17" t="s">
        <v>93</v>
      </c>
      <c r="C32" s="4">
        <v>11</v>
      </c>
      <c r="D32" s="4">
        <v>16</v>
      </c>
      <c r="E32" s="18">
        <v>0.6875</v>
      </c>
      <c r="F32" s="19">
        <v>0</v>
      </c>
      <c r="G32" s="12"/>
    </row>
    <row r="33" spans="1:7" x14ac:dyDescent="0.25">
      <c r="A33" s="10"/>
      <c r="B33" s="17" t="s">
        <v>161</v>
      </c>
      <c r="C33" s="4">
        <v>11</v>
      </c>
      <c r="D33" s="4">
        <v>16</v>
      </c>
      <c r="E33" s="18">
        <v>0.6875</v>
      </c>
      <c r="F33" s="19">
        <v>0</v>
      </c>
      <c r="G33" s="12"/>
    </row>
    <row r="34" spans="1:7" x14ac:dyDescent="0.25">
      <c r="A34" s="10"/>
      <c r="B34" s="17" t="s">
        <v>65</v>
      </c>
      <c r="C34" s="4">
        <v>10</v>
      </c>
      <c r="D34" s="4">
        <v>16</v>
      </c>
      <c r="E34" s="18">
        <v>0.625</v>
      </c>
      <c r="F34" s="19">
        <v>2</v>
      </c>
      <c r="G34" s="12"/>
    </row>
    <row r="35" spans="1:7" x14ac:dyDescent="0.25">
      <c r="A35" s="10"/>
      <c r="B35" s="17" t="s">
        <v>160</v>
      </c>
      <c r="C35" s="4">
        <v>10</v>
      </c>
      <c r="D35" s="4">
        <v>16</v>
      </c>
      <c r="E35" s="18">
        <v>0.625</v>
      </c>
      <c r="F35" s="19">
        <v>2</v>
      </c>
      <c r="G35" s="12"/>
    </row>
    <row r="36" spans="1:7" x14ac:dyDescent="0.25">
      <c r="A36" s="10"/>
      <c r="B36" s="17" t="s">
        <v>67</v>
      </c>
      <c r="C36" s="4">
        <v>10</v>
      </c>
      <c r="D36" s="4">
        <v>16</v>
      </c>
      <c r="E36" s="18">
        <v>0.625</v>
      </c>
      <c r="F36" s="19">
        <v>2</v>
      </c>
      <c r="G36" s="12"/>
    </row>
    <row r="37" spans="1:7" x14ac:dyDescent="0.25">
      <c r="A37" s="10"/>
      <c r="B37" s="17" t="s">
        <v>74</v>
      </c>
      <c r="C37" s="4">
        <v>10</v>
      </c>
      <c r="D37" s="4">
        <v>16</v>
      </c>
      <c r="E37" s="18">
        <v>0.625</v>
      </c>
      <c r="F37" s="19">
        <v>2</v>
      </c>
      <c r="G37" s="12"/>
    </row>
    <row r="38" spans="1:7" x14ac:dyDescent="0.25">
      <c r="A38" s="10"/>
      <c r="B38" s="17" t="s">
        <v>77</v>
      </c>
      <c r="C38" s="4">
        <v>10</v>
      </c>
      <c r="D38" s="4">
        <v>16</v>
      </c>
      <c r="E38" s="18">
        <v>0.625</v>
      </c>
      <c r="F38" s="19">
        <v>2</v>
      </c>
      <c r="G38" s="12"/>
    </row>
    <row r="39" spans="1:7" x14ac:dyDescent="0.25">
      <c r="A39" s="10"/>
      <c r="B39" s="17" t="s">
        <v>170</v>
      </c>
      <c r="C39" s="4">
        <v>10</v>
      </c>
      <c r="D39" s="4">
        <v>16</v>
      </c>
      <c r="E39" s="18">
        <v>0.625</v>
      </c>
      <c r="F39" s="19">
        <v>2</v>
      </c>
      <c r="G39" s="12"/>
    </row>
    <row r="40" spans="1:7" x14ac:dyDescent="0.25">
      <c r="A40" s="10"/>
      <c r="B40" s="17" t="s">
        <v>108</v>
      </c>
      <c r="C40" s="4">
        <v>10</v>
      </c>
      <c r="D40" s="4">
        <v>16</v>
      </c>
      <c r="E40" s="18">
        <v>0.625</v>
      </c>
      <c r="F40" s="19">
        <v>2</v>
      </c>
      <c r="G40" s="12"/>
    </row>
    <row r="41" spans="1:7" x14ac:dyDescent="0.25">
      <c r="A41" s="10"/>
      <c r="B41" s="17" t="s">
        <v>111</v>
      </c>
      <c r="C41" s="4">
        <v>10</v>
      </c>
      <c r="D41" s="4">
        <v>16</v>
      </c>
      <c r="E41" s="18">
        <v>0.625</v>
      </c>
      <c r="F41" s="19">
        <v>2</v>
      </c>
      <c r="G41" s="12"/>
    </row>
    <row r="42" spans="1:7" x14ac:dyDescent="0.25">
      <c r="A42" s="10"/>
      <c r="B42" s="17" t="s">
        <v>69</v>
      </c>
      <c r="C42" s="4">
        <v>10</v>
      </c>
      <c r="D42" s="4">
        <v>16</v>
      </c>
      <c r="E42" s="18">
        <v>0.625</v>
      </c>
      <c r="F42" s="19">
        <v>1</v>
      </c>
      <c r="G42" s="12"/>
    </row>
    <row r="43" spans="1:7" x14ac:dyDescent="0.25">
      <c r="A43" s="10"/>
      <c r="B43" s="17" t="s">
        <v>146</v>
      </c>
      <c r="C43" s="4">
        <v>10</v>
      </c>
      <c r="D43" s="4">
        <v>16</v>
      </c>
      <c r="E43" s="18">
        <v>0.625</v>
      </c>
      <c r="F43" s="19">
        <v>1</v>
      </c>
      <c r="G43" s="12"/>
    </row>
    <row r="44" spans="1:7" x14ac:dyDescent="0.25">
      <c r="A44" s="10"/>
      <c r="B44" s="17" t="s">
        <v>147</v>
      </c>
      <c r="C44" s="4">
        <v>10</v>
      </c>
      <c r="D44" s="4">
        <v>16</v>
      </c>
      <c r="E44" s="18">
        <v>0.625</v>
      </c>
      <c r="F44" s="19">
        <v>1</v>
      </c>
      <c r="G44" s="12"/>
    </row>
    <row r="45" spans="1:7" x14ac:dyDescent="0.25">
      <c r="A45" s="10"/>
      <c r="B45" s="17" t="s">
        <v>76</v>
      </c>
      <c r="C45" s="4">
        <v>10</v>
      </c>
      <c r="D45" s="4">
        <v>16</v>
      </c>
      <c r="E45" s="18">
        <v>0.625</v>
      </c>
      <c r="F45" s="19">
        <v>1</v>
      </c>
      <c r="G45" s="12"/>
    </row>
    <row r="46" spans="1:7" x14ac:dyDescent="0.25">
      <c r="A46" s="10"/>
      <c r="B46" s="17" t="s">
        <v>79</v>
      </c>
      <c r="C46" s="4">
        <v>10</v>
      </c>
      <c r="D46" s="4">
        <v>16</v>
      </c>
      <c r="E46" s="18">
        <v>0.625</v>
      </c>
      <c r="F46" s="19">
        <v>1</v>
      </c>
      <c r="G46" s="12"/>
    </row>
    <row r="47" spans="1:7" x14ac:dyDescent="0.25">
      <c r="A47" s="10"/>
      <c r="B47" s="17" t="s">
        <v>153</v>
      </c>
      <c r="C47" s="4">
        <v>10</v>
      </c>
      <c r="D47" s="4">
        <v>16</v>
      </c>
      <c r="E47" s="18">
        <v>0.625</v>
      </c>
      <c r="F47" s="19">
        <v>1</v>
      </c>
      <c r="G47" s="12"/>
    </row>
    <row r="48" spans="1:7" x14ac:dyDescent="0.25">
      <c r="A48" s="10"/>
      <c r="B48" s="17" t="s">
        <v>88</v>
      </c>
      <c r="C48" s="4">
        <v>10</v>
      </c>
      <c r="D48" s="4">
        <v>16</v>
      </c>
      <c r="E48" s="18">
        <v>0.625</v>
      </c>
      <c r="F48" s="19">
        <v>1</v>
      </c>
      <c r="G48" s="12"/>
    </row>
    <row r="49" spans="1:7" x14ac:dyDescent="0.25">
      <c r="A49" s="10"/>
      <c r="B49" s="17" t="s">
        <v>89</v>
      </c>
      <c r="C49" s="4">
        <v>10</v>
      </c>
      <c r="D49" s="4">
        <v>16</v>
      </c>
      <c r="E49" s="18">
        <v>0.625</v>
      </c>
      <c r="F49" s="19">
        <v>1</v>
      </c>
      <c r="G49" s="12"/>
    </row>
    <row r="50" spans="1:7" x14ac:dyDescent="0.25">
      <c r="A50" s="10"/>
      <c r="B50" s="17" t="s">
        <v>95</v>
      </c>
      <c r="C50" s="4">
        <v>10</v>
      </c>
      <c r="D50" s="4">
        <v>16</v>
      </c>
      <c r="E50" s="18">
        <v>0.625</v>
      </c>
      <c r="F50" s="19">
        <v>1</v>
      </c>
      <c r="G50" s="12"/>
    </row>
    <row r="51" spans="1:7" x14ac:dyDescent="0.25">
      <c r="A51" s="10"/>
      <c r="B51" s="17" t="s">
        <v>99</v>
      </c>
      <c r="C51" s="4">
        <v>10</v>
      </c>
      <c r="D51" s="4">
        <v>16</v>
      </c>
      <c r="E51" s="18">
        <v>0.625</v>
      </c>
      <c r="F51" s="19">
        <v>1</v>
      </c>
      <c r="G51" s="12"/>
    </row>
    <row r="52" spans="1:7" x14ac:dyDescent="0.25">
      <c r="A52" s="10"/>
      <c r="B52" s="17" t="s">
        <v>101</v>
      </c>
      <c r="C52" s="4">
        <v>10</v>
      </c>
      <c r="D52" s="4">
        <v>16</v>
      </c>
      <c r="E52" s="18">
        <v>0.625</v>
      </c>
      <c r="F52" s="19">
        <v>1</v>
      </c>
      <c r="G52" s="12"/>
    </row>
    <row r="53" spans="1:7" x14ac:dyDescent="0.25">
      <c r="A53" s="10"/>
      <c r="B53" s="17" t="s">
        <v>109</v>
      </c>
      <c r="C53" s="4">
        <v>10</v>
      </c>
      <c r="D53" s="4">
        <v>16</v>
      </c>
      <c r="E53" s="18">
        <v>0.625</v>
      </c>
      <c r="F53" s="19">
        <v>1</v>
      </c>
      <c r="G53" s="12"/>
    </row>
    <row r="54" spans="1:7" x14ac:dyDescent="0.25">
      <c r="A54" s="10"/>
      <c r="B54" s="17" t="s">
        <v>112</v>
      </c>
      <c r="C54" s="4">
        <v>10</v>
      </c>
      <c r="D54" s="4">
        <v>16</v>
      </c>
      <c r="E54" s="18">
        <v>0.625</v>
      </c>
      <c r="F54" s="19">
        <v>1</v>
      </c>
      <c r="G54" s="12"/>
    </row>
    <row r="55" spans="1:7" x14ac:dyDescent="0.25">
      <c r="A55" s="10"/>
      <c r="B55" s="17" t="s">
        <v>155</v>
      </c>
      <c r="C55" s="4">
        <v>9</v>
      </c>
      <c r="D55" s="4">
        <v>16</v>
      </c>
      <c r="E55" s="18">
        <v>0.5625</v>
      </c>
      <c r="F55" s="19">
        <v>2</v>
      </c>
      <c r="G55" s="12"/>
    </row>
    <row r="56" spans="1:7" x14ac:dyDescent="0.25">
      <c r="A56" s="10"/>
      <c r="B56" s="17" t="s">
        <v>154</v>
      </c>
      <c r="C56" s="4">
        <v>9</v>
      </c>
      <c r="D56" s="4">
        <v>16</v>
      </c>
      <c r="E56" s="18">
        <v>0.5625</v>
      </c>
      <c r="F56" s="19">
        <v>2</v>
      </c>
      <c r="G56" s="12"/>
    </row>
    <row r="57" spans="1:7" x14ac:dyDescent="0.25">
      <c r="A57" s="10"/>
      <c r="B57" s="17" t="s">
        <v>149</v>
      </c>
      <c r="C57" s="4">
        <v>9</v>
      </c>
      <c r="D57" s="4">
        <v>16</v>
      </c>
      <c r="E57" s="18">
        <v>0.5625</v>
      </c>
      <c r="F57" s="19">
        <v>2</v>
      </c>
      <c r="G57" s="12"/>
    </row>
    <row r="58" spans="1:7" x14ac:dyDescent="0.25">
      <c r="A58" s="10"/>
      <c r="B58" s="17" t="s">
        <v>91</v>
      </c>
      <c r="C58" s="4">
        <v>9</v>
      </c>
      <c r="D58" s="4">
        <v>16</v>
      </c>
      <c r="E58" s="18">
        <v>0.5625</v>
      </c>
      <c r="F58" s="19">
        <v>2</v>
      </c>
      <c r="G58" s="12"/>
    </row>
    <row r="59" spans="1:7" x14ac:dyDescent="0.25">
      <c r="A59" s="10"/>
      <c r="B59" s="17" t="s">
        <v>73</v>
      </c>
      <c r="C59" s="4">
        <v>9</v>
      </c>
      <c r="D59" s="4">
        <v>16</v>
      </c>
      <c r="E59" s="18">
        <v>0.5625</v>
      </c>
      <c r="F59" s="19">
        <v>1</v>
      </c>
      <c r="G59" s="12"/>
    </row>
    <row r="60" spans="1:7" x14ac:dyDescent="0.25">
      <c r="A60" s="10"/>
      <c r="B60" s="17" t="s">
        <v>156</v>
      </c>
      <c r="C60" s="4">
        <v>9</v>
      </c>
      <c r="D60" s="4">
        <v>16</v>
      </c>
      <c r="E60" s="18">
        <v>0.5625</v>
      </c>
      <c r="F60" s="19">
        <v>1</v>
      </c>
      <c r="G60" s="12"/>
    </row>
    <row r="61" spans="1:7" x14ac:dyDescent="0.25">
      <c r="A61" s="10"/>
      <c r="B61" s="17" t="s">
        <v>81</v>
      </c>
      <c r="C61" s="4">
        <v>9</v>
      </c>
      <c r="D61" s="4">
        <v>16</v>
      </c>
      <c r="E61" s="18">
        <v>0.5625</v>
      </c>
      <c r="F61" s="19">
        <v>1</v>
      </c>
      <c r="G61" s="12"/>
    </row>
    <row r="62" spans="1:7" x14ac:dyDescent="0.25">
      <c r="A62" s="10"/>
      <c r="B62" s="17" t="s">
        <v>87</v>
      </c>
      <c r="C62" s="4">
        <v>9</v>
      </c>
      <c r="D62" s="4">
        <v>16</v>
      </c>
      <c r="E62" s="18">
        <v>0.5625</v>
      </c>
      <c r="F62" s="19">
        <v>1</v>
      </c>
      <c r="G62" s="12"/>
    </row>
    <row r="63" spans="1:7" x14ac:dyDescent="0.25">
      <c r="A63" s="10"/>
      <c r="B63" s="17" t="s">
        <v>145</v>
      </c>
      <c r="C63" s="4">
        <v>9</v>
      </c>
      <c r="D63" s="4">
        <v>16</v>
      </c>
      <c r="E63" s="18">
        <v>0.5625</v>
      </c>
      <c r="F63" s="19">
        <v>1</v>
      </c>
      <c r="G63" s="12"/>
    </row>
    <row r="64" spans="1:7" x14ac:dyDescent="0.25">
      <c r="A64" s="10"/>
      <c r="B64" s="17" t="s">
        <v>97</v>
      </c>
      <c r="C64" s="4">
        <v>9</v>
      </c>
      <c r="D64" s="4">
        <v>16</v>
      </c>
      <c r="E64" s="18">
        <v>0.5625</v>
      </c>
      <c r="F64" s="19">
        <v>1</v>
      </c>
      <c r="G64" s="12"/>
    </row>
    <row r="65" spans="1:7" x14ac:dyDescent="0.25">
      <c r="A65" s="10"/>
      <c r="B65" s="17" t="s">
        <v>105</v>
      </c>
      <c r="C65" s="4">
        <v>9</v>
      </c>
      <c r="D65" s="4">
        <v>16</v>
      </c>
      <c r="E65" s="18">
        <v>0.5625</v>
      </c>
      <c r="F65" s="19">
        <v>1</v>
      </c>
      <c r="G65" s="12"/>
    </row>
    <row r="66" spans="1:7" x14ac:dyDescent="0.25">
      <c r="A66" s="10"/>
      <c r="B66" s="17" t="s">
        <v>144</v>
      </c>
      <c r="C66" s="4">
        <v>8</v>
      </c>
      <c r="D66" s="4">
        <v>16</v>
      </c>
      <c r="E66" s="18">
        <v>0.5</v>
      </c>
      <c r="F66" s="19">
        <v>2</v>
      </c>
      <c r="G66" s="12"/>
    </row>
    <row r="67" spans="1:7" x14ac:dyDescent="0.25">
      <c r="A67" s="10"/>
      <c r="B67" s="17" t="s">
        <v>80</v>
      </c>
      <c r="C67" s="4">
        <v>8</v>
      </c>
      <c r="D67" s="4">
        <v>16</v>
      </c>
      <c r="E67" s="18">
        <v>0.5</v>
      </c>
      <c r="F67" s="19">
        <v>2</v>
      </c>
      <c r="G67" s="12"/>
    </row>
    <row r="68" spans="1:7" x14ac:dyDescent="0.25">
      <c r="A68" s="10"/>
      <c r="B68" s="17" t="s">
        <v>78</v>
      </c>
      <c r="C68" s="4">
        <v>8</v>
      </c>
      <c r="D68" s="4">
        <v>16</v>
      </c>
      <c r="E68" s="18">
        <v>0.5</v>
      </c>
      <c r="F68" s="19">
        <v>1</v>
      </c>
      <c r="G68" s="12"/>
    </row>
    <row r="69" spans="1:7" x14ac:dyDescent="0.25">
      <c r="A69" s="10"/>
      <c r="B69" s="17" t="s">
        <v>152</v>
      </c>
      <c r="C69" s="4">
        <v>8</v>
      </c>
      <c r="D69" s="4">
        <v>16</v>
      </c>
      <c r="E69" s="18">
        <v>0.5</v>
      </c>
      <c r="F69" s="19">
        <v>1</v>
      </c>
      <c r="G69" s="12"/>
    </row>
    <row r="70" spans="1:7" x14ac:dyDescent="0.25">
      <c r="A70" s="10"/>
      <c r="B70" s="17" t="s">
        <v>82</v>
      </c>
      <c r="C70" s="4">
        <v>8</v>
      </c>
      <c r="D70" s="4">
        <v>16</v>
      </c>
      <c r="E70" s="18">
        <v>0.5</v>
      </c>
      <c r="F70" s="19">
        <v>1</v>
      </c>
      <c r="G70" s="12"/>
    </row>
    <row r="71" spans="1:7" x14ac:dyDescent="0.25">
      <c r="A71" s="10"/>
      <c r="B71" s="17" t="s">
        <v>157</v>
      </c>
      <c r="C71" s="4">
        <v>8</v>
      </c>
      <c r="D71" s="4">
        <v>16</v>
      </c>
      <c r="E71" s="18">
        <v>0.5</v>
      </c>
      <c r="F71" s="19">
        <v>1</v>
      </c>
      <c r="G71" s="12"/>
    </row>
    <row r="72" spans="1:7" x14ac:dyDescent="0.25">
      <c r="A72" s="10"/>
      <c r="B72" s="17" t="s">
        <v>96</v>
      </c>
      <c r="C72" s="4">
        <v>8</v>
      </c>
      <c r="D72" s="4">
        <v>16</v>
      </c>
      <c r="E72" s="18">
        <v>0.5</v>
      </c>
      <c r="F72" s="19">
        <v>1</v>
      </c>
      <c r="G72" s="12"/>
    </row>
    <row r="73" spans="1:7" x14ac:dyDescent="0.25">
      <c r="A73" s="10"/>
      <c r="B73" s="17" t="s">
        <v>86</v>
      </c>
      <c r="C73" s="4">
        <v>8</v>
      </c>
      <c r="D73" s="4">
        <v>16</v>
      </c>
      <c r="E73" s="18">
        <v>0.5</v>
      </c>
      <c r="F73" s="19">
        <v>0</v>
      </c>
      <c r="G73" s="12"/>
    </row>
    <row r="74" spans="1:7" x14ac:dyDescent="0.25">
      <c r="A74" s="10"/>
      <c r="B74" s="17" t="s">
        <v>113</v>
      </c>
      <c r="C74" s="4">
        <v>7</v>
      </c>
      <c r="D74" s="4">
        <v>16</v>
      </c>
      <c r="E74" s="18">
        <v>0.4375</v>
      </c>
      <c r="F74" s="19">
        <v>1</v>
      </c>
      <c r="G74" s="12"/>
    </row>
    <row r="75" spans="1:7" x14ac:dyDescent="0.25">
      <c r="A75" s="10"/>
      <c r="B75" s="17" t="s">
        <v>115</v>
      </c>
      <c r="C75" s="4">
        <v>7</v>
      </c>
      <c r="D75" s="4">
        <v>16</v>
      </c>
      <c r="E75" s="18">
        <v>0.4375</v>
      </c>
      <c r="F75" s="19">
        <v>1</v>
      </c>
      <c r="G75" s="12"/>
    </row>
    <row r="76" spans="1:7" x14ac:dyDescent="0.25">
      <c r="A76" s="10"/>
      <c r="B76" s="17" t="s">
        <v>114</v>
      </c>
      <c r="C76" s="4">
        <v>6</v>
      </c>
      <c r="D76" s="4">
        <v>16</v>
      </c>
      <c r="E76" s="18">
        <v>0.375</v>
      </c>
      <c r="F76" s="19">
        <v>1</v>
      </c>
      <c r="G76" s="12"/>
    </row>
    <row r="77" spans="1:7" x14ac:dyDescent="0.25">
      <c r="A77" s="10"/>
      <c r="B77" s="17" t="s">
        <v>117</v>
      </c>
      <c r="C77" s="4">
        <v>6</v>
      </c>
      <c r="D77" s="4">
        <v>16</v>
      </c>
      <c r="E77" s="18">
        <v>0.375</v>
      </c>
      <c r="F77" s="19">
        <v>1</v>
      </c>
      <c r="G77" s="12"/>
    </row>
    <row r="78" spans="1:7" x14ac:dyDescent="0.25">
      <c r="A78" s="10"/>
      <c r="B78" s="17" t="s">
        <v>90</v>
      </c>
      <c r="C78" s="4">
        <v>6</v>
      </c>
      <c r="D78" s="4">
        <v>16</v>
      </c>
      <c r="E78" s="18">
        <v>0.375</v>
      </c>
      <c r="F78" s="19">
        <v>0</v>
      </c>
      <c r="G78" s="12"/>
    </row>
    <row r="79" spans="1:7" x14ac:dyDescent="0.25">
      <c r="A79" s="10"/>
      <c r="B79" s="17" t="s">
        <v>72</v>
      </c>
      <c r="C79" s="4">
        <v>5</v>
      </c>
      <c r="D79" s="4">
        <v>16</v>
      </c>
      <c r="E79" s="18">
        <v>0.3125</v>
      </c>
      <c r="F79" s="19">
        <v>2</v>
      </c>
      <c r="G79" s="12"/>
    </row>
    <row r="80" spans="1:7" x14ac:dyDescent="0.25">
      <c r="B80" s="20"/>
      <c r="C80" s="8"/>
      <c r="D80" s="8"/>
      <c r="E80" s="8"/>
      <c r="F80" s="21"/>
    </row>
    <row r="81" spans="2:6" ht="15.75" thickBot="1" x14ac:dyDescent="0.3">
      <c r="B81" s="22" t="s">
        <v>64</v>
      </c>
      <c r="C81" s="23">
        <v>11</v>
      </c>
      <c r="D81" s="23">
        <v>16</v>
      </c>
      <c r="E81" s="24">
        <v>0.6875</v>
      </c>
      <c r="F81" s="25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0C33-6119-45AB-BEE1-079EA9686077}">
  <dimension ref="A1:AR155"/>
  <sheetViews>
    <sheetView workbookViewId="0">
      <selection activeCell="J13" sqref="J13"/>
    </sheetView>
  </sheetViews>
  <sheetFormatPr defaultRowHeight="15" x14ac:dyDescent="0.25"/>
  <cols>
    <col min="1" max="1" width="3" bestFit="1" customWidth="1"/>
    <col min="2" max="2" width="9.7109375" style="3" bestFit="1" customWidth="1"/>
    <col min="3" max="3" width="2.7109375" customWidth="1"/>
    <col min="5" max="5" width="2.7109375" customWidth="1"/>
    <col min="7" max="7" width="2.7109375" customWidth="1"/>
    <col min="9" max="9" width="2.7109375" customWidth="1"/>
    <col min="11" max="11" width="2.7109375" customWidth="1"/>
    <col min="13" max="13" width="2.7109375" customWidth="1"/>
    <col min="15" max="15" width="2.7109375" customWidth="1"/>
    <col min="17" max="17" width="2.7109375" customWidth="1"/>
    <col min="19" max="19" width="2.7109375" customWidth="1"/>
    <col min="21" max="21" width="2.7109375" customWidth="1"/>
    <col min="23" max="23" width="2.7109375" customWidth="1"/>
    <col min="25" max="25" width="2.7109375" customWidth="1"/>
    <col min="27" max="27" width="2.7109375" customWidth="1"/>
    <col min="29" max="29" width="2.7109375" customWidth="1"/>
    <col min="31" max="31" width="2.7109375" customWidth="1"/>
    <col min="33" max="33" width="2.7109375" customWidth="1"/>
    <col min="35" max="35" width="2.7109375" customWidth="1"/>
    <col min="37" max="37" width="2.7109375" customWidth="1"/>
    <col min="39" max="39" width="2.7109375" customWidth="1"/>
    <col min="41" max="41" width="2.7109375" customWidth="1"/>
    <col min="43" max="43" width="2.7109375" customWidth="1"/>
  </cols>
  <sheetData>
    <row r="1" spans="1:44" x14ac:dyDescent="0.25">
      <c r="A1" s="5"/>
      <c r="B1" s="5" t="s">
        <v>17</v>
      </c>
      <c r="C1" s="5"/>
      <c r="D1" s="5" t="s">
        <v>18</v>
      </c>
      <c r="E1" s="5"/>
      <c r="F1" s="5" t="s">
        <v>19</v>
      </c>
      <c r="G1" s="5"/>
      <c r="H1" s="5" t="s">
        <v>20</v>
      </c>
      <c r="I1" s="5"/>
      <c r="J1" s="5" t="s">
        <v>21</v>
      </c>
      <c r="K1" s="5"/>
      <c r="L1" s="5" t="s">
        <v>22</v>
      </c>
      <c r="M1" s="5"/>
      <c r="N1" s="5" t="s">
        <v>23</v>
      </c>
      <c r="O1" s="5"/>
      <c r="P1" s="5" t="s">
        <v>24</v>
      </c>
      <c r="Q1" s="5"/>
      <c r="R1" s="5" t="s">
        <v>25</v>
      </c>
      <c r="S1" s="5"/>
      <c r="T1" s="5" t="s">
        <v>26</v>
      </c>
      <c r="U1" s="5"/>
      <c r="V1" s="5" t="s">
        <v>27</v>
      </c>
      <c r="W1" s="5"/>
      <c r="X1" s="5" t="s">
        <v>28</v>
      </c>
      <c r="Y1" s="5"/>
      <c r="Z1" s="5" t="s">
        <v>29</v>
      </c>
      <c r="AA1" s="5"/>
      <c r="AB1" s="5" t="s">
        <v>30</v>
      </c>
      <c r="AC1" s="5"/>
      <c r="AD1" s="5" t="s">
        <v>31</v>
      </c>
      <c r="AE1" s="5"/>
      <c r="AF1" s="5" t="s">
        <v>32</v>
      </c>
      <c r="AG1" s="5"/>
      <c r="AH1" s="5" t="s">
        <v>33</v>
      </c>
      <c r="AI1" s="5"/>
      <c r="AJ1" s="5" t="s">
        <v>34</v>
      </c>
      <c r="AK1" s="5"/>
      <c r="AL1" s="5" t="s">
        <v>57</v>
      </c>
      <c r="AM1" s="5"/>
      <c r="AN1" s="5" t="s">
        <v>58</v>
      </c>
      <c r="AO1" s="5"/>
      <c r="AP1" s="5" t="s">
        <v>59</v>
      </c>
      <c r="AQ1" s="5"/>
      <c r="AR1" s="5" t="s">
        <v>60</v>
      </c>
    </row>
    <row r="2" spans="1:44" x14ac:dyDescent="0.25">
      <c r="B2" s="4" t="s">
        <v>130</v>
      </c>
      <c r="D2" s="4"/>
      <c r="F2" s="4"/>
      <c r="H2" s="4"/>
      <c r="J2" s="4"/>
      <c r="L2" s="4"/>
      <c r="N2" s="4"/>
      <c r="P2" s="4"/>
      <c r="R2" s="4"/>
      <c r="T2" s="4"/>
      <c r="V2" s="4"/>
      <c r="X2" s="4"/>
      <c r="Z2" s="4"/>
      <c r="AB2" s="4"/>
      <c r="AD2" s="4"/>
      <c r="AF2" s="4"/>
      <c r="AH2" s="4"/>
      <c r="AJ2" s="4"/>
      <c r="AL2" s="4"/>
      <c r="AN2" s="4"/>
      <c r="AP2" s="4"/>
      <c r="AR2" s="4"/>
    </row>
    <row r="3" spans="1:44" x14ac:dyDescent="0.25">
      <c r="B3" s="4" t="s">
        <v>130</v>
      </c>
      <c r="D3" s="4"/>
      <c r="F3" s="4"/>
      <c r="H3" s="4"/>
      <c r="J3" s="4"/>
      <c r="L3" s="4"/>
      <c r="N3" s="4"/>
      <c r="P3" s="4"/>
      <c r="R3" s="4"/>
      <c r="T3" s="4"/>
      <c r="V3" s="4"/>
      <c r="X3" s="4"/>
      <c r="Z3" s="4"/>
      <c r="AB3" s="4"/>
      <c r="AD3" s="4"/>
      <c r="AF3" s="4"/>
      <c r="AH3" s="4"/>
      <c r="AJ3" s="4"/>
      <c r="AL3" s="4"/>
      <c r="AN3" s="4"/>
      <c r="AP3" s="4"/>
      <c r="AR3" s="4"/>
    </row>
    <row r="4" spans="1:44" x14ac:dyDescent="0.25">
      <c r="B4" s="4" t="s">
        <v>124</v>
      </c>
      <c r="D4" s="4"/>
      <c r="F4" s="4"/>
      <c r="H4" s="4"/>
      <c r="J4" s="4"/>
      <c r="L4" s="4"/>
      <c r="N4" s="4"/>
      <c r="P4" s="4"/>
      <c r="R4" s="4"/>
      <c r="T4" s="4"/>
      <c r="V4" s="4"/>
      <c r="X4" s="4"/>
      <c r="Z4" s="4"/>
      <c r="AB4" s="4"/>
      <c r="AD4" s="4"/>
      <c r="AF4" s="4"/>
      <c r="AH4" s="4"/>
      <c r="AJ4" s="4"/>
      <c r="AL4" s="4"/>
      <c r="AN4" s="4"/>
      <c r="AP4" s="4"/>
      <c r="AR4" s="4"/>
    </row>
    <row r="5" spans="1:44" x14ac:dyDescent="0.25">
      <c r="B5" s="4" t="s">
        <v>124</v>
      </c>
      <c r="D5" s="4"/>
      <c r="F5" s="4"/>
      <c r="H5" s="4"/>
      <c r="J5" s="4"/>
      <c r="L5" s="4"/>
      <c r="N5" s="4"/>
      <c r="P5" s="4"/>
      <c r="R5" s="4"/>
      <c r="T5" s="4"/>
      <c r="V5" s="4"/>
      <c r="X5" s="4"/>
      <c r="Z5" s="4"/>
      <c r="AB5" s="4"/>
      <c r="AD5" s="4"/>
      <c r="AF5" s="4"/>
      <c r="AH5" s="4"/>
      <c r="AJ5" s="4"/>
      <c r="AL5" s="4"/>
      <c r="AN5" s="4"/>
      <c r="AP5" s="4"/>
      <c r="AR5" s="4"/>
    </row>
    <row r="6" spans="1:44" x14ac:dyDescent="0.25">
      <c r="B6" s="4" t="s">
        <v>124</v>
      </c>
      <c r="D6" s="4"/>
      <c r="F6" s="4"/>
      <c r="H6" s="4"/>
      <c r="J6" s="4"/>
      <c r="L6" s="4"/>
      <c r="N6" s="4"/>
      <c r="P6" s="4"/>
      <c r="R6" s="4"/>
      <c r="T6" s="4"/>
      <c r="V6" s="4"/>
      <c r="X6" s="4"/>
      <c r="Z6" s="4"/>
      <c r="AB6" s="4"/>
      <c r="AD6" s="4"/>
      <c r="AF6" s="4"/>
      <c r="AH6" s="4"/>
      <c r="AJ6" s="4"/>
      <c r="AL6" s="4"/>
      <c r="AN6" s="4"/>
      <c r="AP6" s="4"/>
      <c r="AR6" s="4"/>
    </row>
    <row r="7" spans="1:44" x14ac:dyDescent="0.25">
      <c r="B7" s="4" t="s">
        <v>124</v>
      </c>
    </row>
    <row r="8" spans="1:44" x14ac:dyDescent="0.25">
      <c r="B8" s="4" t="s">
        <v>124</v>
      </c>
    </row>
    <row r="9" spans="1:44" x14ac:dyDescent="0.25">
      <c r="B9" s="4" t="s">
        <v>124</v>
      </c>
    </row>
    <row r="10" spans="1:44" x14ac:dyDescent="0.25">
      <c r="B10" s="4" t="s">
        <v>124</v>
      </c>
    </row>
    <row r="11" spans="1:44" x14ac:dyDescent="0.25">
      <c r="B11" s="4" t="s">
        <v>124</v>
      </c>
    </row>
    <row r="12" spans="1:44" x14ac:dyDescent="0.25">
      <c r="B12" s="4" t="s">
        <v>124</v>
      </c>
    </row>
    <row r="13" spans="1:44" x14ac:dyDescent="0.25">
      <c r="B13" s="4" t="s">
        <v>124</v>
      </c>
    </row>
    <row r="14" spans="1:44" x14ac:dyDescent="0.25">
      <c r="B14" s="4" t="s">
        <v>124</v>
      </c>
    </row>
    <row r="15" spans="1:44" x14ac:dyDescent="0.25">
      <c r="B15" s="4" t="s">
        <v>120</v>
      </c>
    </row>
    <row r="16" spans="1:44" x14ac:dyDescent="0.25">
      <c r="B16" s="4" t="s">
        <v>126</v>
      </c>
    </row>
    <row r="17" spans="2:2" x14ac:dyDescent="0.25">
      <c r="B17" s="4" t="s">
        <v>126</v>
      </c>
    </row>
    <row r="18" spans="2:2" x14ac:dyDescent="0.25">
      <c r="B18" s="4" t="s">
        <v>126</v>
      </c>
    </row>
    <row r="19" spans="2:2" x14ac:dyDescent="0.25">
      <c r="B19" s="4" t="s">
        <v>126</v>
      </c>
    </row>
    <row r="20" spans="2:2" x14ac:dyDescent="0.25">
      <c r="B20" s="4" t="s">
        <v>126</v>
      </c>
    </row>
    <row r="21" spans="2:2" x14ac:dyDescent="0.25">
      <c r="B21" s="4" t="s">
        <v>141</v>
      </c>
    </row>
    <row r="22" spans="2:2" x14ac:dyDescent="0.25">
      <c r="B22" s="4" t="s">
        <v>141</v>
      </c>
    </row>
    <row r="23" spans="2:2" x14ac:dyDescent="0.25">
      <c r="B23" s="4" t="s">
        <v>139</v>
      </c>
    </row>
    <row r="24" spans="2:2" x14ac:dyDescent="0.25">
      <c r="B24" s="4" t="s">
        <v>128</v>
      </c>
    </row>
    <row r="25" spans="2:2" x14ac:dyDescent="0.25">
      <c r="B25" s="4" t="s">
        <v>128</v>
      </c>
    </row>
    <row r="26" spans="2:2" x14ac:dyDescent="0.25">
      <c r="B26" s="4" t="s">
        <v>128</v>
      </c>
    </row>
    <row r="27" spans="2:2" x14ac:dyDescent="0.25">
      <c r="B27" s="4" t="s">
        <v>128</v>
      </c>
    </row>
    <row r="28" spans="2:2" x14ac:dyDescent="0.25">
      <c r="B28" s="4" t="s">
        <v>128</v>
      </c>
    </row>
    <row r="29" spans="2:2" x14ac:dyDescent="0.25">
      <c r="B29" s="4" t="s">
        <v>128</v>
      </c>
    </row>
    <row r="30" spans="2:2" x14ac:dyDescent="0.25">
      <c r="B30" s="4" t="s">
        <v>128</v>
      </c>
    </row>
    <row r="31" spans="2:2" x14ac:dyDescent="0.25">
      <c r="B31" s="4" t="s">
        <v>128</v>
      </c>
    </row>
    <row r="32" spans="2:2" x14ac:dyDescent="0.25">
      <c r="B32" s="4" t="s">
        <v>128</v>
      </c>
    </row>
    <row r="33" spans="2:2" x14ac:dyDescent="0.25">
      <c r="B33" s="4" t="s">
        <v>128</v>
      </c>
    </row>
    <row r="34" spans="2:2" x14ac:dyDescent="0.25">
      <c r="B34" s="4" t="s">
        <v>128</v>
      </c>
    </row>
    <row r="35" spans="2:2" x14ac:dyDescent="0.25">
      <c r="B35" s="4" t="s">
        <v>128</v>
      </c>
    </row>
    <row r="36" spans="2:2" x14ac:dyDescent="0.25">
      <c r="B36" s="4" t="s">
        <v>128</v>
      </c>
    </row>
    <row r="37" spans="2:2" x14ac:dyDescent="0.25">
      <c r="B37" s="4" t="s">
        <v>128</v>
      </c>
    </row>
    <row r="38" spans="2:2" x14ac:dyDescent="0.25">
      <c r="B38" s="4" t="s">
        <v>128</v>
      </c>
    </row>
    <row r="39" spans="2:2" x14ac:dyDescent="0.25">
      <c r="B39" s="4" t="s">
        <v>128</v>
      </c>
    </row>
    <row r="40" spans="2:2" x14ac:dyDescent="0.25">
      <c r="B40" s="4" t="s">
        <v>128</v>
      </c>
    </row>
    <row r="41" spans="2:2" x14ac:dyDescent="0.25">
      <c r="B41" s="4" t="s">
        <v>128</v>
      </c>
    </row>
    <row r="42" spans="2:2" x14ac:dyDescent="0.25">
      <c r="B42" s="4" t="s">
        <v>128</v>
      </c>
    </row>
    <row r="43" spans="2:2" x14ac:dyDescent="0.25">
      <c r="B43" s="4" t="s">
        <v>128</v>
      </c>
    </row>
    <row r="44" spans="2:2" x14ac:dyDescent="0.25">
      <c r="B44" s="4" t="s">
        <v>128</v>
      </c>
    </row>
    <row r="45" spans="2:2" x14ac:dyDescent="0.25">
      <c r="B45" s="4" t="s">
        <v>128</v>
      </c>
    </row>
    <row r="46" spans="2:2" x14ac:dyDescent="0.25">
      <c r="B46" s="4" t="s">
        <v>128</v>
      </c>
    </row>
    <row r="47" spans="2:2" x14ac:dyDescent="0.25">
      <c r="B47" s="4" t="s">
        <v>128</v>
      </c>
    </row>
    <row r="48" spans="2:2" x14ac:dyDescent="0.25">
      <c r="B48" s="4" t="s">
        <v>128</v>
      </c>
    </row>
    <row r="49" spans="1:2" x14ac:dyDescent="0.25">
      <c r="B49" s="4" t="s">
        <v>128</v>
      </c>
    </row>
    <row r="50" spans="1:2" x14ac:dyDescent="0.25">
      <c r="B50" s="4" t="s">
        <v>128</v>
      </c>
    </row>
    <row r="51" spans="1:2" x14ac:dyDescent="0.25">
      <c r="B51" s="4" t="s">
        <v>128</v>
      </c>
    </row>
    <row r="52" spans="1:2" x14ac:dyDescent="0.25">
      <c r="B52" s="4" t="s">
        <v>128</v>
      </c>
    </row>
    <row r="53" spans="1:2" x14ac:dyDescent="0.25">
      <c r="B53" s="4" t="s">
        <v>128</v>
      </c>
    </row>
    <row r="54" spans="1:2" x14ac:dyDescent="0.25">
      <c r="B54" s="4" t="s">
        <v>128</v>
      </c>
    </row>
    <row r="55" spans="1:2" x14ac:dyDescent="0.25">
      <c r="B55" s="4" t="s">
        <v>128</v>
      </c>
    </row>
    <row r="56" spans="1:2" x14ac:dyDescent="0.25">
      <c r="B56" s="4" t="s">
        <v>128</v>
      </c>
    </row>
    <row r="57" spans="1:2" x14ac:dyDescent="0.25">
      <c r="B57" s="4" t="s">
        <v>128</v>
      </c>
    </row>
    <row r="58" spans="1:2" x14ac:dyDescent="0.25">
      <c r="B58" s="4" t="s">
        <v>128</v>
      </c>
    </row>
    <row r="59" spans="1:2" x14ac:dyDescent="0.25">
      <c r="B59" s="4" t="s">
        <v>128</v>
      </c>
    </row>
    <row r="60" spans="1:2" x14ac:dyDescent="0.25">
      <c r="A60">
        <v>37</v>
      </c>
      <c r="B60" s="4" t="s">
        <v>128</v>
      </c>
    </row>
    <row r="61" spans="1:2" x14ac:dyDescent="0.25">
      <c r="B61" s="4" t="s">
        <v>6</v>
      </c>
    </row>
    <row r="62" spans="1:2" x14ac:dyDescent="0.25">
      <c r="B62" s="4" t="s">
        <v>6</v>
      </c>
    </row>
    <row r="63" spans="1:2" x14ac:dyDescent="0.25">
      <c r="B63" s="4" t="s">
        <v>6</v>
      </c>
    </row>
    <row r="64" spans="1:2" x14ac:dyDescent="0.25">
      <c r="B64" s="4" t="s">
        <v>55</v>
      </c>
    </row>
    <row r="65" spans="2:2" x14ac:dyDescent="0.25">
      <c r="B65" s="4" t="s">
        <v>55</v>
      </c>
    </row>
    <row r="66" spans="2:2" x14ac:dyDescent="0.25">
      <c r="B66" s="4" t="s">
        <v>55</v>
      </c>
    </row>
    <row r="67" spans="2:2" x14ac:dyDescent="0.25">
      <c r="B67" s="4" t="s">
        <v>55</v>
      </c>
    </row>
    <row r="68" spans="2:2" x14ac:dyDescent="0.25">
      <c r="B68" s="4" t="s">
        <v>55</v>
      </c>
    </row>
    <row r="69" spans="2:2" x14ac:dyDescent="0.25">
      <c r="B69" s="4" t="s">
        <v>55</v>
      </c>
    </row>
    <row r="70" spans="2:2" x14ac:dyDescent="0.25">
      <c r="B70" s="4" t="s">
        <v>55</v>
      </c>
    </row>
    <row r="71" spans="2:2" x14ac:dyDescent="0.25">
      <c r="B71" s="4" t="s">
        <v>55</v>
      </c>
    </row>
    <row r="72" spans="2:2" x14ac:dyDescent="0.25">
      <c r="B72" s="4" t="s">
        <v>55</v>
      </c>
    </row>
    <row r="73" spans="2:2" x14ac:dyDescent="0.25">
      <c r="B73" s="4" t="s">
        <v>55</v>
      </c>
    </row>
    <row r="74" spans="2:2" x14ac:dyDescent="0.25">
      <c r="B74" s="4" t="s">
        <v>55</v>
      </c>
    </row>
    <row r="75" spans="2:2" x14ac:dyDescent="0.25">
      <c r="B75" s="4" t="s">
        <v>55</v>
      </c>
    </row>
    <row r="76" spans="2:2" x14ac:dyDescent="0.25">
      <c r="B76" s="4" t="s">
        <v>55</v>
      </c>
    </row>
    <row r="77" spans="2:2" x14ac:dyDescent="0.25">
      <c r="B77" s="4" t="s">
        <v>55</v>
      </c>
    </row>
    <row r="78" spans="2:2" x14ac:dyDescent="0.25">
      <c r="B78" s="4" t="s">
        <v>140</v>
      </c>
    </row>
    <row r="79" spans="2:2" x14ac:dyDescent="0.25">
      <c r="B79" s="4" t="s">
        <v>62</v>
      </c>
    </row>
    <row r="80" spans="2:2" x14ac:dyDescent="0.25">
      <c r="B80" s="4" t="s">
        <v>62</v>
      </c>
    </row>
    <row r="81" spans="2:2" x14ac:dyDescent="0.25">
      <c r="B81" s="4" t="s">
        <v>62</v>
      </c>
    </row>
    <row r="82" spans="2:2" x14ac:dyDescent="0.25">
      <c r="B82" s="4" t="s">
        <v>62</v>
      </c>
    </row>
    <row r="83" spans="2:2" x14ac:dyDescent="0.25">
      <c r="B83" s="4" t="s">
        <v>62</v>
      </c>
    </row>
    <row r="84" spans="2:2" x14ac:dyDescent="0.25">
      <c r="B84" s="4" t="s">
        <v>62</v>
      </c>
    </row>
    <row r="85" spans="2:2" x14ac:dyDescent="0.25">
      <c r="B85" s="4" t="s">
        <v>62</v>
      </c>
    </row>
    <row r="86" spans="2:2" x14ac:dyDescent="0.25">
      <c r="B86" s="4" t="s">
        <v>62</v>
      </c>
    </row>
    <row r="87" spans="2:2" x14ac:dyDescent="0.25">
      <c r="B87" s="4" t="s">
        <v>62</v>
      </c>
    </row>
    <row r="88" spans="2:2" x14ac:dyDescent="0.25">
      <c r="B88" s="4" t="s">
        <v>62</v>
      </c>
    </row>
    <row r="89" spans="2:2" x14ac:dyDescent="0.25">
      <c r="B89" s="4" t="s">
        <v>62</v>
      </c>
    </row>
    <row r="90" spans="2:2" x14ac:dyDescent="0.25">
      <c r="B90" s="4" t="s">
        <v>62</v>
      </c>
    </row>
    <row r="91" spans="2:2" x14ac:dyDescent="0.25">
      <c r="B91" s="4" t="s">
        <v>56</v>
      </c>
    </row>
    <row r="92" spans="2:2" x14ac:dyDescent="0.25">
      <c r="B92" s="4" t="s">
        <v>125</v>
      </c>
    </row>
    <row r="93" spans="2:2" x14ac:dyDescent="0.25">
      <c r="B93" s="4" t="s">
        <v>125</v>
      </c>
    </row>
    <row r="94" spans="2:2" x14ac:dyDescent="0.25">
      <c r="B94" s="4" t="s">
        <v>125</v>
      </c>
    </row>
    <row r="95" spans="2:2" x14ac:dyDescent="0.25">
      <c r="B95" s="4" t="s">
        <v>125</v>
      </c>
    </row>
    <row r="96" spans="2:2" x14ac:dyDescent="0.25">
      <c r="B96" s="4" t="s">
        <v>125</v>
      </c>
    </row>
    <row r="97" spans="2:2" x14ac:dyDescent="0.25">
      <c r="B97" s="4" t="s">
        <v>125</v>
      </c>
    </row>
    <row r="98" spans="2:2" x14ac:dyDescent="0.25">
      <c r="B98" s="4" t="s">
        <v>125</v>
      </c>
    </row>
    <row r="99" spans="2:2" x14ac:dyDescent="0.25">
      <c r="B99" s="4" t="s">
        <v>125</v>
      </c>
    </row>
    <row r="100" spans="2:2" x14ac:dyDescent="0.25">
      <c r="B100" s="4" t="s">
        <v>125</v>
      </c>
    </row>
    <row r="101" spans="2:2" x14ac:dyDescent="0.25">
      <c r="B101" s="4" t="s">
        <v>125</v>
      </c>
    </row>
    <row r="102" spans="2:2" x14ac:dyDescent="0.25">
      <c r="B102" s="4" t="s">
        <v>125</v>
      </c>
    </row>
    <row r="103" spans="2:2" x14ac:dyDescent="0.25">
      <c r="B103" s="4" t="s">
        <v>125</v>
      </c>
    </row>
    <row r="104" spans="2:2" x14ac:dyDescent="0.25">
      <c r="B104" s="4" t="s">
        <v>125</v>
      </c>
    </row>
    <row r="105" spans="2:2" x14ac:dyDescent="0.25">
      <c r="B105" s="4" t="s">
        <v>125</v>
      </c>
    </row>
    <row r="106" spans="2:2" x14ac:dyDescent="0.25">
      <c r="B106" s="4" t="s">
        <v>125</v>
      </c>
    </row>
    <row r="107" spans="2:2" x14ac:dyDescent="0.25">
      <c r="B107" s="4" t="s">
        <v>125</v>
      </c>
    </row>
    <row r="108" spans="2:2" x14ac:dyDescent="0.25">
      <c r="B108" s="4" t="s">
        <v>125</v>
      </c>
    </row>
    <row r="109" spans="2:2" x14ac:dyDescent="0.25">
      <c r="B109" s="4" t="s">
        <v>125</v>
      </c>
    </row>
    <row r="110" spans="2:2" x14ac:dyDescent="0.25">
      <c r="B110" s="4" t="s">
        <v>125</v>
      </c>
    </row>
    <row r="111" spans="2:2" x14ac:dyDescent="0.25">
      <c r="B111" s="4" t="s">
        <v>125</v>
      </c>
    </row>
    <row r="112" spans="2:2" x14ac:dyDescent="0.25">
      <c r="B112" s="4" t="s">
        <v>121</v>
      </c>
    </row>
    <row r="113" spans="2:2" x14ac:dyDescent="0.25">
      <c r="B113" s="4" t="s">
        <v>121</v>
      </c>
    </row>
    <row r="114" spans="2:2" x14ac:dyDescent="0.25">
      <c r="B114" s="4" t="s">
        <v>121</v>
      </c>
    </row>
    <row r="115" spans="2:2" x14ac:dyDescent="0.25">
      <c r="B115" s="4" t="s">
        <v>121</v>
      </c>
    </row>
    <row r="116" spans="2:2" x14ac:dyDescent="0.25">
      <c r="B116" s="4" t="s">
        <v>121</v>
      </c>
    </row>
    <row r="117" spans="2:2" x14ac:dyDescent="0.25">
      <c r="B117" s="4" t="s">
        <v>121</v>
      </c>
    </row>
    <row r="118" spans="2:2" x14ac:dyDescent="0.25">
      <c r="B118" s="4" t="s">
        <v>121</v>
      </c>
    </row>
    <row r="119" spans="2:2" x14ac:dyDescent="0.25">
      <c r="B119" s="4" t="s">
        <v>121</v>
      </c>
    </row>
    <row r="120" spans="2:2" x14ac:dyDescent="0.25">
      <c r="B120" s="4" t="s">
        <v>121</v>
      </c>
    </row>
    <row r="121" spans="2:2" x14ac:dyDescent="0.25">
      <c r="B121" s="4" t="s">
        <v>121</v>
      </c>
    </row>
    <row r="122" spans="2:2" x14ac:dyDescent="0.25">
      <c r="B122" s="4" t="s">
        <v>121</v>
      </c>
    </row>
    <row r="123" spans="2:2" x14ac:dyDescent="0.25">
      <c r="B123" s="4" t="s">
        <v>121</v>
      </c>
    </row>
    <row r="124" spans="2:2" x14ac:dyDescent="0.25">
      <c r="B124" s="4" t="s">
        <v>121</v>
      </c>
    </row>
    <row r="125" spans="2:2" x14ac:dyDescent="0.25">
      <c r="B125" s="4" t="s">
        <v>121</v>
      </c>
    </row>
    <row r="126" spans="2:2" x14ac:dyDescent="0.25">
      <c r="B126" s="4" t="s">
        <v>121</v>
      </c>
    </row>
    <row r="127" spans="2:2" x14ac:dyDescent="0.25">
      <c r="B127" s="4" t="s">
        <v>121</v>
      </c>
    </row>
    <row r="128" spans="2:2" x14ac:dyDescent="0.25">
      <c r="B128" s="4" t="s">
        <v>121</v>
      </c>
    </row>
    <row r="129" spans="1:2" x14ac:dyDescent="0.25">
      <c r="B129" s="4" t="s">
        <v>121</v>
      </c>
    </row>
    <row r="130" spans="1:2" x14ac:dyDescent="0.25">
      <c r="B130" s="4" t="s">
        <v>121</v>
      </c>
    </row>
    <row r="131" spans="1:2" x14ac:dyDescent="0.25">
      <c r="B131" s="4" t="s">
        <v>121</v>
      </c>
    </row>
    <row r="132" spans="1:2" x14ac:dyDescent="0.25">
      <c r="B132" s="4" t="s">
        <v>121</v>
      </c>
    </row>
    <row r="133" spans="1:2" x14ac:dyDescent="0.25">
      <c r="B133" s="4" t="s">
        <v>121</v>
      </c>
    </row>
    <row r="134" spans="1:2" x14ac:dyDescent="0.25">
      <c r="B134" s="4" t="s">
        <v>121</v>
      </c>
    </row>
    <row r="135" spans="1:2" x14ac:dyDescent="0.25">
      <c r="B135" s="4" t="s">
        <v>121</v>
      </c>
    </row>
    <row r="136" spans="1:2" x14ac:dyDescent="0.25">
      <c r="B136" s="4" t="s">
        <v>121</v>
      </c>
    </row>
    <row r="137" spans="1:2" x14ac:dyDescent="0.25">
      <c r="B137" s="4" t="s">
        <v>121</v>
      </c>
    </row>
    <row r="138" spans="1:2" x14ac:dyDescent="0.25">
      <c r="B138" s="4" t="s">
        <v>121</v>
      </c>
    </row>
    <row r="139" spans="1:2" x14ac:dyDescent="0.25">
      <c r="B139" s="4" t="s">
        <v>121</v>
      </c>
    </row>
    <row r="140" spans="1:2" x14ac:dyDescent="0.25">
      <c r="B140" s="4" t="s">
        <v>121</v>
      </c>
    </row>
    <row r="141" spans="1:2" x14ac:dyDescent="0.25">
      <c r="A141">
        <v>30</v>
      </c>
      <c r="B141" s="4" t="s">
        <v>121</v>
      </c>
    </row>
    <row r="142" spans="1:2" x14ac:dyDescent="0.25">
      <c r="B142" s="4" t="s">
        <v>11</v>
      </c>
    </row>
    <row r="143" spans="1:2" x14ac:dyDescent="0.25">
      <c r="B143" s="4" t="s">
        <v>11</v>
      </c>
    </row>
    <row r="144" spans="1:2" x14ac:dyDescent="0.25">
      <c r="B144" s="4" t="s">
        <v>127</v>
      </c>
    </row>
    <row r="145" spans="2:2" x14ac:dyDescent="0.25">
      <c r="B145" s="4" t="s">
        <v>127</v>
      </c>
    </row>
    <row r="146" spans="2:2" x14ac:dyDescent="0.25">
      <c r="B146" s="4" t="s">
        <v>119</v>
      </c>
    </row>
    <row r="147" spans="2:2" x14ac:dyDescent="0.25">
      <c r="B147" s="4" t="s">
        <v>119</v>
      </c>
    </row>
    <row r="148" spans="2:2" x14ac:dyDescent="0.25">
      <c r="B148" s="4" t="s">
        <v>122</v>
      </c>
    </row>
    <row r="149" spans="2:2" x14ac:dyDescent="0.25">
      <c r="B149" s="4" t="s">
        <v>122</v>
      </c>
    </row>
    <row r="150" spans="2:2" x14ac:dyDescent="0.25">
      <c r="B150" s="4" t="s">
        <v>122</v>
      </c>
    </row>
    <row r="151" spans="2:2" x14ac:dyDescent="0.25">
      <c r="B151" s="4" t="s">
        <v>118</v>
      </c>
    </row>
    <row r="152" spans="2:2" x14ac:dyDescent="0.25">
      <c r="B152" s="4" t="s">
        <v>118</v>
      </c>
    </row>
    <row r="153" spans="2:2" x14ac:dyDescent="0.25">
      <c r="B153" s="4" t="s">
        <v>123</v>
      </c>
    </row>
    <row r="154" spans="2:2" x14ac:dyDescent="0.25">
      <c r="B154" s="4" t="s">
        <v>123</v>
      </c>
    </row>
    <row r="155" spans="2:2" x14ac:dyDescent="0.25">
      <c r="B155" s="4" t="s">
        <v>7</v>
      </c>
    </row>
  </sheetData>
  <sortState xmlns:xlrd2="http://schemas.microsoft.com/office/spreadsheetml/2017/richdata2" ref="A2:B164">
    <sortCondition ref="B1:B16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BF55D-73F0-48CE-BFCD-9C73CCBD54FA}">
  <dimension ref="B1:AR101"/>
  <sheetViews>
    <sheetView topLeftCell="A19" workbookViewId="0">
      <selection activeCell="B61" sqref="B61"/>
    </sheetView>
  </sheetViews>
  <sheetFormatPr defaultRowHeight="15" x14ac:dyDescent="0.25"/>
  <cols>
    <col min="1" max="1" width="1.7109375" customWidth="1"/>
    <col min="2" max="2" width="22.7109375" style="6" customWidth="1"/>
    <col min="3" max="3" width="9.7109375" style="3" bestFit="1" customWidth="1"/>
    <col min="4" max="4" width="6.7109375" style="3" bestFit="1" customWidth="1"/>
    <col min="5" max="5" width="11" style="3" bestFit="1" customWidth="1"/>
    <col min="6" max="7" width="6.28515625" style="3" bestFit="1" customWidth="1"/>
    <col min="8" max="8" width="7.28515625" style="3" bestFit="1" customWidth="1"/>
    <col min="9" max="9" width="8.28515625" style="3" bestFit="1" customWidth="1"/>
    <col min="10" max="10" width="8.85546875" style="3" bestFit="1" customWidth="1"/>
    <col min="11" max="11" width="7.5703125" style="3" bestFit="1" customWidth="1"/>
    <col min="12" max="12" width="7.140625" style="3" bestFit="1" customWidth="1"/>
    <col min="13" max="13" width="8.85546875" style="3" bestFit="1" customWidth="1"/>
    <col min="14" max="14" width="7.7109375" style="3" bestFit="1" customWidth="1"/>
    <col min="15" max="15" width="12.7109375" style="3" bestFit="1" customWidth="1"/>
    <col min="16" max="16" width="9.140625" style="3"/>
    <col min="17" max="17" width="9" style="3" bestFit="1" customWidth="1"/>
    <col min="18" max="18" width="8" style="3" bestFit="1" customWidth="1"/>
    <col min="19" max="19" width="1.7109375" style="3" customWidth="1"/>
    <col min="20" max="21" width="10.42578125" style="3" bestFit="1" customWidth="1"/>
    <col min="22" max="22" width="1.7109375" style="3" customWidth="1"/>
    <col min="23" max="23" width="7.42578125" style="3" bestFit="1" customWidth="1"/>
    <col min="24" max="24" width="5.85546875" style="3" bestFit="1" customWidth="1"/>
    <col min="25" max="25" width="1.7109375" style="3" customWidth="1"/>
    <col min="26" max="41" width="2" style="3" bestFit="1" customWidth="1"/>
    <col min="42" max="42" width="1.7109375" style="3" customWidth="1"/>
    <col min="43" max="44" width="2" bestFit="1" customWidth="1"/>
  </cols>
  <sheetData>
    <row r="1" spans="2:44" ht="15.75" thickBot="1" x14ac:dyDescent="0.3"/>
    <row r="2" spans="2:44" ht="15.75" thickBot="1" x14ac:dyDescent="0.3">
      <c r="B2" s="34" t="s">
        <v>61</v>
      </c>
      <c r="C2" s="33" t="s">
        <v>118</v>
      </c>
      <c r="D2" s="31" t="s">
        <v>130</v>
      </c>
      <c r="E2" s="31" t="s">
        <v>120</v>
      </c>
      <c r="F2" s="31" t="s">
        <v>121</v>
      </c>
      <c r="G2" s="31" t="s">
        <v>137</v>
      </c>
      <c r="H2" s="31" t="s">
        <v>122</v>
      </c>
      <c r="I2" s="31" t="s">
        <v>123</v>
      </c>
      <c r="J2" s="31" t="s">
        <v>124</v>
      </c>
      <c r="K2" s="31" t="s">
        <v>125</v>
      </c>
      <c r="L2" s="31" t="s">
        <v>126</v>
      </c>
      <c r="M2" s="31" t="s">
        <v>127</v>
      </c>
      <c r="N2" s="31" t="s">
        <v>12</v>
      </c>
      <c r="O2" s="31" t="s">
        <v>62</v>
      </c>
      <c r="P2" s="31" t="s">
        <v>139</v>
      </c>
      <c r="Q2" s="31" t="s">
        <v>56</v>
      </c>
      <c r="R2" s="32" t="s">
        <v>6</v>
      </c>
    </row>
    <row r="3" spans="2:44" x14ac:dyDescent="0.25">
      <c r="G3" s="35"/>
      <c r="T3" s="5" t="s">
        <v>5</v>
      </c>
      <c r="U3" s="5" t="s">
        <v>5</v>
      </c>
      <c r="W3" s="5" t="s">
        <v>3</v>
      </c>
      <c r="X3" s="5" t="s">
        <v>4</v>
      </c>
      <c r="Y3" s="5"/>
    </row>
    <row r="4" spans="2:44" x14ac:dyDescent="0.25">
      <c r="B4" s="9" t="s">
        <v>64</v>
      </c>
      <c r="C4" s="4" t="str" cm="1">
        <f t="array" ref="C4">_xlfn.IFS(C7&gt;C8, C5, C7&lt;C8, C6, C7=C8, "EVEN")</f>
        <v>Seahawks</v>
      </c>
      <c r="D4" s="4" t="str" cm="1">
        <f t="array" ref="D4">_xlfn.IFS(D7&gt;D8, D5, D7&lt;D8, D6, D7=D8, "EVEN")</f>
        <v>Rams</v>
      </c>
      <c r="E4" s="4" t="str" cm="1">
        <f t="array" ref="E4">_xlfn.IFS(E7&gt;E8, E5, E7&lt;E8, E6, E7=E8, "EVEN")</f>
        <v>Bengals</v>
      </c>
      <c r="F4" s="4" t="str" cm="1">
        <f t="array" ref="F4">_xlfn.IFS(F7&gt;F8, F5, F7&lt;F8, F6, F7=F8, "EVEN")</f>
        <v>Lions</v>
      </c>
      <c r="G4" s="4" t="str" cm="1">
        <f t="array" ref="G4">_xlfn.IFS(G7&gt;G8, G5, G7&lt;G8, G6, G7=G8, "EVEN")</f>
        <v>Titans</v>
      </c>
      <c r="H4" s="4" t="str" cm="1">
        <f t="array" ref="H4">_xlfn.IFS(H7&gt;H8, H5, H7&lt;H8, H6, H7=H8, "EVEN")</f>
        <v>Ravens</v>
      </c>
      <c r="I4" s="4" t="str" cm="1">
        <f t="array" ref="I4">_xlfn.IFS(I7&gt;I8, I5, I7&lt;I8, I6, I7=I8, "EVEN")</f>
        <v>Steelers</v>
      </c>
      <c r="J4" s="4" t="str" cm="1">
        <f t="array" ref="J4">_xlfn.IFS(J7&gt;J8, J5, J7&lt;J8, J6, J7=J8, "EVEN")</f>
        <v>Bears</v>
      </c>
      <c r="K4" s="4" t="str" cm="1">
        <f t="array" ref="K4">_xlfn.IFS(K7&gt;K8, K5, K7&lt;K8, K6, K7=K8, "EVEN")</f>
        <v>Jaguars</v>
      </c>
      <c r="L4" s="4" t="str" cm="1">
        <f t="array" ref="L4">_xlfn.IFS(L7&gt;L8, L5, L7&lt;L8, L6, L7=L8, "EVEN")</f>
        <v>Bills</v>
      </c>
      <c r="M4" s="4" t="str" cm="1">
        <f t="array" ref="M4">_xlfn.IFS(M7&gt;M8, M5, M7&lt;M8, M6, M7=M8, "EVEN")</f>
        <v>Raiders</v>
      </c>
      <c r="N4" s="4" t="str" cm="1">
        <f t="array" ref="N4">_xlfn.IFS(N7&gt;N8, N5, N7&lt;N8, N6, N7=N8, "EVEN")</f>
        <v>Packers</v>
      </c>
      <c r="O4" s="4" t="str" cm="1">
        <f t="array" ref="O4">_xlfn.IFS(O7&gt;O8, O5, O7&lt;O8, O6, O7=O8, "EVEN")</f>
        <v>Eagles</v>
      </c>
      <c r="P4" s="4" t="str" cm="1">
        <f t="array" ref="P4">_xlfn.IFS(P7&gt;P8, P5, P7&lt;P8, P6, P7=P8, "EVEN")</f>
        <v>Chargers</v>
      </c>
      <c r="Q4" s="4" t="str" cm="1">
        <f t="array" ref="Q4">_xlfn.IFS(Q7&gt;Q8, Q5, Q7&lt;Q8, Q6, Q7=Q8, "EVEN")</f>
        <v>Cowboys</v>
      </c>
      <c r="R4" s="4" t="str" cm="1">
        <f t="array" ref="R4">_xlfn.IFS(R7&gt;R8, R5, R7&lt;R8, R6, R7=R8, "EVEN")</f>
        <v>Chiefs</v>
      </c>
      <c r="T4" s="4" t="s">
        <v>128</v>
      </c>
      <c r="U4" s="4" t="s">
        <v>121</v>
      </c>
      <c r="W4" s="5">
        <f>SUM(Z4:AO4)</f>
        <v>11</v>
      </c>
      <c r="X4" s="5">
        <f>SUM(AQ4:AR4)</f>
        <v>1</v>
      </c>
      <c r="Y4" s="5"/>
      <c r="Z4" s="3">
        <f>IF(C4=C$2,1,0)</f>
        <v>1</v>
      </c>
      <c r="AA4" s="3">
        <f>IF(D4=D$2,1,0)</f>
        <v>0</v>
      </c>
      <c r="AB4" s="3">
        <f t="shared" ref="AB4:AO5" si="0">IF(E4=E$2,1,0)</f>
        <v>1</v>
      </c>
      <c r="AC4" s="3">
        <f t="shared" si="0"/>
        <v>1</v>
      </c>
      <c r="AD4" s="3">
        <f t="shared" si="0"/>
        <v>0</v>
      </c>
      <c r="AE4" s="3">
        <f t="shared" si="0"/>
        <v>1</v>
      </c>
      <c r="AF4" s="3">
        <f t="shared" si="0"/>
        <v>1</v>
      </c>
      <c r="AG4" s="3">
        <f t="shared" si="0"/>
        <v>1</v>
      </c>
      <c r="AH4" s="3">
        <f t="shared" si="0"/>
        <v>1</v>
      </c>
      <c r="AI4" s="3">
        <f t="shared" si="0"/>
        <v>1</v>
      </c>
      <c r="AJ4" s="3">
        <f t="shared" si="0"/>
        <v>1</v>
      </c>
      <c r="AK4" s="3">
        <f t="shared" si="0"/>
        <v>0</v>
      </c>
      <c r="AL4" s="3">
        <f t="shared" si="0"/>
        <v>1</v>
      </c>
      <c r="AM4" s="3">
        <f t="shared" si="0"/>
        <v>0</v>
      </c>
      <c r="AN4" s="3">
        <f t="shared" si="0"/>
        <v>0</v>
      </c>
      <c r="AO4" s="3">
        <f t="shared" si="0"/>
        <v>1</v>
      </c>
      <c r="AQ4" s="3">
        <f>COUNTIF($C$2:$R$2, T4)</f>
        <v>0</v>
      </c>
      <c r="AR4" s="3">
        <f>COUNTIF($C$2:$R$2, U4)</f>
        <v>1</v>
      </c>
    </row>
    <row r="5" spans="2:44" x14ac:dyDescent="0.25">
      <c r="B5" s="1" t="s">
        <v>9</v>
      </c>
      <c r="C5" s="3" t="s">
        <v>118</v>
      </c>
      <c r="D5" s="3" t="s">
        <v>119</v>
      </c>
      <c r="E5" s="3" t="s">
        <v>120</v>
      </c>
      <c r="F5" s="3" t="s">
        <v>121</v>
      </c>
      <c r="G5" s="3" t="s">
        <v>7</v>
      </c>
      <c r="H5" s="3" t="s">
        <v>122</v>
      </c>
      <c r="I5" s="3" t="s">
        <v>123</v>
      </c>
      <c r="J5" s="3" t="s">
        <v>124</v>
      </c>
      <c r="K5" s="3" t="s">
        <v>125</v>
      </c>
      <c r="L5" s="3" t="s">
        <v>126</v>
      </c>
      <c r="M5" s="3" t="s">
        <v>127</v>
      </c>
      <c r="N5" s="3" t="s">
        <v>12</v>
      </c>
      <c r="O5" s="3" t="s">
        <v>62</v>
      </c>
      <c r="P5" s="3" t="s">
        <v>128</v>
      </c>
      <c r="Q5" s="3" t="s">
        <v>55</v>
      </c>
      <c r="R5" s="3" t="s">
        <v>6</v>
      </c>
      <c r="T5" s="4" t="s">
        <v>128</v>
      </c>
      <c r="U5" s="4" t="s">
        <v>125</v>
      </c>
      <c r="W5" s="5">
        <f>SUM(Z5:AO5)</f>
        <v>12</v>
      </c>
      <c r="X5" s="5">
        <f>SUM(AQ5:AR5)</f>
        <v>1</v>
      </c>
      <c r="Y5" s="5"/>
      <c r="Z5" s="3">
        <f>IF(C5=C$2,1,0)</f>
        <v>1</v>
      </c>
      <c r="AA5" s="3">
        <f>IF(D5=D$2,1,0)</f>
        <v>0</v>
      </c>
      <c r="AB5" s="3">
        <f t="shared" si="0"/>
        <v>1</v>
      </c>
      <c r="AC5" s="3">
        <f t="shared" si="0"/>
        <v>1</v>
      </c>
      <c r="AD5" s="3">
        <f t="shared" si="0"/>
        <v>0</v>
      </c>
      <c r="AE5" s="3">
        <f t="shared" si="0"/>
        <v>1</v>
      </c>
      <c r="AF5" s="3">
        <f t="shared" si="0"/>
        <v>1</v>
      </c>
      <c r="AG5" s="3">
        <f t="shared" si="0"/>
        <v>1</v>
      </c>
      <c r="AH5" s="3">
        <f t="shared" si="0"/>
        <v>1</v>
      </c>
      <c r="AI5" s="3">
        <f t="shared" si="0"/>
        <v>1</v>
      </c>
      <c r="AJ5" s="3">
        <f t="shared" si="0"/>
        <v>1</v>
      </c>
      <c r="AK5" s="3">
        <f t="shared" si="0"/>
        <v>1</v>
      </c>
      <c r="AL5" s="3">
        <f t="shared" si="0"/>
        <v>1</v>
      </c>
      <c r="AM5" s="3">
        <f t="shared" si="0"/>
        <v>0</v>
      </c>
      <c r="AN5" s="3">
        <f t="shared" si="0"/>
        <v>0</v>
      </c>
      <c r="AO5" s="3">
        <f t="shared" si="0"/>
        <v>1</v>
      </c>
      <c r="AQ5" s="3">
        <f>COUNTIF($C$2:$R$2, T5)</f>
        <v>0</v>
      </c>
      <c r="AR5" s="3">
        <f>COUNTIF($C$2:$R$2, U5)</f>
        <v>1</v>
      </c>
    </row>
    <row r="6" spans="2:44" x14ac:dyDescent="0.25">
      <c r="B6" s="1" t="s">
        <v>10</v>
      </c>
      <c r="C6" s="3" t="s">
        <v>129</v>
      </c>
      <c r="D6" s="3" t="s">
        <v>130</v>
      </c>
      <c r="E6" s="3" t="s">
        <v>138</v>
      </c>
      <c r="F6" s="3" t="s">
        <v>136</v>
      </c>
      <c r="G6" s="3" t="s">
        <v>137</v>
      </c>
      <c r="H6" s="3" t="s">
        <v>132</v>
      </c>
      <c r="I6" s="3" t="s">
        <v>131</v>
      </c>
      <c r="J6" s="3" t="s">
        <v>134</v>
      </c>
      <c r="K6" s="3" t="s">
        <v>135</v>
      </c>
      <c r="L6" s="3" t="s">
        <v>133</v>
      </c>
      <c r="M6" s="3" t="s">
        <v>140</v>
      </c>
      <c r="N6" s="3" t="s">
        <v>11</v>
      </c>
      <c r="O6" s="3" t="s">
        <v>63</v>
      </c>
      <c r="P6" s="3" t="s">
        <v>139</v>
      </c>
      <c r="Q6" s="3" t="s">
        <v>56</v>
      </c>
      <c r="R6" s="3" t="s">
        <v>141</v>
      </c>
    </row>
    <row r="7" spans="2:44" x14ac:dyDescent="0.25">
      <c r="B7" s="1" t="s">
        <v>0</v>
      </c>
      <c r="C7" s="3">
        <f t="shared" ref="C7:R8" si="1">COUNTIF(C$11:C$100,C5)</f>
        <v>61</v>
      </c>
      <c r="D7" s="3">
        <f t="shared" si="1"/>
        <v>68</v>
      </c>
      <c r="E7" s="3">
        <f t="shared" si="1"/>
        <v>55</v>
      </c>
      <c r="F7" s="3">
        <f t="shared" si="1"/>
        <v>76</v>
      </c>
      <c r="G7" s="3">
        <f t="shared" si="1"/>
        <v>61</v>
      </c>
      <c r="H7" s="3">
        <f t="shared" si="1"/>
        <v>64</v>
      </c>
      <c r="I7" s="3">
        <f t="shared" si="1"/>
        <v>66</v>
      </c>
      <c r="J7" s="3">
        <f t="shared" si="1"/>
        <v>66</v>
      </c>
      <c r="K7" s="3">
        <f t="shared" si="1"/>
        <v>72</v>
      </c>
      <c r="L7" s="3">
        <f t="shared" si="1"/>
        <v>56</v>
      </c>
      <c r="M7" s="3">
        <f t="shared" si="1"/>
        <v>64</v>
      </c>
      <c r="N7" s="3">
        <f t="shared" si="1"/>
        <v>30</v>
      </c>
      <c r="O7" s="3">
        <f t="shared" si="1"/>
        <v>73</v>
      </c>
      <c r="P7" s="3">
        <f t="shared" si="1"/>
        <v>75</v>
      </c>
      <c r="Q7" s="3">
        <f t="shared" si="1"/>
        <v>72</v>
      </c>
      <c r="R7" s="3">
        <f t="shared" si="1"/>
        <v>52</v>
      </c>
    </row>
    <row r="8" spans="2:44" x14ac:dyDescent="0.25">
      <c r="B8" s="1" t="s">
        <v>1</v>
      </c>
      <c r="C8" s="3">
        <f t="shared" si="1"/>
        <v>13</v>
      </c>
      <c r="D8" s="3">
        <f t="shared" si="1"/>
        <v>7</v>
      </c>
      <c r="E8" s="3">
        <f t="shared" si="1"/>
        <v>22</v>
      </c>
      <c r="F8" s="3">
        <f t="shared" si="1"/>
        <v>1</v>
      </c>
      <c r="G8" s="3">
        <f t="shared" si="1"/>
        <v>16</v>
      </c>
      <c r="H8" s="3">
        <f t="shared" si="1"/>
        <v>13</v>
      </c>
      <c r="I8" s="3">
        <f t="shared" si="1"/>
        <v>11</v>
      </c>
      <c r="J8" s="3">
        <f t="shared" si="1"/>
        <v>11</v>
      </c>
      <c r="K8" s="3">
        <f t="shared" si="1"/>
        <v>5</v>
      </c>
      <c r="L8" s="3">
        <f t="shared" si="1"/>
        <v>21</v>
      </c>
      <c r="M8" s="3">
        <f t="shared" si="1"/>
        <v>13</v>
      </c>
      <c r="N8" s="3">
        <f t="shared" si="1"/>
        <v>47</v>
      </c>
      <c r="O8" s="3">
        <f t="shared" si="1"/>
        <v>4</v>
      </c>
      <c r="P8" s="3">
        <f t="shared" si="1"/>
        <v>2</v>
      </c>
      <c r="Q8" s="3">
        <f t="shared" si="1"/>
        <v>5</v>
      </c>
      <c r="R8" s="3">
        <f t="shared" si="1"/>
        <v>25</v>
      </c>
    </row>
    <row r="9" spans="2:44" x14ac:dyDescent="0.25">
      <c r="B9" s="1"/>
    </row>
    <row r="10" spans="2:44" x14ac:dyDescent="0.25">
      <c r="B10" s="5" t="s">
        <v>8</v>
      </c>
      <c r="T10" s="5" t="s">
        <v>5</v>
      </c>
      <c r="U10" s="5" t="s">
        <v>5</v>
      </c>
      <c r="W10" s="5" t="s">
        <v>3</v>
      </c>
      <c r="X10" s="5" t="s">
        <v>4</v>
      </c>
      <c r="Y10" s="5"/>
    </row>
    <row r="11" spans="2:44" x14ac:dyDescent="0.25">
      <c r="B11" s="9" t="s">
        <v>65</v>
      </c>
      <c r="C11" s="4" t="s">
        <v>118</v>
      </c>
      <c r="D11" s="4" t="s">
        <v>130</v>
      </c>
      <c r="E11" s="4" t="s">
        <v>138</v>
      </c>
      <c r="F11" s="4" t="s">
        <v>121</v>
      </c>
      <c r="G11" s="4" t="s">
        <v>7</v>
      </c>
      <c r="H11" s="4" t="s">
        <v>122</v>
      </c>
      <c r="I11" s="4" t="s">
        <v>123</v>
      </c>
      <c r="J11" s="4" t="s">
        <v>124</v>
      </c>
      <c r="K11" s="4" t="s">
        <v>135</v>
      </c>
      <c r="L11" s="4" t="s">
        <v>126</v>
      </c>
      <c r="M11" s="4" t="s">
        <v>140</v>
      </c>
      <c r="N11" s="4" t="s">
        <v>12</v>
      </c>
      <c r="O11" s="4" t="s">
        <v>62</v>
      </c>
      <c r="P11" s="4" t="s">
        <v>128</v>
      </c>
      <c r="Q11" s="4" t="s">
        <v>55</v>
      </c>
      <c r="R11" s="4" t="s">
        <v>6</v>
      </c>
      <c r="T11" s="4" t="s">
        <v>130</v>
      </c>
      <c r="U11" s="4" t="s">
        <v>124</v>
      </c>
      <c r="W11" s="5">
        <f>SUM(Z11:AO11)</f>
        <v>10</v>
      </c>
      <c r="X11" s="5">
        <f>SUM(AQ11:AR11)</f>
        <v>2</v>
      </c>
      <c r="Y11" s="5"/>
      <c r="Z11" s="3">
        <f>IF(C11=C$2,1,0)</f>
        <v>1</v>
      </c>
      <c r="AA11" s="3">
        <f>IF(D11=D$2,1,0)</f>
        <v>1</v>
      </c>
      <c r="AB11" s="3">
        <f t="shared" ref="AB11:AD26" si="2">IF(E11=E$2,1,0)</f>
        <v>0</v>
      </c>
      <c r="AC11" s="3">
        <f t="shared" si="2"/>
        <v>1</v>
      </c>
      <c r="AD11" s="3">
        <f>IF(G11=G$2,1,0)</f>
        <v>0</v>
      </c>
      <c r="AE11" s="3">
        <f t="shared" ref="AE11:AO26" si="3">IF(H11=H$2,1,0)</f>
        <v>1</v>
      </c>
      <c r="AF11" s="3">
        <f t="shared" si="3"/>
        <v>1</v>
      </c>
      <c r="AG11" s="3">
        <f t="shared" si="3"/>
        <v>1</v>
      </c>
      <c r="AH11" s="3">
        <f t="shared" si="3"/>
        <v>0</v>
      </c>
      <c r="AI11" s="3">
        <f t="shared" si="3"/>
        <v>1</v>
      </c>
      <c r="AJ11" s="3">
        <f t="shared" si="3"/>
        <v>0</v>
      </c>
      <c r="AK11" s="3">
        <f t="shared" si="3"/>
        <v>1</v>
      </c>
      <c r="AL11" s="3">
        <f t="shared" si="3"/>
        <v>1</v>
      </c>
      <c r="AM11" s="3">
        <f t="shared" si="3"/>
        <v>0</v>
      </c>
      <c r="AN11" s="3">
        <f t="shared" si="3"/>
        <v>0</v>
      </c>
      <c r="AO11" s="3">
        <f t="shared" si="3"/>
        <v>1</v>
      </c>
      <c r="AQ11" s="3">
        <f>COUNTIF($C$2:$R$2, T11)</f>
        <v>1</v>
      </c>
      <c r="AR11" s="3">
        <f>COUNTIF($C$2:$R$2, U11)</f>
        <v>1</v>
      </c>
    </row>
    <row r="12" spans="2:44" x14ac:dyDescent="0.25">
      <c r="B12" s="9" t="s">
        <v>66</v>
      </c>
      <c r="C12" s="4" t="s">
        <v>118</v>
      </c>
      <c r="D12" s="4" t="s">
        <v>119</v>
      </c>
      <c r="E12" s="4" t="s">
        <v>120</v>
      </c>
      <c r="F12" s="4" t="s">
        <v>121</v>
      </c>
      <c r="G12" s="4" t="s">
        <v>137</v>
      </c>
      <c r="H12" s="4" t="s">
        <v>122</v>
      </c>
      <c r="I12" s="4" t="s">
        <v>123</v>
      </c>
      <c r="J12" s="4" t="s">
        <v>124</v>
      </c>
      <c r="K12" s="4" t="s">
        <v>125</v>
      </c>
      <c r="L12" s="4" t="s">
        <v>126</v>
      </c>
      <c r="M12" s="4" t="s">
        <v>127</v>
      </c>
      <c r="N12" s="4" t="s">
        <v>11</v>
      </c>
      <c r="O12" s="4" t="s">
        <v>62</v>
      </c>
      <c r="P12" s="4" t="s">
        <v>128</v>
      </c>
      <c r="Q12" s="4" t="s">
        <v>55</v>
      </c>
      <c r="R12" s="4" t="s">
        <v>6</v>
      </c>
      <c r="T12" s="4" t="s">
        <v>128</v>
      </c>
      <c r="U12" s="4" t="s">
        <v>122</v>
      </c>
      <c r="W12" s="5">
        <f t="shared" ref="W12:W75" si="4">SUM(Z12:AO12)</f>
        <v>12</v>
      </c>
      <c r="X12" s="5">
        <f t="shared" ref="X12:X75" si="5">SUM(AQ12:AR12)</f>
        <v>1</v>
      </c>
      <c r="Y12" s="5"/>
      <c r="Z12" s="3">
        <f t="shared" ref="Z12:AO41" si="6">IF(C12=C$2,1,0)</f>
        <v>1</v>
      </c>
      <c r="AA12" s="3">
        <f t="shared" si="6"/>
        <v>0</v>
      </c>
      <c r="AB12" s="3">
        <f t="shared" si="2"/>
        <v>1</v>
      </c>
      <c r="AC12" s="3">
        <f t="shared" si="2"/>
        <v>1</v>
      </c>
      <c r="AD12" s="3">
        <f t="shared" si="2"/>
        <v>1</v>
      </c>
      <c r="AE12" s="3">
        <f t="shared" si="3"/>
        <v>1</v>
      </c>
      <c r="AF12" s="3">
        <f t="shared" si="3"/>
        <v>1</v>
      </c>
      <c r="AG12" s="3">
        <f t="shared" si="3"/>
        <v>1</v>
      </c>
      <c r="AH12" s="3">
        <f t="shared" si="3"/>
        <v>1</v>
      </c>
      <c r="AI12" s="3">
        <f t="shared" si="3"/>
        <v>1</v>
      </c>
      <c r="AJ12" s="3">
        <f t="shared" si="3"/>
        <v>1</v>
      </c>
      <c r="AK12" s="3">
        <f t="shared" si="3"/>
        <v>0</v>
      </c>
      <c r="AL12" s="3">
        <f t="shared" si="3"/>
        <v>1</v>
      </c>
      <c r="AM12" s="3">
        <f t="shared" si="3"/>
        <v>0</v>
      </c>
      <c r="AN12" s="3">
        <f t="shared" si="3"/>
        <v>0</v>
      </c>
      <c r="AO12" s="3">
        <f t="shared" si="3"/>
        <v>1</v>
      </c>
      <c r="AQ12" s="3">
        <f t="shared" ref="AQ12:AR75" si="7">COUNTIF($C$2:$R$2, T12)</f>
        <v>0</v>
      </c>
      <c r="AR12" s="3">
        <f t="shared" si="7"/>
        <v>1</v>
      </c>
    </row>
    <row r="13" spans="2:44" x14ac:dyDescent="0.25">
      <c r="B13" s="9" t="s">
        <v>155</v>
      </c>
      <c r="C13" s="4" t="s">
        <v>129</v>
      </c>
      <c r="D13" s="4" t="s">
        <v>119</v>
      </c>
      <c r="E13" s="4" t="s">
        <v>120</v>
      </c>
      <c r="F13" s="4" t="s">
        <v>121</v>
      </c>
      <c r="G13" s="4" t="s">
        <v>7</v>
      </c>
      <c r="H13" s="4" t="s">
        <v>122</v>
      </c>
      <c r="I13" s="4" t="s">
        <v>123</v>
      </c>
      <c r="J13" s="4" t="s">
        <v>124</v>
      </c>
      <c r="K13" s="4" t="s">
        <v>135</v>
      </c>
      <c r="L13" s="4" t="s">
        <v>126</v>
      </c>
      <c r="M13" s="4" t="s">
        <v>140</v>
      </c>
      <c r="N13" s="4" t="s">
        <v>11</v>
      </c>
      <c r="O13" s="4" t="s">
        <v>62</v>
      </c>
      <c r="P13" s="4" t="s">
        <v>128</v>
      </c>
      <c r="Q13" s="4" t="s">
        <v>56</v>
      </c>
      <c r="R13" s="4" t="s">
        <v>6</v>
      </c>
      <c r="T13" s="4" t="s">
        <v>121</v>
      </c>
      <c r="U13" s="4" t="s">
        <v>122</v>
      </c>
      <c r="W13" s="5">
        <f t="shared" si="4"/>
        <v>9</v>
      </c>
      <c r="X13" s="5">
        <f t="shared" si="5"/>
        <v>2</v>
      </c>
      <c r="Y13" s="5"/>
      <c r="Z13" s="3">
        <f t="shared" si="6"/>
        <v>0</v>
      </c>
      <c r="AA13" s="3">
        <f t="shared" si="6"/>
        <v>0</v>
      </c>
      <c r="AB13" s="3">
        <f t="shared" si="2"/>
        <v>1</v>
      </c>
      <c r="AC13" s="3">
        <f t="shared" si="2"/>
        <v>1</v>
      </c>
      <c r="AD13" s="3">
        <f t="shared" si="2"/>
        <v>0</v>
      </c>
      <c r="AE13" s="3">
        <f t="shared" si="3"/>
        <v>1</v>
      </c>
      <c r="AF13" s="3">
        <f t="shared" si="3"/>
        <v>1</v>
      </c>
      <c r="AG13" s="3">
        <f t="shared" si="3"/>
        <v>1</v>
      </c>
      <c r="AH13" s="3">
        <f t="shared" si="3"/>
        <v>0</v>
      </c>
      <c r="AI13" s="3">
        <f t="shared" si="3"/>
        <v>1</v>
      </c>
      <c r="AJ13" s="3">
        <f t="shared" si="3"/>
        <v>0</v>
      </c>
      <c r="AK13" s="3">
        <f t="shared" si="3"/>
        <v>0</v>
      </c>
      <c r="AL13" s="3">
        <f t="shared" si="3"/>
        <v>1</v>
      </c>
      <c r="AM13" s="3">
        <f t="shared" si="3"/>
        <v>0</v>
      </c>
      <c r="AN13" s="3">
        <f t="shared" si="3"/>
        <v>1</v>
      </c>
      <c r="AO13" s="3">
        <f t="shared" si="3"/>
        <v>1</v>
      </c>
      <c r="AQ13" s="3">
        <f t="shared" si="7"/>
        <v>1</v>
      </c>
      <c r="AR13" s="3">
        <f t="shared" si="7"/>
        <v>1</v>
      </c>
    </row>
    <row r="14" spans="2:44" x14ac:dyDescent="0.25">
      <c r="B14" s="9" t="s">
        <v>160</v>
      </c>
      <c r="C14" s="4" t="s">
        <v>118</v>
      </c>
      <c r="D14" s="4" t="s">
        <v>119</v>
      </c>
      <c r="E14" s="4" t="s">
        <v>120</v>
      </c>
      <c r="F14" s="4" t="s">
        <v>121</v>
      </c>
      <c r="G14" s="4" t="s">
        <v>7</v>
      </c>
      <c r="H14" s="4" t="s">
        <v>122</v>
      </c>
      <c r="I14" s="4" t="s">
        <v>123</v>
      </c>
      <c r="J14" s="4" t="s">
        <v>124</v>
      </c>
      <c r="K14" s="4" t="s">
        <v>125</v>
      </c>
      <c r="L14" s="4" t="s">
        <v>133</v>
      </c>
      <c r="M14" s="4" t="s">
        <v>127</v>
      </c>
      <c r="N14" s="4" t="s">
        <v>11</v>
      </c>
      <c r="O14" s="4" t="s">
        <v>62</v>
      </c>
      <c r="P14" s="4" t="s">
        <v>128</v>
      </c>
      <c r="Q14" s="4" t="s">
        <v>55</v>
      </c>
      <c r="R14" s="4" t="s">
        <v>6</v>
      </c>
      <c r="T14" s="4" t="s">
        <v>124</v>
      </c>
      <c r="U14" s="4" t="s">
        <v>125</v>
      </c>
      <c r="W14" s="5">
        <f t="shared" si="4"/>
        <v>10</v>
      </c>
      <c r="X14" s="5">
        <f t="shared" si="5"/>
        <v>2</v>
      </c>
      <c r="Z14" s="3">
        <f t="shared" si="6"/>
        <v>1</v>
      </c>
      <c r="AA14" s="3">
        <f t="shared" si="6"/>
        <v>0</v>
      </c>
      <c r="AB14" s="3">
        <f t="shared" si="2"/>
        <v>1</v>
      </c>
      <c r="AC14" s="3">
        <f t="shared" si="2"/>
        <v>1</v>
      </c>
      <c r="AD14" s="3">
        <f t="shared" si="2"/>
        <v>0</v>
      </c>
      <c r="AE14" s="3">
        <f t="shared" si="3"/>
        <v>1</v>
      </c>
      <c r="AF14" s="3">
        <f t="shared" si="3"/>
        <v>1</v>
      </c>
      <c r="AG14" s="3">
        <f t="shared" si="3"/>
        <v>1</v>
      </c>
      <c r="AH14" s="3">
        <f t="shared" si="3"/>
        <v>1</v>
      </c>
      <c r="AI14" s="3">
        <f t="shared" si="3"/>
        <v>0</v>
      </c>
      <c r="AJ14" s="3">
        <f t="shared" si="3"/>
        <v>1</v>
      </c>
      <c r="AK14" s="3">
        <f t="shared" si="3"/>
        <v>0</v>
      </c>
      <c r="AL14" s="3">
        <f t="shared" si="3"/>
        <v>1</v>
      </c>
      <c r="AM14" s="3">
        <f t="shared" si="3"/>
        <v>0</v>
      </c>
      <c r="AN14" s="3">
        <f t="shared" si="3"/>
        <v>0</v>
      </c>
      <c r="AO14" s="3">
        <f t="shared" si="3"/>
        <v>1</v>
      </c>
      <c r="AQ14" s="3">
        <f t="shared" si="7"/>
        <v>1</v>
      </c>
      <c r="AR14" s="3">
        <f t="shared" si="7"/>
        <v>1</v>
      </c>
    </row>
    <row r="15" spans="2:44" x14ac:dyDescent="0.25">
      <c r="B15" s="9" t="s">
        <v>154</v>
      </c>
      <c r="C15" s="4" t="s">
        <v>118</v>
      </c>
      <c r="D15" s="4" t="s">
        <v>119</v>
      </c>
      <c r="E15" s="4" t="s">
        <v>138</v>
      </c>
      <c r="F15" s="4" t="s">
        <v>121</v>
      </c>
      <c r="G15" s="4" t="s">
        <v>7</v>
      </c>
      <c r="H15" s="4" t="s">
        <v>122</v>
      </c>
      <c r="I15" s="4" t="s">
        <v>123</v>
      </c>
      <c r="J15" s="4" t="s">
        <v>124</v>
      </c>
      <c r="K15" s="4" t="s">
        <v>125</v>
      </c>
      <c r="L15" s="4" t="s">
        <v>133</v>
      </c>
      <c r="M15" s="4" t="s">
        <v>127</v>
      </c>
      <c r="N15" s="4" t="s">
        <v>11</v>
      </c>
      <c r="O15" s="4" t="s">
        <v>62</v>
      </c>
      <c r="P15" s="4" t="s">
        <v>128</v>
      </c>
      <c r="Q15" s="4" t="s">
        <v>55</v>
      </c>
      <c r="R15" s="4" t="s">
        <v>6</v>
      </c>
      <c r="T15" s="4" t="s">
        <v>6</v>
      </c>
      <c r="U15" s="4" t="s">
        <v>118</v>
      </c>
      <c r="W15" s="5">
        <f t="shared" si="4"/>
        <v>9</v>
      </c>
      <c r="X15" s="5">
        <f t="shared" si="5"/>
        <v>2</v>
      </c>
      <c r="Z15" s="3">
        <f t="shared" si="6"/>
        <v>1</v>
      </c>
      <c r="AA15" s="3">
        <f t="shared" si="6"/>
        <v>0</v>
      </c>
      <c r="AB15" s="3">
        <f t="shared" si="2"/>
        <v>0</v>
      </c>
      <c r="AC15" s="3">
        <f t="shared" si="2"/>
        <v>1</v>
      </c>
      <c r="AD15" s="3">
        <f t="shared" si="2"/>
        <v>0</v>
      </c>
      <c r="AE15" s="3">
        <f t="shared" si="3"/>
        <v>1</v>
      </c>
      <c r="AF15" s="3">
        <f t="shared" si="3"/>
        <v>1</v>
      </c>
      <c r="AG15" s="3">
        <f t="shared" si="3"/>
        <v>1</v>
      </c>
      <c r="AH15" s="3">
        <f t="shared" si="3"/>
        <v>1</v>
      </c>
      <c r="AI15" s="3">
        <f t="shared" si="3"/>
        <v>0</v>
      </c>
      <c r="AJ15" s="3">
        <f t="shared" si="3"/>
        <v>1</v>
      </c>
      <c r="AK15" s="3">
        <f t="shared" si="3"/>
        <v>0</v>
      </c>
      <c r="AL15" s="3">
        <f t="shared" si="3"/>
        <v>1</v>
      </c>
      <c r="AM15" s="3">
        <f t="shared" si="3"/>
        <v>0</v>
      </c>
      <c r="AN15" s="3">
        <f t="shared" si="3"/>
        <v>0</v>
      </c>
      <c r="AO15" s="3">
        <f t="shared" si="3"/>
        <v>1</v>
      </c>
      <c r="AQ15" s="3">
        <f t="shared" si="7"/>
        <v>1</v>
      </c>
      <c r="AR15" s="3">
        <f t="shared" si="7"/>
        <v>1</v>
      </c>
    </row>
    <row r="16" spans="2:44" x14ac:dyDescent="0.25">
      <c r="B16" s="9" t="s">
        <v>67</v>
      </c>
      <c r="C16" s="4" t="s">
        <v>118</v>
      </c>
      <c r="D16" s="4" t="s">
        <v>119</v>
      </c>
      <c r="E16" s="4" t="s">
        <v>120</v>
      </c>
      <c r="F16" s="4" t="s">
        <v>121</v>
      </c>
      <c r="G16" s="4" t="s">
        <v>7</v>
      </c>
      <c r="H16" s="4" t="s">
        <v>122</v>
      </c>
      <c r="I16" s="4" t="s">
        <v>123</v>
      </c>
      <c r="J16" s="4" t="s">
        <v>124</v>
      </c>
      <c r="K16" s="4" t="s">
        <v>125</v>
      </c>
      <c r="L16" s="4" t="s">
        <v>126</v>
      </c>
      <c r="M16" s="4" t="s">
        <v>127</v>
      </c>
      <c r="N16" s="4" t="s">
        <v>11</v>
      </c>
      <c r="O16" s="4" t="s">
        <v>62</v>
      </c>
      <c r="P16" s="4" t="s">
        <v>128</v>
      </c>
      <c r="Q16" s="4" t="s">
        <v>55</v>
      </c>
      <c r="R16" s="4" t="s">
        <v>141</v>
      </c>
      <c r="T16" s="4" t="s">
        <v>125</v>
      </c>
      <c r="U16" s="4" t="s">
        <v>121</v>
      </c>
      <c r="W16" s="5">
        <f t="shared" si="4"/>
        <v>10</v>
      </c>
      <c r="X16" s="5">
        <f t="shared" si="5"/>
        <v>2</v>
      </c>
      <c r="Z16" s="3">
        <f t="shared" si="6"/>
        <v>1</v>
      </c>
      <c r="AA16" s="3">
        <f t="shared" si="6"/>
        <v>0</v>
      </c>
      <c r="AB16" s="3">
        <f t="shared" si="2"/>
        <v>1</v>
      </c>
      <c r="AC16" s="3">
        <f t="shared" si="2"/>
        <v>1</v>
      </c>
      <c r="AD16" s="3">
        <f t="shared" si="2"/>
        <v>0</v>
      </c>
      <c r="AE16" s="3">
        <f t="shared" si="3"/>
        <v>1</v>
      </c>
      <c r="AF16" s="3">
        <f t="shared" si="3"/>
        <v>1</v>
      </c>
      <c r="AG16" s="3">
        <f t="shared" si="3"/>
        <v>1</v>
      </c>
      <c r="AH16" s="3">
        <f t="shared" si="3"/>
        <v>1</v>
      </c>
      <c r="AI16" s="3">
        <f t="shared" si="3"/>
        <v>1</v>
      </c>
      <c r="AJ16" s="3">
        <f t="shared" si="3"/>
        <v>1</v>
      </c>
      <c r="AK16" s="3">
        <f t="shared" si="3"/>
        <v>0</v>
      </c>
      <c r="AL16" s="3">
        <f t="shared" si="3"/>
        <v>1</v>
      </c>
      <c r="AM16" s="3">
        <f t="shared" si="3"/>
        <v>0</v>
      </c>
      <c r="AN16" s="3">
        <f t="shared" si="3"/>
        <v>0</v>
      </c>
      <c r="AO16" s="3">
        <f t="shared" si="3"/>
        <v>0</v>
      </c>
      <c r="AQ16" s="3">
        <f t="shared" si="7"/>
        <v>1</v>
      </c>
      <c r="AR16" s="3">
        <f t="shared" si="7"/>
        <v>1</v>
      </c>
    </row>
    <row r="17" spans="2:44" x14ac:dyDescent="0.25">
      <c r="B17" s="9" t="s">
        <v>68</v>
      </c>
      <c r="C17" s="4" t="s">
        <v>118</v>
      </c>
      <c r="D17" s="4" t="s">
        <v>119</v>
      </c>
      <c r="E17" s="4" t="s">
        <v>120</v>
      </c>
      <c r="F17" s="4" t="s">
        <v>121</v>
      </c>
      <c r="G17" s="4" t="s">
        <v>7</v>
      </c>
      <c r="H17" s="4" t="s">
        <v>122</v>
      </c>
      <c r="I17" s="4" t="s">
        <v>123</v>
      </c>
      <c r="J17" s="4" t="s">
        <v>124</v>
      </c>
      <c r="K17" s="4" t="s">
        <v>125</v>
      </c>
      <c r="L17" s="4" t="s">
        <v>126</v>
      </c>
      <c r="M17" s="4" t="s">
        <v>127</v>
      </c>
      <c r="N17" s="4" t="s">
        <v>11</v>
      </c>
      <c r="O17" s="4" t="s">
        <v>62</v>
      </c>
      <c r="P17" s="4" t="s">
        <v>128</v>
      </c>
      <c r="Q17" s="4" t="s">
        <v>55</v>
      </c>
      <c r="R17" s="4" t="s">
        <v>6</v>
      </c>
      <c r="T17" s="4" t="s">
        <v>128</v>
      </c>
      <c r="U17" s="4" t="s">
        <v>121</v>
      </c>
      <c r="W17" s="5">
        <f t="shared" si="4"/>
        <v>11</v>
      </c>
      <c r="X17" s="5">
        <f t="shared" si="5"/>
        <v>1</v>
      </c>
      <c r="Z17" s="3">
        <f t="shared" si="6"/>
        <v>1</v>
      </c>
      <c r="AA17" s="3">
        <f t="shared" si="6"/>
        <v>0</v>
      </c>
      <c r="AB17" s="3">
        <f t="shared" si="2"/>
        <v>1</v>
      </c>
      <c r="AC17" s="3">
        <f t="shared" si="2"/>
        <v>1</v>
      </c>
      <c r="AD17" s="3">
        <f t="shared" si="2"/>
        <v>0</v>
      </c>
      <c r="AE17" s="3">
        <f t="shared" si="3"/>
        <v>1</v>
      </c>
      <c r="AF17" s="3">
        <f t="shared" si="3"/>
        <v>1</v>
      </c>
      <c r="AG17" s="3">
        <f t="shared" si="3"/>
        <v>1</v>
      </c>
      <c r="AH17" s="3">
        <f t="shared" si="3"/>
        <v>1</v>
      </c>
      <c r="AI17" s="3">
        <f t="shared" si="3"/>
        <v>1</v>
      </c>
      <c r="AJ17" s="3">
        <f t="shared" si="3"/>
        <v>1</v>
      </c>
      <c r="AK17" s="3">
        <f t="shared" si="3"/>
        <v>0</v>
      </c>
      <c r="AL17" s="3">
        <f t="shared" si="3"/>
        <v>1</v>
      </c>
      <c r="AM17" s="3">
        <f t="shared" si="3"/>
        <v>0</v>
      </c>
      <c r="AN17" s="3">
        <f t="shared" si="3"/>
        <v>0</v>
      </c>
      <c r="AO17" s="3">
        <f t="shared" si="3"/>
        <v>1</v>
      </c>
      <c r="AQ17" s="3">
        <f t="shared" si="7"/>
        <v>0</v>
      </c>
      <c r="AR17" s="3">
        <f t="shared" si="7"/>
        <v>1</v>
      </c>
    </row>
    <row r="18" spans="2:44" x14ac:dyDescent="0.25">
      <c r="B18" s="9" t="s">
        <v>69</v>
      </c>
      <c r="C18" s="4" t="s">
        <v>118</v>
      </c>
      <c r="D18" s="4" t="s">
        <v>130</v>
      </c>
      <c r="E18" s="4" t="s">
        <v>138</v>
      </c>
      <c r="F18" s="4" t="s">
        <v>121</v>
      </c>
      <c r="G18" s="4" t="s">
        <v>7</v>
      </c>
      <c r="H18" s="4" t="s">
        <v>122</v>
      </c>
      <c r="I18" s="4" t="s">
        <v>123</v>
      </c>
      <c r="J18" s="4" t="s">
        <v>124</v>
      </c>
      <c r="K18" s="4" t="s">
        <v>125</v>
      </c>
      <c r="L18" s="4" t="s">
        <v>126</v>
      </c>
      <c r="M18" s="4" t="s">
        <v>127</v>
      </c>
      <c r="N18" s="4" t="s">
        <v>11</v>
      </c>
      <c r="O18" s="4" t="s">
        <v>62</v>
      </c>
      <c r="P18" s="4" t="s">
        <v>128</v>
      </c>
      <c r="Q18" s="4" t="s">
        <v>55</v>
      </c>
      <c r="R18" s="4" t="s">
        <v>141</v>
      </c>
      <c r="T18" s="4" t="s">
        <v>130</v>
      </c>
      <c r="U18" s="4" t="s">
        <v>55</v>
      </c>
      <c r="W18" s="5">
        <f t="shared" si="4"/>
        <v>10</v>
      </c>
      <c r="X18" s="5">
        <f t="shared" si="5"/>
        <v>1</v>
      </c>
      <c r="Z18" s="3">
        <f t="shared" si="6"/>
        <v>1</v>
      </c>
      <c r="AA18" s="3">
        <f t="shared" si="6"/>
        <v>1</v>
      </c>
      <c r="AB18" s="3">
        <f t="shared" si="2"/>
        <v>0</v>
      </c>
      <c r="AC18" s="3">
        <f t="shared" si="2"/>
        <v>1</v>
      </c>
      <c r="AD18" s="3">
        <f t="shared" si="2"/>
        <v>0</v>
      </c>
      <c r="AE18" s="3">
        <f t="shared" si="3"/>
        <v>1</v>
      </c>
      <c r="AF18" s="3">
        <f t="shared" si="3"/>
        <v>1</v>
      </c>
      <c r="AG18" s="3">
        <f t="shared" si="3"/>
        <v>1</v>
      </c>
      <c r="AH18" s="3">
        <f t="shared" si="3"/>
        <v>1</v>
      </c>
      <c r="AI18" s="3">
        <f t="shared" si="3"/>
        <v>1</v>
      </c>
      <c r="AJ18" s="3">
        <f t="shared" si="3"/>
        <v>1</v>
      </c>
      <c r="AK18" s="3">
        <f t="shared" si="3"/>
        <v>0</v>
      </c>
      <c r="AL18" s="3">
        <f t="shared" si="3"/>
        <v>1</v>
      </c>
      <c r="AM18" s="3">
        <f t="shared" si="3"/>
        <v>0</v>
      </c>
      <c r="AN18" s="3">
        <f t="shared" si="3"/>
        <v>0</v>
      </c>
      <c r="AO18" s="3">
        <f t="shared" si="3"/>
        <v>0</v>
      </c>
      <c r="AQ18" s="3">
        <f t="shared" si="7"/>
        <v>1</v>
      </c>
      <c r="AR18" s="3">
        <f t="shared" si="7"/>
        <v>0</v>
      </c>
    </row>
    <row r="19" spans="2:44" x14ac:dyDescent="0.25">
      <c r="B19" s="9" t="s">
        <v>70</v>
      </c>
      <c r="C19" s="4" t="s">
        <v>118</v>
      </c>
      <c r="D19" s="4" t="s">
        <v>130</v>
      </c>
      <c r="E19" s="4" t="s">
        <v>138</v>
      </c>
      <c r="F19" s="4" t="s">
        <v>121</v>
      </c>
      <c r="G19" s="4" t="s">
        <v>137</v>
      </c>
      <c r="H19" s="4" t="s">
        <v>122</v>
      </c>
      <c r="I19" s="4" t="s">
        <v>123</v>
      </c>
      <c r="J19" s="4" t="s">
        <v>124</v>
      </c>
      <c r="K19" s="4" t="s">
        <v>125</v>
      </c>
      <c r="L19" s="4" t="s">
        <v>133</v>
      </c>
      <c r="M19" s="4" t="s">
        <v>127</v>
      </c>
      <c r="N19" s="4" t="s">
        <v>11</v>
      </c>
      <c r="O19" s="4" t="s">
        <v>62</v>
      </c>
      <c r="P19" s="4" t="s">
        <v>128</v>
      </c>
      <c r="Q19" s="4" t="s">
        <v>55</v>
      </c>
      <c r="R19" s="4" t="s">
        <v>6</v>
      </c>
      <c r="T19" s="4" t="s">
        <v>6</v>
      </c>
      <c r="U19" s="4" t="s">
        <v>55</v>
      </c>
      <c r="W19" s="5">
        <f t="shared" si="4"/>
        <v>11</v>
      </c>
      <c r="X19" s="5">
        <f t="shared" si="5"/>
        <v>1</v>
      </c>
      <c r="Z19" s="3">
        <f t="shared" si="6"/>
        <v>1</v>
      </c>
      <c r="AA19" s="3">
        <f t="shared" si="6"/>
        <v>1</v>
      </c>
      <c r="AB19" s="3">
        <f t="shared" si="2"/>
        <v>0</v>
      </c>
      <c r="AC19" s="3">
        <f t="shared" si="2"/>
        <v>1</v>
      </c>
      <c r="AD19" s="3">
        <f t="shared" si="2"/>
        <v>1</v>
      </c>
      <c r="AE19" s="3">
        <f t="shared" si="3"/>
        <v>1</v>
      </c>
      <c r="AF19" s="3">
        <f t="shared" si="3"/>
        <v>1</v>
      </c>
      <c r="AG19" s="3">
        <f t="shared" si="3"/>
        <v>1</v>
      </c>
      <c r="AH19" s="3">
        <f t="shared" si="3"/>
        <v>1</v>
      </c>
      <c r="AI19" s="3">
        <f t="shared" si="3"/>
        <v>0</v>
      </c>
      <c r="AJ19" s="3">
        <f t="shared" si="3"/>
        <v>1</v>
      </c>
      <c r="AK19" s="3">
        <f t="shared" si="3"/>
        <v>0</v>
      </c>
      <c r="AL19" s="3">
        <f t="shared" si="3"/>
        <v>1</v>
      </c>
      <c r="AM19" s="3">
        <f t="shared" si="3"/>
        <v>0</v>
      </c>
      <c r="AN19" s="3">
        <f t="shared" si="3"/>
        <v>0</v>
      </c>
      <c r="AO19" s="3">
        <f t="shared" si="3"/>
        <v>1</v>
      </c>
      <c r="AQ19" s="3">
        <f t="shared" si="7"/>
        <v>1</v>
      </c>
      <c r="AR19" s="3">
        <f t="shared" si="7"/>
        <v>0</v>
      </c>
    </row>
    <row r="20" spans="2:44" x14ac:dyDescent="0.25">
      <c r="B20" s="9" t="s">
        <v>71</v>
      </c>
      <c r="C20" s="4" t="s">
        <v>118</v>
      </c>
      <c r="D20" s="4" t="s">
        <v>119</v>
      </c>
      <c r="E20" s="4" t="s">
        <v>120</v>
      </c>
      <c r="F20" s="4" t="s">
        <v>121</v>
      </c>
      <c r="G20" s="4" t="s">
        <v>137</v>
      </c>
      <c r="H20" s="4" t="s">
        <v>122</v>
      </c>
      <c r="I20" s="4" t="s">
        <v>123</v>
      </c>
      <c r="J20" s="4" t="s">
        <v>124</v>
      </c>
      <c r="K20" s="4" t="s">
        <v>125</v>
      </c>
      <c r="L20" s="4" t="s">
        <v>126</v>
      </c>
      <c r="M20" s="4" t="s">
        <v>127</v>
      </c>
      <c r="N20" s="4" t="s">
        <v>11</v>
      </c>
      <c r="O20" s="4" t="s">
        <v>62</v>
      </c>
      <c r="P20" s="4" t="s">
        <v>128</v>
      </c>
      <c r="Q20" s="4" t="s">
        <v>55</v>
      </c>
      <c r="R20" s="4" t="s">
        <v>6</v>
      </c>
      <c r="T20" s="4" t="s">
        <v>55</v>
      </c>
      <c r="U20" s="4" t="s">
        <v>62</v>
      </c>
      <c r="W20" s="5">
        <f t="shared" si="4"/>
        <v>12</v>
      </c>
      <c r="X20" s="5">
        <f t="shared" si="5"/>
        <v>1</v>
      </c>
      <c r="Z20" s="3">
        <f t="shared" si="6"/>
        <v>1</v>
      </c>
      <c r="AA20" s="3">
        <f t="shared" si="6"/>
        <v>0</v>
      </c>
      <c r="AB20" s="3">
        <f t="shared" si="2"/>
        <v>1</v>
      </c>
      <c r="AC20" s="3">
        <f t="shared" si="2"/>
        <v>1</v>
      </c>
      <c r="AD20" s="3">
        <f t="shared" si="2"/>
        <v>1</v>
      </c>
      <c r="AE20" s="3">
        <f t="shared" si="3"/>
        <v>1</v>
      </c>
      <c r="AF20" s="3">
        <f t="shared" si="3"/>
        <v>1</v>
      </c>
      <c r="AG20" s="3">
        <f t="shared" si="3"/>
        <v>1</v>
      </c>
      <c r="AH20" s="3">
        <f t="shared" si="3"/>
        <v>1</v>
      </c>
      <c r="AI20" s="3">
        <f t="shared" si="3"/>
        <v>1</v>
      </c>
      <c r="AJ20" s="3">
        <f t="shared" si="3"/>
        <v>1</v>
      </c>
      <c r="AK20" s="3">
        <f t="shared" si="3"/>
        <v>0</v>
      </c>
      <c r="AL20" s="3">
        <f t="shared" si="3"/>
        <v>1</v>
      </c>
      <c r="AM20" s="3">
        <f t="shared" si="3"/>
        <v>0</v>
      </c>
      <c r="AN20" s="3">
        <f t="shared" si="3"/>
        <v>0</v>
      </c>
      <c r="AO20" s="3">
        <f t="shared" si="3"/>
        <v>1</v>
      </c>
      <c r="AQ20" s="3">
        <f t="shared" si="7"/>
        <v>0</v>
      </c>
      <c r="AR20" s="3">
        <f t="shared" si="7"/>
        <v>1</v>
      </c>
    </row>
    <row r="21" spans="2:44" x14ac:dyDescent="0.25">
      <c r="B21" s="9" t="s">
        <v>150</v>
      </c>
      <c r="C21" s="4" t="s">
        <v>129</v>
      </c>
      <c r="D21" s="4" t="s">
        <v>130</v>
      </c>
      <c r="E21" s="4" t="s">
        <v>120</v>
      </c>
      <c r="F21" s="4" t="s">
        <v>121</v>
      </c>
      <c r="G21" s="4" t="s">
        <v>137</v>
      </c>
      <c r="H21" s="4" t="s">
        <v>132</v>
      </c>
      <c r="I21" s="4" t="s">
        <v>131</v>
      </c>
      <c r="J21" s="4" t="s">
        <v>124</v>
      </c>
      <c r="K21" s="4" t="s">
        <v>125</v>
      </c>
      <c r="L21" s="4" t="s">
        <v>126</v>
      </c>
      <c r="M21" s="4" t="s">
        <v>127</v>
      </c>
      <c r="N21" s="4" t="s">
        <v>12</v>
      </c>
      <c r="O21" s="4" t="s">
        <v>62</v>
      </c>
      <c r="P21" s="4" t="s">
        <v>128</v>
      </c>
      <c r="Q21" s="4" t="s">
        <v>56</v>
      </c>
      <c r="R21" s="4" t="s">
        <v>6</v>
      </c>
      <c r="T21" s="4" t="s">
        <v>124</v>
      </c>
      <c r="U21" s="4" t="s">
        <v>121</v>
      </c>
      <c r="W21" s="5">
        <f t="shared" si="4"/>
        <v>12</v>
      </c>
      <c r="X21" s="5">
        <f t="shared" si="5"/>
        <v>2</v>
      </c>
      <c r="Z21" s="3">
        <f t="shared" si="6"/>
        <v>0</v>
      </c>
      <c r="AA21" s="3">
        <f t="shared" si="6"/>
        <v>1</v>
      </c>
      <c r="AB21" s="3">
        <f t="shared" si="2"/>
        <v>1</v>
      </c>
      <c r="AC21" s="3">
        <f t="shared" si="2"/>
        <v>1</v>
      </c>
      <c r="AD21" s="3">
        <f t="shared" si="2"/>
        <v>1</v>
      </c>
      <c r="AE21" s="3">
        <f t="shared" si="3"/>
        <v>0</v>
      </c>
      <c r="AF21" s="3">
        <f t="shared" si="3"/>
        <v>0</v>
      </c>
      <c r="AG21" s="3">
        <f t="shared" si="3"/>
        <v>1</v>
      </c>
      <c r="AH21" s="3">
        <f t="shared" si="3"/>
        <v>1</v>
      </c>
      <c r="AI21" s="3">
        <f t="shared" si="3"/>
        <v>1</v>
      </c>
      <c r="AJ21" s="3">
        <f t="shared" si="3"/>
        <v>1</v>
      </c>
      <c r="AK21" s="3">
        <f t="shared" si="3"/>
        <v>1</v>
      </c>
      <c r="AL21" s="3">
        <f t="shared" si="3"/>
        <v>1</v>
      </c>
      <c r="AM21" s="3">
        <f t="shared" si="3"/>
        <v>0</v>
      </c>
      <c r="AN21" s="3">
        <f t="shared" si="3"/>
        <v>1</v>
      </c>
      <c r="AO21" s="3">
        <f t="shared" si="3"/>
        <v>1</v>
      </c>
      <c r="AQ21" s="3">
        <f t="shared" si="7"/>
        <v>1</v>
      </c>
      <c r="AR21" s="3">
        <f t="shared" si="7"/>
        <v>1</v>
      </c>
    </row>
    <row r="22" spans="2:44" x14ac:dyDescent="0.25">
      <c r="B22" s="9" t="s">
        <v>146</v>
      </c>
      <c r="C22" s="4" t="s">
        <v>118</v>
      </c>
      <c r="D22" s="4" t="s">
        <v>119</v>
      </c>
      <c r="E22" s="4" t="s">
        <v>120</v>
      </c>
      <c r="F22" s="4" t="s">
        <v>121</v>
      </c>
      <c r="G22" s="4" t="s">
        <v>7</v>
      </c>
      <c r="H22" s="4" t="s">
        <v>122</v>
      </c>
      <c r="I22" s="4" t="s">
        <v>123</v>
      </c>
      <c r="J22" s="4" t="s">
        <v>134</v>
      </c>
      <c r="K22" s="4" t="s">
        <v>125</v>
      </c>
      <c r="L22" s="4" t="s">
        <v>126</v>
      </c>
      <c r="M22" s="4" t="s">
        <v>127</v>
      </c>
      <c r="N22" s="4" t="s">
        <v>11</v>
      </c>
      <c r="O22" s="4" t="s">
        <v>62</v>
      </c>
      <c r="P22" s="4" t="s">
        <v>128</v>
      </c>
      <c r="Q22" s="4" t="s">
        <v>55</v>
      </c>
      <c r="R22" s="4" t="s">
        <v>6</v>
      </c>
      <c r="T22" s="4" t="s">
        <v>128</v>
      </c>
      <c r="U22" s="4" t="s">
        <v>121</v>
      </c>
      <c r="W22" s="5">
        <f t="shared" si="4"/>
        <v>10</v>
      </c>
      <c r="X22" s="5">
        <f t="shared" si="5"/>
        <v>1</v>
      </c>
      <c r="Z22" s="3">
        <f t="shared" si="6"/>
        <v>1</v>
      </c>
      <c r="AA22" s="3">
        <f t="shared" si="6"/>
        <v>0</v>
      </c>
      <c r="AB22" s="3">
        <f t="shared" si="2"/>
        <v>1</v>
      </c>
      <c r="AC22" s="3">
        <f t="shared" si="2"/>
        <v>1</v>
      </c>
      <c r="AD22" s="3">
        <f t="shared" si="2"/>
        <v>0</v>
      </c>
      <c r="AE22" s="3">
        <f t="shared" si="3"/>
        <v>1</v>
      </c>
      <c r="AF22" s="3">
        <f t="shared" si="3"/>
        <v>1</v>
      </c>
      <c r="AG22" s="3">
        <f t="shared" si="3"/>
        <v>0</v>
      </c>
      <c r="AH22" s="3">
        <f t="shared" si="3"/>
        <v>1</v>
      </c>
      <c r="AI22" s="3">
        <f t="shared" si="3"/>
        <v>1</v>
      </c>
      <c r="AJ22" s="3">
        <f t="shared" si="3"/>
        <v>1</v>
      </c>
      <c r="AK22" s="3">
        <f t="shared" si="3"/>
        <v>0</v>
      </c>
      <c r="AL22" s="3">
        <f t="shared" si="3"/>
        <v>1</v>
      </c>
      <c r="AM22" s="3">
        <f t="shared" si="3"/>
        <v>0</v>
      </c>
      <c r="AN22" s="3">
        <f t="shared" si="3"/>
        <v>0</v>
      </c>
      <c r="AO22" s="3">
        <f t="shared" si="3"/>
        <v>1</v>
      </c>
      <c r="AQ22" s="3">
        <f t="shared" si="7"/>
        <v>0</v>
      </c>
      <c r="AR22" s="3">
        <f t="shared" si="7"/>
        <v>1</v>
      </c>
    </row>
    <row r="23" spans="2:44" x14ac:dyDescent="0.25">
      <c r="B23" s="9" t="s">
        <v>144</v>
      </c>
      <c r="C23" s="4" t="s">
        <v>118</v>
      </c>
      <c r="D23" s="4" t="s">
        <v>119</v>
      </c>
      <c r="E23" s="4" t="s">
        <v>138</v>
      </c>
      <c r="F23" s="4" t="s">
        <v>121</v>
      </c>
      <c r="G23" s="4" t="s">
        <v>7</v>
      </c>
      <c r="H23" s="4" t="s">
        <v>132</v>
      </c>
      <c r="I23" s="4" t="s">
        <v>123</v>
      </c>
      <c r="J23" s="4" t="s">
        <v>124</v>
      </c>
      <c r="K23" s="4" t="s">
        <v>125</v>
      </c>
      <c r="L23" s="4" t="s">
        <v>126</v>
      </c>
      <c r="M23" s="4" t="s">
        <v>140</v>
      </c>
      <c r="N23" s="4" t="s">
        <v>11</v>
      </c>
      <c r="O23" s="4" t="s">
        <v>62</v>
      </c>
      <c r="P23" s="4" t="s">
        <v>128</v>
      </c>
      <c r="Q23" s="4" t="s">
        <v>55</v>
      </c>
      <c r="R23" s="4" t="s">
        <v>6</v>
      </c>
      <c r="T23" s="4" t="s">
        <v>121</v>
      </c>
      <c r="U23" s="4" t="s">
        <v>123</v>
      </c>
      <c r="W23" s="5">
        <f t="shared" si="4"/>
        <v>8</v>
      </c>
      <c r="X23" s="5">
        <f t="shared" si="5"/>
        <v>2</v>
      </c>
      <c r="Z23" s="3">
        <f t="shared" si="6"/>
        <v>1</v>
      </c>
      <c r="AA23" s="3">
        <f t="shared" si="6"/>
        <v>0</v>
      </c>
      <c r="AB23" s="3">
        <f t="shared" si="2"/>
        <v>0</v>
      </c>
      <c r="AC23" s="3">
        <f t="shared" si="2"/>
        <v>1</v>
      </c>
      <c r="AD23" s="3">
        <f t="shared" si="2"/>
        <v>0</v>
      </c>
      <c r="AE23" s="3">
        <f t="shared" si="3"/>
        <v>0</v>
      </c>
      <c r="AF23" s="3">
        <f t="shared" si="3"/>
        <v>1</v>
      </c>
      <c r="AG23" s="3">
        <f t="shared" si="3"/>
        <v>1</v>
      </c>
      <c r="AH23" s="3">
        <f t="shared" si="3"/>
        <v>1</v>
      </c>
      <c r="AI23" s="3">
        <f t="shared" si="3"/>
        <v>1</v>
      </c>
      <c r="AJ23" s="3">
        <f t="shared" si="3"/>
        <v>0</v>
      </c>
      <c r="AK23" s="3">
        <f t="shared" si="3"/>
        <v>0</v>
      </c>
      <c r="AL23" s="3">
        <f t="shared" si="3"/>
        <v>1</v>
      </c>
      <c r="AM23" s="3">
        <f t="shared" si="3"/>
        <v>0</v>
      </c>
      <c r="AN23" s="3">
        <f t="shared" si="3"/>
        <v>0</v>
      </c>
      <c r="AO23" s="3">
        <f t="shared" si="3"/>
        <v>1</v>
      </c>
      <c r="AQ23" s="3">
        <f t="shared" si="7"/>
        <v>1</v>
      </c>
      <c r="AR23" s="3">
        <f t="shared" si="7"/>
        <v>1</v>
      </c>
    </row>
    <row r="24" spans="2:44" x14ac:dyDescent="0.25">
      <c r="B24" s="9" t="s">
        <v>147</v>
      </c>
      <c r="C24" s="4" t="s">
        <v>118</v>
      </c>
      <c r="D24" s="4" t="s">
        <v>119</v>
      </c>
      <c r="E24" s="4" t="s">
        <v>120</v>
      </c>
      <c r="F24" s="4" t="s">
        <v>121</v>
      </c>
      <c r="G24" s="4" t="s">
        <v>7</v>
      </c>
      <c r="H24" s="4" t="s">
        <v>122</v>
      </c>
      <c r="I24" s="4" t="s">
        <v>123</v>
      </c>
      <c r="J24" s="4" t="s">
        <v>134</v>
      </c>
      <c r="K24" s="4" t="s">
        <v>125</v>
      </c>
      <c r="L24" s="4" t="s">
        <v>126</v>
      </c>
      <c r="M24" s="4" t="s">
        <v>127</v>
      </c>
      <c r="N24" s="4" t="s">
        <v>11</v>
      </c>
      <c r="O24" s="4" t="s">
        <v>62</v>
      </c>
      <c r="P24" s="4" t="s">
        <v>128</v>
      </c>
      <c r="Q24" s="4" t="s">
        <v>55</v>
      </c>
      <c r="R24" s="4" t="s">
        <v>6</v>
      </c>
      <c r="T24" s="4" t="s">
        <v>128</v>
      </c>
      <c r="U24" s="4" t="s">
        <v>121</v>
      </c>
      <c r="W24" s="5">
        <f t="shared" si="4"/>
        <v>10</v>
      </c>
      <c r="X24" s="5">
        <f t="shared" si="5"/>
        <v>1</v>
      </c>
      <c r="Z24" s="3">
        <f t="shared" si="6"/>
        <v>1</v>
      </c>
      <c r="AA24" s="3">
        <f t="shared" si="6"/>
        <v>0</v>
      </c>
      <c r="AB24" s="3">
        <f t="shared" si="2"/>
        <v>1</v>
      </c>
      <c r="AC24" s="3">
        <f t="shared" si="2"/>
        <v>1</v>
      </c>
      <c r="AD24" s="3">
        <f t="shared" si="2"/>
        <v>0</v>
      </c>
      <c r="AE24" s="3">
        <f t="shared" si="3"/>
        <v>1</v>
      </c>
      <c r="AF24" s="3">
        <f t="shared" si="3"/>
        <v>1</v>
      </c>
      <c r="AG24" s="3">
        <f t="shared" si="3"/>
        <v>0</v>
      </c>
      <c r="AH24" s="3">
        <f t="shared" si="3"/>
        <v>1</v>
      </c>
      <c r="AI24" s="3">
        <f t="shared" si="3"/>
        <v>1</v>
      </c>
      <c r="AJ24" s="3">
        <f t="shared" si="3"/>
        <v>1</v>
      </c>
      <c r="AK24" s="3">
        <f t="shared" si="3"/>
        <v>0</v>
      </c>
      <c r="AL24" s="3">
        <f t="shared" si="3"/>
        <v>1</v>
      </c>
      <c r="AM24" s="3">
        <f t="shared" si="3"/>
        <v>0</v>
      </c>
      <c r="AN24" s="3">
        <f t="shared" si="3"/>
        <v>0</v>
      </c>
      <c r="AO24" s="3">
        <f t="shared" si="3"/>
        <v>1</v>
      </c>
      <c r="AQ24" s="3">
        <f t="shared" si="7"/>
        <v>0</v>
      </c>
      <c r="AR24" s="3">
        <f t="shared" si="7"/>
        <v>1</v>
      </c>
    </row>
    <row r="25" spans="2:44" x14ac:dyDescent="0.25">
      <c r="B25" s="9" t="s">
        <v>72</v>
      </c>
      <c r="C25" s="4" t="s">
        <v>118</v>
      </c>
      <c r="D25" s="4" t="s">
        <v>119</v>
      </c>
      <c r="E25" s="4" t="s">
        <v>138</v>
      </c>
      <c r="F25" s="4" t="s">
        <v>121</v>
      </c>
      <c r="G25" s="4" t="s">
        <v>7</v>
      </c>
      <c r="H25" s="4" t="s">
        <v>132</v>
      </c>
      <c r="I25" s="4" t="s">
        <v>123</v>
      </c>
      <c r="J25" s="4" t="s">
        <v>124</v>
      </c>
      <c r="K25" s="4" t="s">
        <v>125</v>
      </c>
      <c r="L25" s="4" t="s">
        <v>133</v>
      </c>
      <c r="M25" s="4" t="s">
        <v>140</v>
      </c>
      <c r="N25" s="4" t="s">
        <v>11</v>
      </c>
      <c r="O25" s="4" t="s">
        <v>63</v>
      </c>
      <c r="P25" s="4" t="s">
        <v>128</v>
      </c>
      <c r="Q25" s="4" t="s">
        <v>55</v>
      </c>
      <c r="R25" s="4" t="s">
        <v>141</v>
      </c>
      <c r="T25" s="4" t="s">
        <v>124</v>
      </c>
      <c r="U25" s="4" t="s">
        <v>118</v>
      </c>
      <c r="W25" s="5">
        <f t="shared" si="4"/>
        <v>5</v>
      </c>
      <c r="X25" s="5">
        <f t="shared" si="5"/>
        <v>2</v>
      </c>
      <c r="Z25" s="3">
        <f t="shared" si="6"/>
        <v>1</v>
      </c>
      <c r="AA25" s="3">
        <f t="shared" si="6"/>
        <v>0</v>
      </c>
      <c r="AB25" s="3">
        <f t="shared" si="2"/>
        <v>0</v>
      </c>
      <c r="AC25" s="3">
        <f t="shared" si="2"/>
        <v>1</v>
      </c>
      <c r="AD25" s="3">
        <f t="shared" si="2"/>
        <v>0</v>
      </c>
      <c r="AE25" s="3">
        <f t="shared" si="3"/>
        <v>0</v>
      </c>
      <c r="AF25" s="3">
        <f t="shared" si="3"/>
        <v>1</v>
      </c>
      <c r="AG25" s="3">
        <f t="shared" si="3"/>
        <v>1</v>
      </c>
      <c r="AH25" s="3">
        <f t="shared" si="3"/>
        <v>1</v>
      </c>
      <c r="AI25" s="3">
        <f t="shared" si="3"/>
        <v>0</v>
      </c>
      <c r="AJ25" s="3">
        <f t="shared" si="3"/>
        <v>0</v>
      </c>
      <c r="AK25" s="3">
        <f t="shared" si="3"/>
        <v>0</v>
      </c>
      <c r="AL25" s="3">
        <f t="shared" si="3"/>
        <v>0</v>
      </c>
      <c r="AM25" s="3">
        <f t="shared" si="3"/>
        <v>0</v>
      </c>
      <c r="AN25" s="3">
        <f t="shared" si="3"/>
        <v>0</v>
      </c>
      <c r="AO25" s="3">
        <f t="shared" si="3"/>
        <v>0</v>
      </c>
      <c r="AQ25" s="3">
        <f t="shared" si="7"/>
        <v>1</v>
      </c>
      <c r="AR25" s="3">
        <f t="shared" si="7"/>
        <v>1</v>
      </c>
    </row>
    <row r="26" spans="2:44" x14ac:dyDescent="0.25">
      <c r="B26" s="9" t="s">
        <v>73</v>
      </c>
      <c r="C26" s="4" t="s">
        <v>118</v>
      </c>
      <c r="D26" s="4" t="s">
        <v>119</v>
      </c>
      <c r="E26" s="4" t="s">
        <v>120</v>
      </c>
      <c r="F26" s="4" t="s">
        <v>121</v>
      </c>
      <c r="G26" s="4" t="s">
        <v>7</v>
      </c>
      <c r="H26" s="4" t="s">
        <v>122</v>
      </c>
      <c r="I26" s="4" t="s">
        <v>123</v>
      </c>
      <c r="J26" s="4" t="s">
        <v>134</v>
      </c>
      <c r="K26" s="4" t="s">
        <v>125</v>
      </c>
      <c r="L26" s="4" t="s">
        <v>133</v>
      </c>
      <c r="M26" s="4" t="s">
        <v>127</v>
      </c>
      <c r="N26" s="4" t="s">
        <v>12</v>
      </c>
      <c r="O26" s="4" t="s">
        <v>62</v>
      </c>
      <c r="P26" s="4" t="s">
        <v>128</v>
      </c>
      <c r="Q26" s="4" t="s">
        <v>55</v>
      </c>
      <c r="R26" s="4" t="s">
        <v>141</v>
      </c>
      <c r="T26" s="4" t="s">
        <v>128</v>
      </c>
      <c r="U26" s="4" t="s">
        <v>125</v>
      </c>
      <c r="W26" s="5">
        <f t="shared" si="4"/>
        <v>9</v>
      </c>
      <c r="X26" s="5">
        <f t="shared" si="5"/>
        <v>1</v>
      </c>
      <c r="Z26" s="3">
        <f t="shared" si="6"/>
        <v>1</v>
      </c>
      <c r="AA26" s="3">
        <f t="shared" si="6"/>
        <v>0</v>
      </c>
      <c r="AB26" s="3">
        <f t="shared" si="2"/>
        <v>1</v>
      </c>
      <c r="AC26" s="3">
        <f t="shared" si="2"/>
        <v>1</v>
      </c>
      <c r="AD26" s="3">
        <f t="shared" si="2"/>
        <v>0</v>
      </c>
      <c r="AE26" s="3">
        <f t="shared" si="3"/>
        <v>1</v>
      </c>
      <c r="AF26" s="3">
        <f t="shared" si="3"/>
        <v>1</v>
      </c>
      <c r="AG26" s="3">
        <f t="shared" si="3"/>
        <v>0</v>
      </c>
      <c r="AH26" s="3">
        <f t="shared" si="3"/>
        <v>1</v>
      </c>
      <c r="AI26" s="3">
        <f t="shared" si="3"/>
        <v>0</v>
      </c>
      <c r="AJ26" s="3">
        <f t="shared" si="3"/>
        <v>1</v>
      </c>
      <c r="AK26" s="3">
        <f t="shared" si="3"/>
        <v>1</v>
      </c>
      <c r="AL26" s="3">
        <f t="shared" si="3"/>
        <v>1</v>
      </c>
      <c r="AM26" s="3">
        <f t="shared" si="3"/>
        <v>0</v>
      </c>
      <c r="AN26" s="3">
        <f t="shared" si="3"/>
        <v>0</v>
      </c>
      <c r="AO26" s="3">
        <f t="shared" si="3"/>
        <v>0</v>
      </c>
      <c r="AQ26" s="3">
        <f t="shared" si="7"/>
        <v>0</v>
      </c>
      <c r="AR26" s="3">
        <f t="shared" si="7"/>
        <v>1</v>
      </c>
    </row>
    <row r="27" spans="2:44" x14ac:dyDescent="0.25">
      <c r="B27" s="9" t="s">
        <v>74</v>
      </c>
      <c r="C27" s="4" t="s">
        <v>118</v>
      </c>
      <c r="D27" s="4" t="s">
        <v>119</v>
      </c>
      <c r="E27" s="4" t="s">
        <v>138</v>
      </c>
      <c r="F27" s="4" t="s">
        <v>121</v>
      </c>
      <c r="G27" s="4" t="s">
        <v>7</v>
      </c>
      <c r="H27" s="4" t="s">
        <v>122</v>
      </c>
      <c r="I27" s="4" t="s">
        <v>131</v>
      </c>
      <c r="J27" s="4" t="s">
        <v>124</v>
      </c>
      <c r="K27" s="4" t="s">
        <v>125</v>
      </c>
      <c r="L27" s="4" t="s">
        <v>126</v>
      </c>
      <c r="M27" s="4" t="s">
        <v>127</v>
      </c>
      <c r="N27" s="4" t="s">
        <v>11</v>
      </c>
      <c r="O27" s="4" t="s">
        <v>62</v>
      </c>
      <c r="P27" s="4" t="s">
        <v>139</v>
      </c>
      <c r="Q27" s="4" t="s">
        <v>55</v>
      </c>
      <c r="R27" s="4" t="s">
        <v>6</v>
      </c>
      <c r="T27" s="4" t="s">
        <v>126</v>
      </c>
      <c r="U27" s="4" t="s">
        <v>62</v>
      </c>
      <c r="W27" s="5">
        <f t="shared" si="4"/>
        <v>10</v>
      </c>
      <c r="X27" s="5">
        <f t="shared" si="5"/>
        <v>2</v>
      </c>
      <c r="Z27" s="3">
        <f t="shared" si="6"/>
        <v>1</v>
      </c>
      <c r="AA27" s="3">
        <f t="shared" si="6"/>
        <v>0</v>
      </c>
      <c r="AB27" s="3">
        <f t="shared" si="6"/>
        <v>0</v>
      </c>
      <c r="AC27" s="3">
        <f t="shared" si="6"/>
        <v>1</v>
      </c>
      <c r="AD27" s="3">
        <f t="shared" si="6"/>
        <v>0</v>
      </c>
      <c r="AE27" s="3">
        <f t="shared" si="6"/>
        <v>1</v>
      </c>
      <c r="AF27" s="3">
        <f t="shared" si="6"/>
        <v>0</v>
      </c>
      <c r="AG27" s="3">
        <f t="shared" si="6"/>
        <v>1</v>
      </c>
      <c r="AH27" s="3">
        <f t="shared" si="6"/>
        <v>1</v>
      </c>
      <c r="AI27" s="3">
        <f t="shared" si="6"/>
        <v>1</v>
      </c>
      <c r="AJ27" s="3">
        <f t="shared" si="6"/>
        <v>1</v>
      </c>
      <c r="AK27" s="3">
        <f t="shared" si="6"/>
        <v>0</v>
      </c>
      <c r="AL27" s="3">
        <f t="shared" si="6"/>
        <v>1</v>
      </c>
      <c r="AM27" s="3">
        <f t="shared" si="6"/>
        <v>1</v>
      </c>
      <c r="AN27" s="3">
        <f t="shared" si="6"/>
        <v>0</v>
      </c>
      <c r="AO27" s="3">
        <f t="shared" si="6"/>
        <v>1</v>
      </c>
      <c r="AQ27" s="3">
        <f t="shared" si="7"/>
        <v>1</v>
      </c>
      <c r="AR27" s="3">
        <f t="shared" si="7"/>
        <v>1</v>
      </c>
    </row>
    <row r="28" spans="2:44" x14ac:dyDescent="0.25">
      <c r="B28" s="9" t="s">
        <v>75</v>
      </c>
      <c r="C28" s="4" t="s">
        <v>118</v>
      </c>
      <c r="D28" s="4" t="s">
        <v>119</v>
      </c>
      <c r="E28" s="4" t="s">
        <v>120</v>
      </c>
      <c r="F28" s="4" t="s">
        <v>121</v>
      </c>
      <c r="G28" s="4" t="s">
        <v>7</v>
      </c>
      <c r="H28" s="4" t="s">
        <v>122</v>
      </c>
      <c r="I28" s="4" t="s">
        <v>123</v>
      </c>
      <c r="J28" s="4" t="s">
        <v>124</v>
      </c>
      <c r="K28" s="4" t="s">
        <v>125</v>
      </c>
      <c r="L28" s="4" t="s">
        <v>126</v>
      </c>
      <c r="M28" s="4" t="s">
        <v>127</v>
      </c>
      <c r="N28" s="4" t="s">
        <v>11</v>
      </c>
      <c r="O28" s="4" t="s">
        <v>62</v>
      </c>
      <c r="P28" s="4" t="s">
        <v>128</v>
      </c>
      <c r="Q28" s="4" t="s">
        <v>55</v>
      </c>
      <c r="R28" s="4" t="s">
        <v>6</v>
      </c>
      <c r="T28" s="4" t="s">
        <v>128</v>
      </c>
      <c r="U28" s="4" t="s">
        <v>121</v>
      </c>
      <c r="W28" s="5">
        <f t="shared" si="4"/>
        <v>11</v>
      </c>
      <c r="X28" s="5">
        <f t="shared" si="5"/>
        <v>1</v>
      </c>
      <c r="Z28" s="3">
        <f t="shared" si="6"/>
        <v>1</v>
      </c>
      <c r="AA28" s="3">
        <f t="shared" si="6"/>
        <v>0</v>
      </c>
      <c r="AB28" s="3">
        <f t="shared" si="6"/>
        <v>1</v>
      </c>
      <c r="AC28" s="3">
        <f t="shared" si="6"/>
        <v>1</v>
      </c>
      <c r="AD28" s="3">
        <f t="shared" si="6"/>
        <v>0</v>
      </c>
      <c r="AE28" s="3">
        <f t="shared" si="6"/>
        <v>1</v>
      </c>
      <c r="AF28" s="3">
        <f t="shared" si="6"/>
        <v>1</v>
      </c>
      <c r="AG28" s="3">
        <f t="shared" si="6"/>
        <v>1</v>
      </c>
      <c r="AH28" s="3">
        <f t="shared" si="6"/>
        <v>1</v>
      </c>
      <c r="AI28" s="3">
        <f t="shared" si="6"/>
        <v>1</v>
      </c>
      <c r="AJ28" s="3">
        <f t="shared" si="6"/>
        <v>1</v>
      </c>
      <c r="AK28" s="3">
        <f t="shared" si="6"/>
        <v>0</v>
      </c>
      <c r="AL28" s="3">
        <f t="shared" si="6"/>
        <v>1</v>
      </c>
      <c r="AM28" s="3">
        <f t="shared" si="6"/>
        <v>0</v>
      </c>
      <c r="AN28" s="3">
        <f t="shared" si="6"/>
        <v>0</v>
      </c>
      <c r="AO28" s="3">
        <f t="shared" si="6"/>
        <v>1</v>
      </c>
      <c r="AQ28" s="3">
        <f t="shared" si="7"/>
        <v>0</v>
      </c>
      <c r="AR28" s="3">
        <f t="shared" si="7"/>
        <v>1</v>
      </c>
    </row>
    <row r="29" spans="2:44" x14ac:dyDescent="0.25">
      <c r="B29" s="9" t="s">
        <v>76</v>
      </c>
      <c r="C29" s="4" t="s">
        <v>129</v>
      </c>
      <c r="D29" s="4" t="s">
        <v>119</v>
      </c>
      <c r="E29" s="4" t="s">
        <v>120</v>
      </c>
      <c r="F29" s="4" t="s">
        <v>121</v>
      </c>
      <c r="G29" s="4" t="s">
        <v>137</v>
      </c>
      <c r="H29" s="4" t="s">
        <v>122</v>
      </c>
      <c r="I29" s="4" t="s">
        <v>123</v>
      </c>
      <c r="J29" s="4" t="s">
        <v>124</v>
      </c>
      <c r="K29" s="4" t="s">
        <v>125</v>
      </c>
      <c r="L29" s="4" t="s">
        <v>126</v>
      </c>
      <c r="M29" s="4" t="s">
        <v>140</v>
      </c>
      <c r="N29" s="4" t="s">
        <v>11</v>
      </c>
      <c r="O29" s="4" t="s">
        <v>62</v>
      </c>
      <c r="P29" s="4" t="s">
        <v>128</v>
      </c>
      <c r="Q29" s="4" t="s">
        <v>55</v>
      </c>
      <c r="R29" s="4" t="s">
        <v>6</v>
      </c>
      <c r="T29" s="4" t="s">
        <v>120</v>
      </c>
      <c r="U29" s="4" t="s">
        <v>128</v>
      </c>
      <c r="W29" s="5">
        <f t="shared" si="4"/>
        <v>10</v>
      </c>
      <c r="X29" s="5">
        <f t="shared" si="5"/>
        <v>1</v>
      </c>
      <c r="Z29" s="3">
        <f t="shared" si="6"/>
        <v>0</v>
      </c>
      <c r="AA29" s="3">
        <f t="shared" si="6"/>
        <v>0</v>
      </c>
      <c r="AB29" s="3">
        <f t="shared" si="6"/>
        <v>1</v>
      </c>
      <c r="AC29" s="3">
        <f t="shared" si="6"/>
        <v>1</v>
      </c>
      <c r="AD29" s="3">
        <f t="shared" si="6"/>
        <v>1</v>
      </c>
      <c r="AE29" s="3">
        <f t="shared" si="6"/>
        <v>1</v>
      </c>
      <c r="AF29" s="3">
        <f t="shared" si="6"/>
        <v>1</v>
      </c>
      <c r="AG29" s="3">
        <f t="shared" si="6"/>
        <v>1</v>
      </c>
      <c r="AH29" s="3">
        <f t="shared" si="6"/>
        <v>1</v>
      </c>
      <c r="AI29" s="3">
        <f t="shared" si="6"/>
        <v>1</v>
      </c>
      <c r="AJ29" s="3">
        <f t="shared" si="6"/>
        <v>0</v>
      </c>
      <c r="AK29" s="3">
        <f t="shared" si="6"/>
        <v>0</v>
      </c>
      <c r="AL29" s="3">
        <f t="shared" si="6"/>
        <v>1</v>
      </c>
      <c r="AM29" s="3">
        <f t="shared" si="6"/>
        <v>0</v>
      </c>
      <c r="AN29" s="3">
        <f t="shared" si="6"/>
        <v>0</v>
      </c>
      <c r="AO29" s="3">
        <f t="shared" si="6"/>
        <v>1</v>
      </c>
      <c r="AQ29" s="3">
        <f t="shared" si="7"/>
        <v>1</v>
      </c>
      <c r="AR29" s="3">
        <f t="shared" si="7"/>
        <v>0</v>
      </c>
    </row>
    <row r="30" spans="2:44" x14ac:dyDescent="0.25">
      <c r="B30" s="9" t="s">
        <v>77</v>
      </c>
      <c r="C30" s="4" t="s">
        <v>118</v>
      </c>
      <c r="D30" s="4" t="s">
        <v>119</v>
      </c>
      <c r="E30" s="4" t="s">
        <v>120</v>
      </c>
      <c r="F30" s="4" t="s">
        <v>121</v>
      </c>
      <c r="G30" s="4" t="s">
        <v>7</v>
      </c>
      <c r="H30" s="4" t="s">
        <v>122</v>
      </c>
      <c r="I30" s="4" t="s">
        <v>123</v>
      </c>
      <c r="J30" s="4" t="s">
        <v>124</v>
      </c>
      <c r="K30" s="4" t="s">
        <v>125</v>
      </c>
      <c r="L30" s="4" t="s">
        <v>126</v>
      </c>
      <c r="M30" s="4" t="s">
        <v>127</v>
      </c>
      <c r="N30" s="4" t="s">
        <v>11</v>
      </c>
      <c r="O30" s="4" t="s">
        <v>62</v>
      </c>
      <c r="P30" s="4" t="s">
        <v>128</v>
      </c>
      <c r="Q30" s="4" t="s">
        <v>55</v>
      </c>
      <c r="R30" s="4" t="s">
        <v>141</v>
      </c>
      <c r="T30" s="4" t="s">
        <v>62</v>
      </c>
      <c r="U30" s="4" t="s">
        <v>121</v>
      </c>
      <c r="W30" s="5">
        <f t="shared" si="4"/>
        <v>10</v>
      </c>
      <c r="X30" s="5">
        <f t="shared" si="5"/>
        <v>2</v>
      </c>
      <c r="Z30" s="3">
        <f t="shared" si="6"/>
        <v>1</v>
      </c>
      <c r="AA30" s="3">
        <f t="shared" si="6"/>
        <v>0</v>
      </c>
      <c r="AB30" s="3">
        <f t="shared" si="6"/>
        <v>1</v>
      </c>
      <c r="AC30" s="3">
        <f t="shared" si="6"/>
        <v>1</v>
      </c>
      <c r="AD30" s="3">
        <f t="shared" si="6"/>
        <v>0</v>
      </c>
      <c r="AE30" s="3">
        <f t="shared" si="6"/>
        <v>1</v>
      </c>
      <c r="AF30" s="3">
        <f t="shared" si="6"/>
        <v>1</v>
      </c>
      <c r="AG30" s="3">
        <f t="shared" si="6"/>
        <v>1</v>
      </c>
      <c r="AH30" s="3">
        <f t="shared" si="6"/>
        <v>1</v>
      </c>
      <c r="AI30" s="3">
        <f t="shared" si="6"/>
        <v>1</v>
      </c>
      <c r="AJ30" s="3">
        <f t="shared" si="6"/>
        <v>1</v>
      </c>
      <c r="AK30" s="3">
        <f t="shared" si="6"/>
        <v>0</v>
      </c>
      <c r="AL30" s="3">
        <f t="shared" si="6"/>
        <v>1</v>
      </c>
      <c r="AM30" s="3">
        <f t="shared" si="6"/>
        <v>0</v>
      </c>
      <c r="AN30" s="3">
        <f t="shared" si="6"/>
        <v>0</v>
      </c>
      <c r="AO30" s="3">
        <f t="shared" si="6"/>
        <v>0</v>
      </c>
      <c r="AQ30" s="3">
        <f t="shared" si="7"/>
        <v>1</v>
      </c>
      <c r="AR30" s="3">
        <f t="shared" si="7"/>
        <v>1</v>
      </c>
    </row>
    <row r="31" spans="2:44" x14ac:dyDescent="0.25">
      <c r="B31" s="9" t="s">
        <v>78</v>
      </c>
      <c r="C31" s="4" t="s">
        <v>118</v>
      </c>
      <c r="D31" s="4" t="s">
        <v>119</v>
      </c>
      <c r="E31" s="4" t="s">
        <v>138</v>
      </c>
      <c r="F31" s="4" t="s">
        <v>121</v>
      </c>
      <c r="G31" s="4" t="s">
        <v>137</v>
      </c>
      <c r="H31" s="4" t="s">
        <v>122</v>
      </c>
      <c r="I31" s="4" t="s">
        <v>131</v>
      </c>
      <c r="J31" s="4" t="s">
        <v>134</v>
      </c>
      <c r="K31" s="4" t="s">
        <v>125</v>
      </c>
      <c r="L31" s="4" t="s">
        <v>133</v>
      </c>
      <c r="M31" s="4" t="s">
        <v>140</v>
      </c>
      <c r="N31" s="4" t="s">
        <v>12</v>
      </c>
      <c r="O31" s="4" t="s">
        <v>62</v>
      </c>
      <c r="P31" s="4" t="s">
        <v>128</v>
      </c>
      <c r="Q31" s="4" t="s">
        <v>55</v>
      </c>
      <c r="R31" s="4" t="s">
        <v>6</v>
      </c>
      <c r="T31" s="4" t="s">
        <v>140</v>
      </c>
      <c r="U31" s="4" t="s">
        <v>122</v>
      </c>
      <c r="W31" s="5">
        <f t="shared" si="4"/>
        <v>8</v>
      </c>
      <c r="X31" s="5">
        <f t="shared" si="5"/>
        <v>1</v>
      </c>
      <c r="Z31" s="3">
        <f t="shared" si="6"/>
        <v>1</v>
      </c>
      <c r="AA31" s="3">
        <f t="shared" si="6"/>
        <v>0</v>
      </c>
      <c r="AB31" s="3">
        <f t="shared" si="6"/>
        <v>0</v>
      </c>
      <c r="AC31" s="3">
        <f t="shared" si="6"/>
        <v>1</v>
      </c>
      <c r="AD31" s="3">
        <f t="shared" si="6"/>
        <v>1</v>
      </c>
      <c r="AE31" s="3">
        <f t="shared" si="6"/>
        <v>1</v>
      </c>
      <c r="AF31" s="3">
        <f t="shared" si="6"/>
        <v>0</v>
      </c>
      <c r="AG31" s="3">
        <f t="shared" si="6"/>
        <v>0</v>
      </c>
      <c r="AH31" s="3">
        <f t="shared" si="6"/>
        <v>1</v>
      </c>
      <c r="AI31" s="3">
        <f t="shared" si="6"/>
        <v>0</v>
      </c>
      <c r="AJ31" s="3">
        <f t="shared" si="6"/>
        <v>0</v>
      </c>
      <c r="AK31" s="3">
        <f t="shared" si="6"/>
        <v>1</v>
      </c>
      <c r="AL31" s="3">
        <f t="shared" si="6"/>
        <v>1</v>
      </c>
      <c r="AM31" s="3">
        <f t="shared" si="6"/>
        <v>0</v>
      </c>
      <c r="AN31" s="3">
        <f t="shared" si="6"/>
        <v>0</v>
      </c>
      <c r="AO31" s="3">
        <f t="shared" si="6"/>
        <v>1</v>
      </c>
      <c r="AQ31" s="3">
        <f t="shared" si="7"/>
        <v>0</v>
      </c>
      <c r="AR31" s="3">
        <f t="shared" si="7"/>
        <v>1</v>
      </c>
    </row>
    <row r="32" spans="2:44" x14ac:dyDescent="0.25">
      <c r="B32" s="9" t="s">
        <v>152</v>
      </c>
      <c r="C32" s="4" t="s">
        <v>118</v>
      </c>
      <c r="D32" s="4" t="s">
        <v>119</v>
      </c>
      <c r="E32" s="4" t="s">
        <v>138</v>
      </c>
      <c r="F32" s="4" t="s">
        <v>121</v>
      </c>
      <c r="G32" s="4" t="s">
        <v>137</v>
      </c>
      <c r="H32" s="4" t="s">
        <v>122</v>
      </c>
      <c r="I32" s="4" t="s">
        <v>123</v>
      </c>
      <c r="J32" s="4" t="s">
        <v>134</v>
      </c>
      <c r="K32" s="4" t="s">
        <v>125</v>
      </c>
      <c r="L32" s="4" t="s">
        <v>126</v>
      </c>
      <c r="M32" s="4" t="s">
        <v>127</v>
      </c>
      <c r="N32" s="4" t="s">
        <v>11</v>
      </c>
      <c r="O32" s="4" t="s">
        <v>63</v>
      </c>
      <c r="P32" s="4" t="s">
        <v>128</v>
      </c>
      <c r="Q32" s="4" t="s">
        <v>55</v>
      </c>
      <c r="R32" s="4" t="s">
        <v>141</v>
      </c>
      <c r="T32" s="4" t="s">
        <v>126</v>
      </c>
      <c r="U32" s="4" t="s">
        <v>128</v>
      </c>
      <c r="W32" s="5">
        <f t="shared" si="4"/>
        <v>8</v>
      </c>
      <c r="X32" s="5">
        <f t="shared" si="5"/>
        <v>1</v>
      </c>
      <c r="Z32" s="3">
        <f t="shared" si="6"/>
        <v>1</v>
      </c>
      <c r="AA32" s="3">
        <f t="shared" si="6"/>
        <v>0</v>
      </c>
      <c r="AB32" s="3">
        <f t="shared" si="6"/>
        <v>0</v>
      </c>
      <c r="AC32" s="3">
        <f t="shared" si="6"/>
        <v>1</v>
      </c>
      <c r="AD32" s="3">
        <f t="shared" si="6"/>
        <v>1</v>
      </c>
      <c r="AE32" s="3">
        <f t="shared" si="6"/>
        <v>1</v>
      </c>
      <c r="AF32" s="3">
        <f t="shared" si="6"/>
        <v>1</v>
      </c>
      <c r="AG32" s="3">
        <f t="shared" si="6"/>
        <v>0</v>
      </c>
      <c r="AH32" s="3">
        <f t="shared" si="6"/>
        <v>1</v>
      </c>
      <c r="AI32" s="3">
        <f t="shared" si="6"/>
        <v>1</v>
      </c>
      <c r="AJ32" s="3">
        <f t="shared" si="6"/>
        <v>1</v>
      </c>
      <c r="AK32" s="3">
        <f t="shared" si="6"/>
        <v>0</v>
      </c>
      <c r="AL32" s="3">
        <f t="shared" si="6"/>
        <v>0</v>
      </c>
      <c r="AM32" s="3">
        <f t="shared" si="6"/>
        <v>0</v>
      </c>
      <c r="AN32" s="3">
        <f t="shared" si="6"/>
        <v>0</v>
      </c>
      <c r="AO32" s="3">
        <f t="shared" si="6"/>
        <v>0</v>
      </c>
      <c r="AQ32" s="3">
        <f t="shared" si="7"/>
        <v>1</v>
      </c>
      <c r="AR32" s="3">
        <f t="shared" si="7"/>
        <v>0</v>
      </c>
    </row>
    <row r="33" spans="2:44" x14ac:dyDescent="0.25">
      <c r="B33" s="9" t="s">
        <v>79</v>
      </c>
      <c r="C33" s="4" t="s">
        <v>118</v>
      </c>
      <c r="D33" s="4" t="s">
        <v>119</v>
      </c>
      <c r="E33" s="4" t="s">
        <v>120</v>
      </c>
      <c r="F33" s="4" t="s">
        <v>121</v>
      </c>
      <c r="G33" s="4" t="s">
        <v>7</v>
      </c>
      <c r="H33" s="4" t="s">
        <v>122</v>
      </c>
      <c r="I33" s="4" t="s">
        <v>123</v>
      </c>
      <c r="J33" s="4" t="s">
        <v>124</v>
      </c>
      <c r="K33" s="4" t="s">
        <v>125</v>
      </c>
      <c r="L33" s="4" t="s">
        <v>133</v>
      </c>
      <c r="M33" s="4" t="s">
        <v>127</v>
      </c>
      <c r="N33" s="4" t="s">
        <v>11</v>
      </c>
      <c r="O33" s="4" t="s">
        <v>62</v>
      </c>
      <c r="P33" s="4" t="s">
        <v>128</v>
      </c>
      <c r="Q33" s="4" t="s">
        <v>55</v>
      </c>
      <c r="R33" s="4" t="s">
        <v>6</v>
      </c>
      <c r="T33" s="4" t="s">
        <v>128</v>
      </c>
      <c r="U33" s="4" t="s">
        <v>125</v>
      </c>
      <c r="W33" s="5">
        <f t="shared" si="4"/>
        <v>10</v>
      </c>
      <c r="X33" s="5">
        <f t="shared" si="5"/>
        <v>1</v>
      </c>
      <c r="Z33" s="3">
        <f t="shared" si="6"/>
        <v>1</v>
      </c>
      <c r="AA33" s="3">
        <f t="shared" si="6"/>
        <v>0</v>
      </c>
      <c r="AB33" s="3">
        <f t="shared" si="6"/>
        <v>1</v>
      </c>
      <c r="AC33" s="3">
        <f t="shared" si="6"/>
        <v>1</v>
      </c>
      <c r="AD33" s="3">
        <f t="shared" si="6"/>
        <v>0</v>
      </c>
      <c r="AE33" s="3">
        <f t="shared" si="6"/>
        <v>1</v>
      </c>
      <c r="AF33" s="3">
        <f t="shared" si="6"/>
        <v>1</v>
      </c>
      <c r="AG33" s="3">
        <f t="shared" si="6"/>
        <v>1</v>
      </c>
      <c r="AH33" s="3">
        <f t="shared" si="6"/>
        <v>1</v>
      </c>
      <c r="AI33" s="3">
        <f t="shared" si="6"/>
        <v>0</v>
      </c>
      <c r="AJ33" s="3">
        <f t="shared" si="6"/>
        <v>1</v>
      </c>
      <c r="AK33" s="3">
        <f t="shared" si="6"/>
        <v>0</v>
      </c>
      <c r="AL33" s="3">
        <f t="shared" si="6"/>
        <v>1</v>
      </c>
      <c r="AM33" s="3">
        <f t="shared" si="6"/>
        <v>0</v>
      </c>
      <c r="AN33" s="3">
        <f t="shared" si="6"/>
        <v>0</v>
      </c>
      <c r="AO33" s="3">
        <f t="shared" si="6"/>
        <v>1</v>
      </c>
      <c r="AQ33" s="3">
        <f t="shared" si="7"/>
        <v>0</v>
      </c>
      <c r="AR33" s="3">
        <f t="shared" si="7"/>
        <v>1</v>
      </c>
    </row>
    <row r="34" spans="2:44" x14ac:dyDescent="0.25">
      <c r="B34" s="9" t="s">
        <v>80</v>
      </c>
      <c r="C34" s="4" t="s">
        <v>118</v>
      </c>
      <c r="D34" s="4" t="s">
        <v>119</v>
      </c>
      <c r="E34" s="4" t="s">
        <v>138</v>
      </c>
      <c r="F34" s="4" t="s">
        <v>121</v>
      </c>
      <c r="G34" s="4" t="s">
        <v>7</v>
      </c>
      <c r="H34" s="4" t="s">
        <v>132</v>
      </c>
      <c r="I34" s="4" t="s">
        <v>123</v>
      </c>
      <c r="J34" s="4" t="s">
        <v>134</v>
      </c>
      <c r="K34" s="4" t="s">
        <v>135</v>
      </c>
      <c r="L34" s="4" t="s">
        <v>133</v>
      </c>
      <c r="M34" s="4" t="s">
        <v>127</v>
      </c>
      <c r="N34" s="4" t="s">
        <v>12</v>
      </c>
      <c r="O34" s="4" t="s">
        <v>62</v>
      </c>
      <c r="P34" s="4" t="s">
        <v>128</v>
      </c>
      <c r="Q34" s="4" t="s">
        <v>56</v>
      </c>
      <c r="R34" s="4" t="s">
        <v>6</v>
      </c>
      <c r="T34" s="4" t="s">
        <v>62</v>
      </c>
      <c r="U34" s="4" t="s">
        <v>56</v>
      </c>
      <c r="W34" s="5">
        <f t="shared" si="4"/>
        <v>8</v>
      </c>
      <c r="X34" s="5">
        <f t="shared" si="5"/>
        <v>2</v>
      </c>
      <c r="Z34" s="3">
        <f t="shared" si="6"/>
        <v>1</v>
      </c>
      <c r="AA34" s="3">
        <f t="shared" si="6"/>
        <v>0</v>
      </c>
      <c r="AB34" s="3">
        <f t="shared" si="6"/>
        <v>0</v>
      </c>
      <c r="AC34" s="3">
        <f t="shared" si="6"/>
        <v>1</v>
      </c>
      <c r="AD34" s="3">
        <f t="shared" si="6"/>
        <v>0</v>
      </c>
      <c r="AE34" s="3">
        <f t="shared" si="6"/>
        <v>0</v>
      </c>
      <c r="AF34" s="3">
        <f t="shared" si="6"/>
        <v>1</v>
      </c>
      <c r="AG34" s="3">
        <f t="shared" si="6"/>
        <v>0</v>
      </c>
      <c r="AH34" s="3">
        <f t="shared" si="6"/>
        <v>0</v>
      </c>
      <c r="AI34" s="3">
        <f t="shared" si="6"/>
        <v>0</v>
      </c>
      <c r="AJ34" s="3">
        <f t="shared" si="6"/>
        <v>1</v>
      </c>
      <c r="AK34" s="3">
        <f t="shared" si="6"/>
        <v>1</v>
      </c>
      <c r="AL34" s="3">
        <f t="shared" si="6"/>
        <v>1</v>
      </c>
      <c r="AM34" s="3">
        <f t="shared" si="6"/>
        <v>0</v>
      </c>
      <c r="AN34" s="3">
        <f t="shared" si="6"/>
        <v>1</v>
      </c>
      <c r="AO34" s="3">
        <f t="shared" si="6"/>
        <v>1</v>
      </c>
      <c r="AQ34" s="3">
        <f t="shared" si="7"/>
        <v>1</v>
      </c>
      <c r="AR34" s="3">
        <f t="shared" si="7"/>
        <v>1</v>
      </c>
    </row>
    <row r="35" spans="2:44" x14ac:dyDescent="0.25">
      <c r="B35" s="9" t="s">
        <v>153</v>
      </c>
      <c r="C35" s="4" t="s">
        <v>118</v>
      </c>
      <c r="D35" s="4" t="s">
        <v>119</v>
      </c>
      <c r="E35" s="4" t="s">
        <v>120</v>
      </c>
      <c r="F35" s="4" t="s">
        <v>121</v>
      </c>
      <c r="G35" s="4" t="s">
        <v>7</v>
      </c>
      <c r="H35" s="4" t="s">
        <v>122</v>
      </c>
      <c r="I35" s="4" t="s">
        <v>123</v>
      </c>
      <c r="J35" s="4" t="s">
        <v>124</v>
      </c>
      <c r="K35" s="4" t="s">
        <v>125</v>
      </c>
      <c r="L35" s="4" t="s">
        <v>133</v>
      </c>
      <c r="M35" s="4" t="s">
        <v>127</v>
      </c>
      <c r="N35" s="4" t="s">
        <v>11</v>
      </c>
      <c r="O35" s="4" t="s">
        <v>62</v>
      </c>
      <c r="P35" s="4" t="s">
        <v>128</v>
      </c>
      <c r="Q35" s="4" t="s">
        <v>55</v>
      </c>
      <c r="R35" s="4" t="s">
        <v>6</v>
      </c>
      <c r="T35" s="4" t="s">
        <v>55</v>
      </c>
      <c r="U35" s="4" t="s">
        <v>62</v>
      </c>
      <c r="W35" s="5">
        <f t="shared" si="4"/>
        <v>10</v>
      </c>
      <c r="X35" s="5">
        <f t="shared" si="5"/>
        <v>1</v>
      </c>
      <c r="Z35" s="3">
        <f t="shared" si="6"/>
        <v>1</v>
      </c>
      <c r="AA35" s="3">
        <f t="shared" si="6"/>
        <v>0</v>
      </c>
      <c r="AB35" s="3">
        <f t="shared" si="6"/>
        <v>1</v>
      </c>
      <c r="AC35" s="3">
        <f t="shared" si="6"/>
        <v>1</v>
      </c>
      <c r="AD35" s="3">
        <f t="shared" si="6"/>
        <v>0</v>
      </c>
      <c r="AE35" s="3">
        <f t="shared" si="6"/>
        <v>1</v>
      </c>
      <c r="AF35" s="3">
        <f t="shared" si="6"/>
        <v>1</v>
      </c>
      <c r="AG35" s="3">
        <f t="shared" si="6"/>
        <v>1</v>
      </c>
      <c r="AH35" s="3">
        <f t="shared" si="6"/>
        <v>1</v>
      </c>
      <c r="AI35" s="3">
        <f t="shared" si="6"/>
        <v>0</v>
      </c>
      <c r="AJ35" s="3">
        <f t="shared" si="6"/>
        <v>1</v>
      </c>
      <c r="AK35" s="3">
        <f t="shared" si="6"/>
        <v>0</v>
      </c>
      <c r="AL35" s="3">
        <f t="shared" si="6"/>
        <v>1</v>
      </c>
      <c r="AM35" s="3">
        <f t="shared" si="6"/>
        <v>0</v>
      </c>
      <c r="AN35" s="3">
        <f t="shared" si="6"/>
        <v>0</v>
      </c>
      <c r="AO35" s="3">
        <f t="shared" si="6"/>
        <v>1</v>
      </c>
      <c r="AQ35" s="3">
        <f t="shared" si="7"/>
        <v>0</v>
      </c>
      <c r="AR35" s="3">
        <f t="shared" si="7"/>
        <v>1</v>
      </c>
    </row>
    <row r="36" spans="2:44" x14ac:dyDescent="0.25">
      <c r="B36" s="9" t="s">
        <v>156</v>
      </c>
      <c r="C36" s="4" t="s">
        <v>118</v>
      </c>
      <c r="D36" s="4" t="s">
        <v>119</v>
      </c>
      <c r="E36" s="4" t="s">
        <v>138</v>
      </c>
      <c r="F36" s="4" t="s">
        <v>121</v>
      </c>
      <c r="G36" s="4" t="s">
        <v>7</v>
      </c>
      <c r="H36" s="4" t="s">
        <v>122</v>
      </c>
      <c r="I36" s="4" t="s">
        <v>123</v>
      </c>
      <c r="J36" s="4" t="s">
        <v>124</v>
      </c>
      <c r="K36" s="4" t="s">
        <v>125</v>
      </c>
      <c r="L36" s="4" t="s">
        <v>126</v>
      </c>
      <c r="M36" s="4" t="s">
        <v>127</v>
      </c>
      <c r="N36" s="4" t="s">
        <v>11</v>
      </c>
      <c r="O36" s="4" t="s">
        <v>62</v>
      </c>
      <c r="P36" s="4" t="s">
        <v>128</v>
      </c>
      <c r="Q36" s="4" t="s">
        <v>55</v>
      </c>
      <c r="R36" s="4" t="s">
        <v>141</v>
      </c>
      <c r="T36" s="4" t="s">
        <v>121</v>
      </c>
      <c r="U36" s="4" t="s">
        <v>55</v>
      </c>
      <c r="W36" s="5">
        <f t="shared" si="4"/>
        <v>9</v>
      </c>
      <c r="X36" s="5">
        <f t="shared" si="5"/>
        <v>1</v>
      </c>
      <c r="Z36" s="3">
        <f t="shared" si="6"/>
        <v>1</v>
      </c>
      <c r="AA36" s="3">
        <f t="shared" si="6"/>
        <v>0</v>
      </c>
      <c r="AB36" s="3">
        <f t="shared" si="6"/>
        <v>0</v>
      </c>
      <c r="AC36" s="3">
        <f t="shared" si="6"/>
        <v>1</v>
      </c>
      <c r="AD36" s="3">
        <f t="shared" si="6"/>
        <v>0</v>
      </c>
      <c r="AE36" s="3">
        <f t="shared" si="6"/>
        <v>1</v>
      </c>
      <c r="AF36" s="3">
        <f t="shared" si="6"/>
        <v>1</v>
      </c>
      <c r="AG36" s="3">
        <f t="shared" si="6"/>
        <v>1</v>
      </c>
      <c r="AH36" s="3">
        <f t="shared" si="6"/>
        <v>1</v>
      </c>
      <c r="AI36" s="3">
        <f t="shared" si="6"/>
        <v>1</v>
      </c>
      <c r="AJ36" s="3">
        <f t="shared" si="6"/>
        <v>1</v>
      </c>
      <c r="AK36" s="3">
        <f t="shared" si="6"/>
        <v>0</v>
      </c>
      <c r="AL36" s="3">
        <f t="shared" si="6"/>
        <v>1</v>
      </c>
      <c r="AM36" s="3">
        <f t="shared" si="6"/>
        <v>0</v>
      </c>
      <c r="AN36" s="3">
        <f t="shared" si="6"/>
        <v>0</v>
      </c>
      <c r="AO36" s="3">
        <f t="shared" si="6"/>
        <v>0</v>
      </c>
      <c r="AQ36" s="3">
        <f t="shared" si="7"/>
        <v>1</v>
      </c>
      <c r="AR36" s="3">
        <f t="shared" si="7"/>
        <v>0</v>
      </c>
    </row>
    <row r="37" spans="2:44" x14ac:dyDescent="0.25">
      <c r="B37" s="9" t="s">
        <v>151</v>
      </c>
      <c r="C37" s="4" t="s">
        <v>118</v>
      </c>
      <c r="D37" s="4" t="s">
        <v>119</v>
      </c>
      <c r="E37" s="4" t="s">
        <v>120</v>
      </c>
      <c r="F37" s="4" t="s">
        <v>121</v>
      </c>
      <c r="G37" s="4" t="s">
        <v>7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133</v>
      </c>
      <c r="M37" s="4" t="s">
        <v>127</v>
      </c>
      <c r="N37" s="4" t="s">
        <v>12</v>
      </c>
      <c r="O37" s="4" t="s">
        <v>62</v>
      </c>
      <c r="P37" s="4" t="s">
        <v>128</v>
      </c>
      <c r="Q37" s="4" t="s">
        <v>55</v>
      </c>
      <c r="R37" s="4" t="s">
        <v>6</v>
      </c>
      <c r="T37" s="4" t="s">
        <v>128</v>
      </c>
      <c r="U37" s="4" t="s">
        <v>121</v>
      </c>
      <c r="W37" s="5">
        <f t="shared" si="4"/>
        <v>11</v>
      </c>
      <c r="X37" s="5">
        <f t="shared" si="5"/>
        <v>1</v>
      </c>
      <c r="Z37" s="3">
        <f t="shared" si="6"/>
        <v>1</v>
      </c>
      <c r="AA37" s="3">
        <f t="shared" si="6"/>
        <v>0</v>
      </c>
      <c r="AB37" s="3">
        <f t="shared" si="6"/>
        <v>1</v>
      </c>
      <c r="AC37" s="3">
        <f t="shared" si="6"/>
        <v>1</v>
      </c>
      <c r="AD37" s="3">
        <f t="shared" si="6"/>
        <v>0</v>
      </c>
      <c r="AE37" s="3">
        <f t="shared" si="6"/>
        <v>1</v>
      </c>
      <c r="AF37" s="3">
        <f t="shared" si="6"/>
        <v>1</v>
      </c>
      <c r="AG37" s="3">
        <f t="shared" si="6"/>
        <v>1</v>
      </c>
      <c r="AH37" s="3">
        <f t="shared" si="6"/>
        <v>1</v>
      </c>
      <c r="AI37" s="3">
        <f t="shared" si="6"/>
        <v>0</v>
      </c>
      <c r="AJ37" s="3">
        <f t="shared" si="6"/>
        <v>1</v>
      </c>
      <c r="AK37" s="3">
        <f t="shared" si="6"/>
        <v>1</v>
      </c>
      <c r="AL37" s="3">
        <f t="shared" si="6"/>
        <v>1</v>
      </c>
      <c r="AM37" s="3">
        <f t="shared" si="6"/>
        <v>0</v>
      </c>
      <c r="AN37" s="3">
        <f t="shared" si="6"/>
        <v>0</v>
      </c>
      <c r="AO37" s="3">
        <f t="shared" si="6"/>
        <v>1</v>
      </c>
      <c r="AQ37" s="3">
        <f t="shared" si="7"/>
        <v>0</v>
      </c>
      <c r="AR37" s="3">
        <f t="shared" si="7"/>
        <v>1</v>
      </c>
    </row>
    <row r="38" spans="2:44" x14ac:dyDescent="0.25">
      <c r="B38" s="9" t="s">
        <v>81</v>
      </c>
      <c r="C38" s="4" t="s">
        <v>118</v>
      </c>
      <c r="D38" s="4" t="s">
        <v>119</v>
      </c>
      <c r="E38" s="4" t="s">
        <v>138</v>
      </c>
      <c r="F38" s="4" t="s">
        <v>136</v>
      </c>
      <c r="G38" s="4" t="s">
        <v>7</v>
      </c>
      <c r="H38" s="4" t="s">
        <v>122</v>
      </c>
      <c r="I38" s="4" t="s">
        <v>131</v>
      </c>
      <c r="J38" s="4" t="s">
        <v>124</v>
      </c>
      <c r="K38" s="4" t="s">
        <v>125</v>
      </c>
      <c r="L38" s="4" t="s">
        <v>126</v>
      </c>
      <c r="M38" s="4" t="s">
        <v>127</v>
      </c>
      <c r="N38" s="4" t="s">
        <v>12</v>
      </c>
      <c r="O38" s="4" t="s">
        <v>62</v>
      </c>
      <c r="P38" s="4" t="s">
        <v>128</v>
      </c>
      <c r="Q38" s="4" t="s">
        <v>55</v>
      </c>
      <c r="R38" s="4" t="s">
        <v>6</v>
      </c>
      <c r="T38" s="4" t="s">
        <v>124</v>
      </c>
      <c r="U38" s="4" t="s">
        <v>119</v>
      </c>
      <c r="W38" s="5">
        <f t="shared" si="4"/>
        <v>9</v>
      </c>
      <c r="X38" s="5">
        <f t="shared" si="5"/>
        <v>1</v>
      </c>
      <c r="Z38" s="3">
        <f t="shared" si="6"/>
        <v>1</v>
      </c>
      <c r="AA38" s="3">
        <f t="shared" si="6"/>
        <v>0</v>
      </c>
      <c r="AB38" s="3">
        <f t="shared" si="6"/>
        <v>0</v>
      </c>
      <c r="AC38" s="3">
        <f t="shared" si="6"/>
        <v>0</v>
      </c>
      <c r="AD38" s="3">
        <f t="shared" si="6"/>
        <v>0</v>
      </c>
      <c r="AE38" s="3">
        <f t="shared" si="6"/>
        <v>1</v>
      </c>
      <c r="AF38" s="3">
        <f t="shared" si="6"/>
        <v>0</v>
      </c>
      <c r="AG38" s="3">
        <f t="shared" si="6"/>
        <v>1</v>
      </c>
      <c r="AH38" s="3">
        <f t="shared" si="6"/>
        <v>1</v>
      </c>
      <c r="AI38" s="3">
        <f t="shared" si="6"/>
        <v>1</v>
      </c>
      <c r="AJ38" s="3">
        <f t="shared" si="6"/>
        <v>1</v>
      </c>
      <c r="AK38" s="3">
        <f t="shared" si="6"/>
        <v>1</v>
      </c>
      <c r="AL38" s="3">
        <f t="shared" si="6"/>
        <v>1</v>
      </c>
      <c r="AM38" s="3">
        <f t="shared" si="6"/>
        <v>0</v>
      </c>
      <c r="AN38" s="3">
        <f t="shared" si="6"/>
        <v>0</v>
      </c>
      <c r="AO38" s="3">
        <f t="shared" si="6"/>
        <v>1</v>
      </c>
      <c r="AQ38" s="3">
        <f t="shared" si="7"/>
        <v>1</v>
      </c>
      <c r="AR38" s="3">
        <f t="shared" si="7"/>
        <v>0</v>
      </c>
    </row>
    <row r="39" spans="2:44" x14ac:dyDescent="0.25">
      <c r="B39" s="9" t="s">
        <v>82</v>
      </c>
      <c r="C39" s="4" t="s">
        <v>129</v>
      </c>
      <c r="D39" s="4" t="s">
        <v>130</v>
      </c>
      <c r="E39" s="4" t="s">
        <v>138</v>
      </c>
      <c r="F39" s="4" t="s">
        <v>121</v>
      </c>
      <c r="G39" s="4" t="s">
        <v>7</v>
      </c>
      <c r="H39" s="4" t="s">
        <v>132</v>
      </c>
      <c r="I39" s="4" t="s">
        <v>131</v>
      </c>
      <c r="J39" s="4" t="s">
        <v>124</v>
      </c>
      <c r="K39" s="4" t="s">
        <v>135</v>
      </c>
      <c r="L39" s="4" t="s">
        <v>126</v>
      </c>
      <c r="M39" s="4" t="s">
        <v>127</v>
      </c>
      <c r="N39" s="4" t="s">
        <v>12</v>
      </c>
      <c r="O39" s="4" t="s">
        <v>62</v>
      </c>
      <c r="P39" s="4" t="s">
        <v>128</v>
      </c>
      <c r="Q39" s="4" t="s">
        <v>55</v>
      </c>
      <c r="R39" s="4" t="s">
        <v>6</v>
      </c>
      <c r="T39" s="4" t="s">
        <v>55</v>
      </c>
      <c r="U39" s="4" t="s">
        <v>121</v>
      </c>
      <c r="W39" s="5">
        <f t="shared" si="4"/>
        <v>8</v>
      </c>
      <c r="X39" s="5">
        <f t="shared" si="5"/>
        <v>1</v>
      </c>
      <c r="Z39" s="3">
        <f t="shared" si="6"/>
        <v>0</v>
      </c>
      <c r="AA39" s="3">
        <f t="shared" si="6"/>
        <v>1</v>
      </c>
      <c r="AB39" s="3">
        <f t="shared" si="6"/>
        <v>0</v>
      </c>
      <c r="AC39" s="3">
        <f t="shared" si="6"/>
        <v>1</v>
      </c>
      <c r="AD39" s="3">
        <f t="shared" si="6"/>
        <v>0</v>
      </c>
      <c r="AE39" s="3">
        <f t="shared" si="6"/>
        <v>0</v>
      </c>
      <c r="AF39" s="3">
        <f t="shared" si="6"/>
        <v>0</v>
      </c>
      <c r="AG39" s="3">
        <f t="shared" si="6"/>
        <v>1</v>
      </c>
      <c r="AH39" s="3">
        <f t="shared" si="6"/>
        <v>0</v>
      </c>
      <c r="AI39" s="3">
        <f t="shared" si="6"/>
        <v>1</v>
      </c>
      <c r="AJ39" s="3">
        <f t="shared" si="6"/>
        <v>1</v>
      </c>
      <c r="AK39" s="3">
        <f t="shared" si="6"/>
        <v>1</v>
      </c>
      <c r="AL39" s="3">
        <f t="shared" si="6"/>
        <v>1</v>
      </c>
      <c r="AM39" s="3">
        <f t="shared" si="6"/>
        <v>0</v>
      </c>
      <c r="AN39" s="3">
        <f t="shared" si="6"/>
        <v>0</v>
      </c>
      <c r="AO39" s="3">
        <f t="shared" si="6"/>
        <v>1</v>
      </c>
      <c r="AQ39" s="3">
        <f t="shared" si="7"/>
        <v>0</v>
      </c>
      <c r="AR39" s="3">
        <f t="shared" si="7"/>
        <v>1</v>
      </c>
    </row>
    <row r="40" spans="2:44" x14ac:dyDescent="0.25">
      <c r="B40" s="9" t="s">
        <v>83</v>
      </c>
      <c r="C40" s="4" t="s">
        <v>118</v>
      </c>
      <c r="D40" s="4" t="s">
        <v>119</v>
      </c>
      <c r="E40" s="4" t="s">
        <v>120</v>
      </c>
      <c r="F40" s="4" t="s">
        <v>121</v>
      </c>
      <c r="G40" s="4" t="s">
        <v>7</v>
      </c>
      <c r="H40" s="4" t="s">
        <v>122</v>
      </c>
      <c r="I40" s="4" t="s">
        <v>123</v>
      </c>
      <c r="J40" s="4" t="s">
        <v>124</v>
      </c>
      <c r="K40" s="4" t="s">
        <v>125</v>
      </c>
      <c r="L40" s="4" t="s">
        <v>126</v>
      </c>
      <c r="M40" s="4" t="s">
        <v>127</v>
      </c>
      <c r="N40" s="4" t="s">
        <v>12</v>
      </c>
      <c r="O40" s="4" t="s">
        <v>62</v>
      </c>
      <c r="P40" s="4" t="s">
        <v>128</v>
      </c>
      <c r="Q40" s="4" t="s">
        <v>55</v>
      </c>
      <c r="R40" s="4" t="s">
        <v>6</v>
      </c>
      <c r="T40" s="4" t="s">
        <v>128</v>
      </c>
      <c r="U40" s="4" t="s">
        <v>125</v>
      </c>
      <c r="W40" s="5">
        <f t="shared" si="4"/>
        <v>12</v>
      </c>
      <c r="X40" s="5">
        <f t="shared" si="5"/>
        <v>1</v>
      </c>
      <c r="Z40" s="3">
        <f t="shared" si="6"/>
        <v>1</v>
      </c>
      <c r="AA40" s="3">
        <f t="shared" si="6"/>
        <v>0</v>
      </c>
      <c r="AB40" s="3">
        <f t="shared" si="6"/>
        <v>1</v>
      </c>
      <c r="AC40" s="3">
        <f t="shared" si="6"/>
        <v>1</v>
      </c>
      <c r="AD40" s="3">
        <f t="shared" si="6"/>
        <v>0</v>
      </c>
      <c r="AE40" s="3">
        <f t="shared" si="6"/>
        <v>1</v>
      </c>
      <c r="AF40" s="3">
        <f t="shared" si="6"/>
        <v>1</v>
      </c>
      <c r="AG40" s="3">
        <f t="shared" si="6"/>
        <v>1</v>
      </c>
      <c r="AH40" s="3">
        <f t="shared" si="6"/>
        <v>1</v>
      </c>
      <c r="AI40" s="3">
        <f t="shared" si="6"/>
        <v>1</v>
      </c>
      <c r="AJ40" s="3">
        <f t="shared" si="6"/>
        <v>1</v>
      </c>
      <c r="AK40" s="3">
        <f t="shared" si="6"/>
        <v>1</v>
      </c>
      <c r="AL40" s="3">
        <f t="shared" si="6"/>
        <v>1</v>
      </c>
      <c r="AM40" s="3">
        <f t="shared" si="6"/>
        <v>0</v>
      </c>
      <c r="AN40" s="3">
        <f t="shared" si="6"/>
        <v>0</v>
      </c>
      <c r="AO40" s="3">
        <f t="shared" si="6"/>
        <v>1</v>
      </c>
      <c r="AQ40" s="3">
        <f t="shared" si="7"/>
        <v>0</v>
      </c>
      <c r="AR40" s="3">
        <f t="shared" si="7"/>
        <v>1</v>
      </c>
    </row>
    <row r="41" spans="2:44" x14ac:dyDescent="0.25">
      <c r="B41" s="9" t="s">
        <v>159</v>
      </c>
      <c r="C41" s="4" t="s">
        <v>118</v>
      </c>
      <c r="D41" s="4" t="s">
        <v>119</v>
      </c>
      <c r="E41" s="4" t="s">
        <v>120</v>
      </c>
      <c r="F41" s="4" t="s">
        <v>121</v>
      </c>
      <c r="G41" s="4" t="s">
        <v>7</v>
      </c>
      <c r="H41" s="4" t="s">
        <v>122</v>
      </c>
      <c r="I41" s="4" t="s">
        <v>123</v>
      </c>
      <c r="J41" s="4" t="s">
        <v>124</v>
      </c>
      <c r="K41" s="4" t="s">
        <v>125</v>
      </c>
      <c r="L41" s="4" t="s">
        <v>126</v>
      </c>
      <c r="M41" s="4" t="s">
        <v>127</v>
      </c>
      <c r="N41" s="4" t="s">
        <v>12</v>
      </c>
      <c r="O41" s="4" t="s">
        <v>62</v>
      </c>
      <c r="P41" s="4" t="s">
        <v>128</v>
      </c>
      <c r="Q41" s="4" t="s">
        <v>55</v>
      </c>
      <c r="R41" s="4" t="s">
        <v>6</v>
      </c>
      <c r="T41" s="4" t="s">
        <v>128</v>
      </c>
      <c r="U41" s="4" t="s">
        <v>121</v>
      </c>
      <c r="W41" s="5">
        <f t="shared" si="4"/>
        <v>12</v>
      </c>
      <c r="X41" s="5">
        <f t="shared" si="5"/>
        <v>1</v>
      </c>
      <c r="Z41" s="3">
        <f t="shared" si="6"/>
        <v>1</v>
      </c>
      <c r="AA41" s="3">
        <f t="shared" ref="AA41:AO57" si="8">IF(D41=D$2,1,0)</f>
        <v>0</v>
      </c>
      <c r="AB41" s="3">
        <f t="shared" si="8"/>
        <v>1</v>
      </c>
      <c r="AC41" s="3">
        <f t="shared" si="8"/>
        <v>1</v>
      </c>
      <c r="AD41" s="3">
        <f t="shared" si="8"/>
        <v>0</v>
      </c>
      <c r="AE41" s="3">
        <f t="shared" si="8"/>
        <v>1</v>
      </c>
      <c r="AF41" s="3">
        <f t="shared" si="8"/>
        <v>1</v>
      </c>
      <c r="AG41" s="3">
        <f t="shared" si="8"/>
        <v>1</v>
      </c>
      <c r="AH41" s="3">
        <f t="shared" si="8"/>
        <v>1</v>
      </c>
      <c r="AI41" s="3">
        <f t="shared" si="8"/>
        <v>1</v>
      </c>
      <c r="AJ41" s="3">
        <f t="shared" si="8"/>
        <v>1</v>
      </c>
      <c r="AK41" s="3">
        <f t="shared" si="8"/>
        <v>1</v>
      </c>
      <c r="AL41" s="3">
        <f t="shared" si="8"/>
        <v>1</v>
      </c>
      <c r="AM41" s="3">
        <f t="shared" si="8"/>
        <v>0</v>
      </c>
      <c r="AN41" s="3">
        <f t="shared" si="8"/>
        <v>0</v>
      </c>
      <c r="AO41" s="3">
        <f t="shared" si="8"/>
        <v>1</v>
      </c>
      <c r="AQ41" s="3">
        <f t="shared" si="7"/>
        <v>0</v>
      </c>
      <c r="AR41" s="3">
        <f t="shared" si="7"/>
        <v>1</v>
      </c>
    </row>
    <row r="42" spans="2:44" x14ac:dyDescent="0.25">
      <c r="B42" s="9" t="s">
        <v>169</v>
      </c>
      <c r="C42" s="4" t="s">
        <v>118</v>
      </c>
      <c r="D42" s="4" t="s">
        <v>119</v>
      </c>
      <c r="E42" s="4" t="s">
        <v>120</v>
      </c>
      <c r="F42" s="4" t="s">
        <v>121</v>
      </c>
      <c r="G42" s="4" t="s">
        <v>7</v>
      </c>
      <c r="H42" s="4" t="s">
        <v>122</v>
      </c>
      <c r="I42" s="4" t="s">
        <v>123</v>
      </c>
      <c r="J42" s="4" t="s">
        <v>124</v>
      </c>
      <c r="K42" s="4" t="s">
        <v>125</v>
      </c>
      <c r="L42" s="4" t="s">
        <v>126</v>
      </c>
      <c r="M42" s="4" t="s">
        <v>127</v>
      </c>
      <c r="N42" s="4" t="s">
        <v>12</v>
      </c>
      <c r="O42" s="4" t="s">
        <v>62</v>
      </c>
      <c r="P42" s="4" t="s">
        <v>128</v>
      </c>
      <c r="Q42" s="4" t="s">
        <v>55</v>
      </c>
      <c r="R42" s="4" t="s">
        <v>141</v>
      </c>
      <c r="T42" s="4" t="s">
        <v>62</v>
      </c>
      <c r="U42" s="4" t="s">
        <v>125</v>
      </c>
      <c r="W42" s="5">
        <f t="shared" si="4"/>
        <v>11</v>
      </c>
      <c r="X42" s="5">
        <f t="shared" si="5"/>
        <v>2</v>
      </c>
      <c r="Z42" s="3">
        <f t="shared" ref="Z42:AO72" si="9">IF(C42=C$2,1,0)</f>
        <v>1</v>
      </c>
      <c r="AA42" s="3">
        <f t="shared" si="8"/>
        <v>0</v>
      </c>
      <c r="AB42" s="3">
        <f t="shared" si="8"/>
        <v>1</v>
      </c>
      <c r="AC42" s="3">
        <f t="shared" si="8"/>
        <v>1</v>
      </c>
      <c r="AD42" s="3">
        <f t="shared" si="8"/>
        <v>0</v>
      </c>
      <c r="AE42" s="3">
        <f t="shared" si="8"/>
        <v>1</v>
      </c>
      <c r="AF42" s="3">
        <f t="shared" si="8"/>
        <v>1</v>
      </c>
      <c r="AG42" s="3">
        <f t="shared" si="8"/>
        <v>1</v>
      </c>
      <c r="AH42" s="3">
        <f t="shared" si="8"/>
        <v>1</v>
      </c>
      <c r="AI42" s="3">
        <f t="shared" si="8"/>
        <v>1</v>
      </c>
      <c r="AJ42" s="3">
        <f t="shared" si="8"/>
        <v>1</v>
      </c>
      <c r="AK42" s="3">
        <f t="shared" si="8"/>
        <v>1</v>
      </c>
      <c r="AL42" s="3">
        <f t="shared" si="8"/>
        <v>1</v>
      </c>
      <c r="AM42" s="3">
        <f t="shared" si="8"/>
        <v>0</v>
      </c>
      <c r="AN42" s="3">
        <f t="shared" si="8"/>
        <v>0</v>
      </c>
      <c r="AO42" s="3">
        <f t="shared" si="8"/>
        <v>0</v>
      </c>
      <c r="AQ42" s="3">
        <f t="shared" si="7"/>
        <v>1</v>
      </c>
      <c r="AR42" s="3">
        <f t="shared" si="7"/>
        <v>1</v>
      </c>
    </row>
    <row r="43" spans="2:44" x14ac:dyDescent="0.25">
      <c r="B43" s="9" t="s">
        <v>84</v>
      </c>
      <c r="C43" s="4" t="s">
        <v>118</v>
      </c>
      <c r="D43" s="4" t="s">
        <v>119</v>
      </c>
      <c r="E43" s="4" t="s">
        <v>120</v>
      </c>
      <c r="F43" s="4" t="s">
        <v>121</v>
      </c>
      <c r="G43" s="4" t="s">
        <v>7</v>
      </c>
      <c r="H43" s="4" t="s">
        <v>122</v>
      </c>
      <c r="I43" s="4" t="s">
        <v>123</v>
      </c>
      <c r="J43" s="4" t="s">
        <v>124</v>
      </c>
      <c r="K43" s="4" t="s">
        <v>125</v>
      </c>
      <c r="L43" s="4" t="s">
        <v>126</v>
      </c>
      <c r="M43" s="4" t="s">
        <v>127</v>
      </c>
      <c r="N43" s="4" t="s">
        <v>12</v>
      </c>
      <c r="O43" s="4" t="s">
        <v>62</v>
      </c>
      <c r="P43" s="4" t="s">
        <v>128</v>
      </c>
      <c r="Q43" s="4" t="s">
        <v>55</v>
      </c>
      <c r="R43" s="4" t="s">
        <v>6</v>
      </c>
      <c r="T43" s="4" t="s">
        <v>128</v>
      </c>
      <c r="U43" s="4" t="s">
        <v>121</v>
      </c>
      <c r="W43" s="5">
        <f t="shared" si="4"/>
        <v>12</v>
      </c>
      <c r="X43" s="5">
        <f t="shared" si="5"/>
        <v>1</v>
      </c>
      <c r="Z43" s="3">
        <f t="shared" si="9"/>
        <v>1</v>
      </c>
      <c r="AA43" s="3">
        <f t="shared" si="8"/>
        <v>0</v>
      </c>
      <c r="AB43" s="3">
        <f t="shared" si="8"/>
        <v>1</v>
      </c>
      <c r="AC43" s="3">
        <f t="shared" si="8"/>
        <v>1</v>
      </c>
      <c r="AD43" s="3">
        <f t="shared" si="8"/>
        <v>0</v>
      </c>
      <c r="AE43" s="3">
        <f t="shared" si="8"/>
        <v>1</v>
      </c>
      <c r="AF43" s="3">
        <f t="shared" si="8"/>
        <v>1</v>
      </c>
      <c r="AG43" s="3">
        <f t="shared" si="8"/>
        <v>1</v>
      </c>
      <c r="AH43" s="3">
        <f t="shared" si="8"/>
        <v>1</v>
      </c>
      <c r="AI43" s="3">
        <f t="shared" si="8"/>
        <v>1</v>
      </c>
      <c r="AJ43" s="3">
        <f t="shared" si="8"/>
        <v>1</v>
      </c>
      <c r="AK43" s="3">
        <f t="shared" si="8"/>
        <v>1</v>
      </c>
      <c r="AL43" s="3">
        <f t="shared" si="8"/>
        <v>1</v>
      </c>
      <c r="AM43" s="3">
        <f t="shared" si="8"/>
        <v>0</v>
      </c>
      <c r="AN43" s="3">
        <f t="shared" si="8"/>
        <v>0</v>
      </c>
      <c r="AO43" s="3">
        <f t="shared" si="8"/>
        <v>1</v>
      </c>
      <c r="AQ43" s="3">
        <f t="shared" si="7"/>
        <v>0</v>
      </c>
      <c r="AR43" s="3">
        <f t="shared" si="7"/>
        <v>1</v>
      </c>
    </row>
    <row r="44" spans="2:44" x14ac:dyDescent="0.25">
      <c r="B44" s="9" t="s">
        <v>85</v>
      </c>
      <c r="C44" s="4" t="s">
        <v>118</v>
      </c>
      <c r="D44" s="4" t="s">
        <v>119</v>
      </c>
      <c r="E44" s="4" t="s">
        <v>120</v>
      </c>
      <c r="F44" s="4" t="s">
        <v>121</v>
      </c>
      <c r="G44" s="4" t="s">
        <v>7</v>
      </c>
      <c r="H44" s="4" t="s">
        <v>122</v>
      </c>
      <c r="I44" s="4" t="s">
        <v>123</v>
      </c>
      <c r="J44" s="4" t="s">
        <v>124</v>
      </c>
      <c r="K44" s="4" t="s">
        <v>125</v>
      </c>
      <c r="L44" s="4" t="s">
        <v>133</v>
      </c>
      <c r="M44" s="4" t="s">
        <v>127</v>
      </c>
      <c r="N44" s="4" t="s">
        <v>12</v>
      </c>
      <c r="O44" s="4" t="s">
        <v>62</v>
      </c>
      <c r="P44" s="4" t="s">
        <v>128</v>
      </c>
      <c r="Q44" s="4" t="s">
        <v>55</v>
      </c>
      <c r="R44" s="4" t="s">
        <v>6</v>
      </c>
      <c r="T44" s="4" t="s">
        <v>128</v>
      </c>
      <c r="U44" s="4" t="s">
        <v>125</v>
      </c>
      <c r="W44" s="5">
        <f t="shared" si="4"/>
        <v>11</v>
      </c>
      <c r="X44" s="5">
        <f t="shared" si="5"/>
        <v>1</v>
      </c>
      <c r="Z44" s="3">
        <f t="shared" si="9"/>
        <v>1</v>
      </c>
      <c r="AA44" s="3">
        <f t="shared" si="8"/>
        <v>0</v>
      </c>
      <c r="AB44" s="3">
        <f t="shared" si="8"/>
        <v>1</v>
      </c>
      <c r="AC44" s="3">
        <f t="shared" si="8"/>
        <v>1</v>
      </c>
      <c r="AD44" s="3">
        <f t="shared" si="8"/>
        <v>0</v>
      </c>
      <c r="AE44" s="3">
        <f t="shared" si="8"/>
        <v>1</v>
      </c>
      <c r="AF44" s="3">
        <f t="shared" si="8"/>
        <v>1</v>
      </c>
      <c r="AG44" s="3">
        <f t="shared" si="8"/>
        <v>1</v>
      </c>
      <c r="AH44" s="3">
        <f t="shared" si="8"/>
        <v>1</v>
      </c>
      <c r="AI44" s="3">
        <f t="shared" si="8"/>
        <v>0</v>
      </c>
      <c r="AJ44" s="3">
        <f t="shared" si="8"/>
        <v>1</v>
      </c>
      <c r="AK44" s="3">
        <f t="shared" si="8"/>
        <v>1</v>
      </c>
      <c r="AL44" s="3">
        <f t="shared" si="8"/>
        <v>1</v>
      </c>
      <c r="AM44" s="3">
        <f t="shared" si="8"/>
        <v>0</v>
      </c>
      <c r="AN44" s="3">
        <f t="shared" si="8"/>
        <v>0</v>
      </c>
      <c r="AO44" s="3">
        <f t="shared" si="8"/>
        <v>1</v>
      </c>
      <c r="AQ44" s="3">
        <f t="shared" si="7"/>
        <v>0</v>
      </c>
      <c r="AR44" s="3">
        <f t="shared" si="7"/>
        <v>1</v>
      </c>
    </row>
    <row r="45" spans="2:44" x14ac:dyDescent="0.25">
      <c r="B45" s="9" t="s">
        <v>86</v>
      </c>
      <c r="C45" s="4" t="s">
        <v>129</v>
      </c>
      <c r="D45" s="4" t="s">
        <v>119</v>
      </c>
      <c r="E45" s="4" t="s">
        <v>120</v>
      </c>
      <c r="F45" s="4" t="s">
        <v>121</v>
      </c>
      <c r="G45" s="4" t="s">
        <v>7</v>
      </c>
      <c r="H45" s="4" t="s">
        <v>122</v>
      </c>
      <c r="I45" s="4" t="s">
        <v>123</v>
      </c>
      <c r="J45" s="4" t="s">
        <v>124</v>
      </c>
      <c r="K45" s="4" t="s">
        <v>125</v>
      </c>
      <c r="L45" s="4" t="s">
        <v>126</v>
      </c>
      <c r="M45" s="4" t="s">
        <v>140</v>
      </c>
      <c r="N45" s="4" t="s">
        <v>11</v>
      </c>
      <c r="O45" s="4" t="s">
        <v>62</v>
      </c>
      <c r="P45" s="4" t="s">
        <v>128</v>
      </c>
      <c r="Q45" s="4" t="s">
        <v>55</v>
      </c>
      <c r="R45" s="4" t="s">
        <v>141</v>
      </c>
      <c r="T45" s="4" t="s">
        <v>119</v>
      </c>
      <c r="U45" s="4" t="s">
        <v>128</v>
      </c>
      <c r="W45" s="5">
        <f t="shared" si="4"/>
        <v>8</v>
      </c>
      <c r="X45" s="5">
        <f t="shared" si="5"/>
        <v>0</v>
      </c>
      <c r="Z45" s="3">
        <f t="shared" si="9"/>
        <v>0</v>
      </c>
      <c r="AA45" s="3">
        <f t="shared" si="8"/>
        <v>0</v>
      </c>
      <c r="AB45" s="3">
        <f t="shared" si="8"/>
        <v>1</v>
      </c>
      <c r="AC45" s="3">
        <f t="shared" si="8"/>
        <v>1</v>
      </c>
      <c r="AD45" s="3">
        <f t="shared" si="8"/>
        <v>0</v>
      </c>
      <c r="AE45" s="3">
        <f t="shared" si="8"/>
        <v>1</v>
      </c>
      <c r="AF45" s="3">
        <f t="shared" si="8"/>
        <v>1</v>
      </c>
      <c r="AG45" s="3">
        <f t="shared" si="8"/>
        <v>1</v>
      </c>
      <c r="AH45" s="3">
        <f t="shared" si="8"/>
        <v>1</v>
      </c>
      <c r="AI45" s="3">
        <f t="shared" si="8"/>
        <v>1</v>
      </c>
      <c r="AJ45" s="3">
        <f t="shared" si="8"/>
        <v>0</v>
      </c>
      <c r="AK45" s="3">
        <f t="shared" si="8"/>
        <v>0</v>
      </c>
      <c r="AL45" s="3">
        <f t="shared" si="8"/>
        <v>1</v>
      </c>
      <c r="AM45" s="3">
        <f t="shared" si="8"/>
        <v>0</v>
      </c>
      <c r="AN45" s="3">
        <f t="shared" si="8"/>
        <v>0</v>
      </c>
      <c r="AO45" s="3">
        <f t="shared" si="8"/>
        <v>0</v>
      </c>
      <c r="AQ45" s="3">
        <f t="shared" si="7"/>
        <v>0</v>
      </c>
      <c r="AR45" s="3">
        <f t="shared" si="7"/>
        <v>0</v>
      </c>
    </row>
    <row r="46" spans="2:44" x14ac:dyDescent="0.25">
      <c r="B46" s="9" t="s">
        <v>149</v>
      </c>
      <c r="C46" s="4" t="s">
        <v>129</v>
      </c>
      <c r="D46" s="4" t="s">
        <v>119</v>
      </c>
      <c r="E46" s="4" t="s">
        <v>138</v>
      </c>
      <c r="F46" s="4" t="s">
        <v>121</v>
      </c>
      <c r="G46" s="4" t="s">
        <v>7</v>
      </c>
      <c r="H46" s="4" t="s">
        <v>122</v>
      </c>
      <c r="I46" s="4" t="s">
        <v>123</v>
      </c>
      <c r="J46" s="4" t="s">
        <v>124</v>
      </c>
      <c r="K46" s="4" t="s">
        <v>125</v>
      </c>
      <c r="L46" s="4" t="s">
        <v>126</v>
      </c>
      <c r="M46" s="4" t="s">
        <v>127</v>
      </c>
      <c r="N46" s="4" t="s">
        <v>11</v>
      </c>
      <c r="O46" s="4" t="s">
        <v>62</v>
      </c>
      <c r="P46" s="4" t="s">
        <v>128</v>
      </c>
      <c r="Q46" s="4" t="s">
        <v>55</v>
      </c>
      <c r="R46" s="4" t="s">
        <v>6</v>
      </c>
      <c r="T46" s="4" t="s">
        <v>126</v>
      </c>
      <c r="U46" s="4" t="s">
        <v>121</v>
      </c>
      <c r="W46" s="5">
        <f t="shared" si="4"/>
        <v>9</v>
      </c>
      <c r="X46" s="5">
        <f t="shared" si="5"/>
        <v>2</v>
      </c>
      <c r="Z46" s="3">
        <f t="shared" si="9"/>
        <v>0</v>
      </c>
      <c r="AA46" s="3">
        <f t="shared" si="8"/>
        <v>0</v>
      </c>
      <c r="AB46" s="3">
        <f t="shared" si="8"/>
        <v>0</v>
      </c>
      <c r="AC46" s="3">
        <f t="shared" si="8"/>
        <v>1</v>
      </c>
      <c r="AD46" s="3">
        <f t="shared" si="8"/>
        <v>0</v>
      </c>
      <c r="AE46" s="3">
        <f t="shared" si="8"/>
        <v>1</v>
      </c>
      <c r="AF46" s="3">
        <f t="shared" si="8"/>
        <v>1</v>
      </c>
      <c r="AG46" s="3">
        <f t="shared" si="8"/>
        <v>1</v>
      </c>
      <c r="AH46" s="3">
        <f t="shared" si="8"/>
        <v>1</v>
      </c>
      <c r="AI46" s="3">
        <f t="shared" si="8"/>
        <v>1</v>
      </c>
      <c r="AJ46" s="3">
        <f t="shared" si="8"/>
        <v>1</v>
      </c>
      <c r="AK46" s="3">
        <f t="shared" si="8"/>
        <v>0</v>
      </c>
      <c r="AL46" s="3">
        <f t="shared" si="8"/>
        <v>1</v>
      </c>
      <c r="AM46" s="3">
        <f t="shared" si="8"/>
        <v>0</v>
      </c>
      <c r="AN46" s="3">
        <f t="shared" si="8"/>
        <v>0</v>
      </c>
      <c r="AO46" s="3">
        <f t="shared" si="8"/>
        <v>1</v>
      </c>
      <c r="AQ46" s="3">
        <f t="shared" si="7"/>
        <v>1</v>
      </c>
      <c r="AR46" s="3">
        <f t="shared" si="7"/>
        <v>1</v>
      </c>
    </row>
    <row r="47" spans="2:44" x14ac:dyDescent="0.25">
      <c r="B47" s="9" t="s">
        <v>87</v>
      </c>
      <c r="C47" s="4" t="s">
        <v>118</v>
      </c>
      <c r="D47" s="4" t="s">
        <v>119</v>
      </c>
      <c r="E47" s="4" t="s">
        <v>138</v>
      </c>
      <c r="F47" s="4" t="s">
        <v>121</v>
      </c>
      <c r="G47" s="4" t="s">
        <v>7</v>
      </c>
      <c r="H47" s="4" t="s">
        <v>132</v>
      </c>
      <c r="I47" s="4" t="s">
        <v>123</v>
      </c>
      <c r="J47" s="4" t="s">
        <v>124</v>
      </c>
      <c r="K47" s="4" t="s">
        <v>125</v>
      </c>
      <c r="L47" s="4" t="s">
        <v>126</v>
      </c>
      <c r="M47" s="4" t="s">
        <v>127</v>
      </c>
      <c r="N47" s="4" t="s">
        <v>11</v>
      </c>
      <c r="O47" s="4" t="s">
        <v>62</v>
      </c>
      <c r="P47" s="4" t="s">
        <v>128</v>
      </c>
      <c r="Q47" s="4" t="s">
        <v>56</v>
      </c>
      <c r="R47" s="4" t="s">
        <v>141</v>
      </c>
      <c r="T47" s="4" t="s">
        <v>128</v>
      </c>
      <c r="U47" s="4" t="s">
        <v>62</v>
      </c>
      <c r="W47" s="5">
        <f t="shared" si="4"/>
        <v>9</v>
      </c>
      <c r="X47" s="5">
        <f t="shared" si="5"/>
        <v>1</v>
      </c>
      <c r="Z47" s="3">
        <f t="shared" si="9"/>
        <v>1</v>
      </c>
      <c r="AA47" s="3">
        <f t="shared" si="8"/>
        <v>0</v>
      </c>
      <c r="AB47" s="3">
        <f t="shared" si="8"/>
        <v>0</v>
      </c>
      <c r="AC47" s="3">
        <f t="shared" si="8"/>
        <v>1</v>
      </c>
      <c r="AD47" s="3">
        <f t="shared" si="8"/>
        <v>0</v>
      </c>
      <c r="AE47" s="3">
        <f t="shared" si="8"/>
        <v>0</v>
      </c>
      <c r="AF47" s="3">
        <f t="shared" si="8"/>
        <v>1</v>
      </c>
      <c r="AG47" s="3">
        <f t="shared" si="8"/>
        <v>1</v>
      </c>
      <c r="AH47" s="3">
        <f t="shared" si="8"/>
        <v>1</v>
      </c>
      <c r="AI47" s="3">
        <f t="shared" si="8"/>
        <v>1</v>
      </c>
      <c r="AJ47" s="3">
        <f t="shared" si="8"/>
        <v>1</v>
      </c>
      <c r="AK47" s="3">
        <f t="shared" si="8"/>
        <v>0</v>
      </c>
      <c r="AL47" s="3">
        <f t="shared" si="8"/>
        <v>1</v>
      </c>
      <c r="AM47" s="3">
        <f t="shared" si="8"/>
        <v>0</v>
      </c>
      <c r="AN47" s="3">
        <f t="shared" si="8"/>
        <v>1</v>
      </c>
      <c r="AO47" s="3">
        <f t="shared" si="8"/>
        <v>0</v>
      </c>
      <c r="AQ47" s="3">
        <f t="shared" si="7"/>
        <v>0</v>
      </c>
      <c r="AR47" s="3">
        <f t="shared" si="7"/>
        <v>1</v>
      </c>
    </row>
    <row r="48" spans="2:44" x14ac:dyDescent="0.25">
      <c r="B48" s="9" t="s">
        <v>145</v>
      </c>
      <c r="C48" s="4" t="s">
        <v>118</v>
      </c>
      <c r="D48" s="4" t="s">
        <v>119</v>
      </c>
      <c r="E48" s="4" t="s">
        <v>120</v>
      </c>
      <c r="F48" s="4" t="s">
        <v>121</v>
      </c>
      <c r="G48" s="4" t="s">
        <v>7</v>
      </c>
      <c r="H48" s="4" t="s">
        <v>122</v>
      </c>
      <c r="I48" s="4" t="s">
        <v>131</v>
      </c>
      <c r="J48" s="4" t="s">
        <v>124</v>
      </c>
      <c r="K48" s="4" t="s">
        <v>125</v>
      </c>
      <c r="L48" s="4" t="s">
        <v>126</v>
      </c>
      <c r="M48" s="4" t="s">
        <v>140</v>
      </c>
      <c r="N48" s="4" t="s">
        <v>11</v>
      </c>
      <c r="O48" s="4" t="s">
        <v>62</v>
      </c>
      <c r="P48" s="4" t="s">
        <v>128</v>
      </c>
      <c r="Q48" s="4" t="s">
        <v>55</v>
      </c>
      <c r="R48" s="4" t="s">
        <v>6</v>
      </c>
      <c r="T48" s="4" t="s">
        <v>55</v>
      </c>
      <c r="U48" s="4" t="s">
        <v>121</v>
      </c>
      <c r="W48" s="5">
        <f t="shared" si="4"/>
        <v>9</v>
      </c>
      <c r="X48" s="5">
        <f t="shared" si="5"/>
        <v>1</v>
      </c>
      <c r="Z48" s="3">
        <f t="shared" si="9"/>
        <v>1</v>
      </c>
      <c r="AA48" s="3">
        <f t="shared" si="8"/>
        <v>0</v>
      </c>
      <c r="AB48" s="3">
        <f t="shared" si="8"/>
        <v>1</v>
      </c>
      <c r="AC48" s="3">
        <f t="shared" si="8"/>
        <v>1</v>
      </c>
      <c r="AD48" s="3">
        <f t="shared" si="8"/>
        <v>0</v>
      </c>
      <c r="AE48" s="3">
        <f t="shared" si="8"/>
        <v>1</v>
      </c>
      <c r="AF48" s="3">
        <f t="shared" si="8"/>
        <v>0</v>
      </c>
      <c r="AG48" s="3">
        <f t="shared" si="8"/>
        <v>1</v>
      </c>
      <c r="AH48" s="3">
        <f t="shared" si="8"/>
        <v>1</v>
      </c>
      <c r="AI48" s="3">
        <f t="shared" si="8"/>
        <v>1</v>
      </c>
      <c r="AJ48" s="3">
        <f t="shared" si="8"/>
        <v>0</v>
      </c>
      <c r="AK48" s="3">
        <f t="shared" si="8"/>
        <v>0</v>
      </c>
      <c r="AL48" s="3">
        <f t="shared" si="8"/>
        <v>1</v>
      </c>
      <c r="AM48" s="3">
        <f t="shared" si="8"/>
        <v>0</v>
      </c>
      <c r="AN48" s="3">
        <f t="shared" si="8"/>
        <v>0</v>
      </c>
      <c r="AO48" s="3">
        <f t="shared" si="8"/>
        <v>1</v>
      </c>
      <c r="AQ48" s="3">
        <f t="shared" si="7"/>
        <v>0</v>
      </c>
      <c r="AR48" s="3">
        <f t="shared" si="7"/>
        <v>1</v>
      </c>
    </row>
    <row r="49" spans="2:44" x14ac:dyDescent="0.25">
      <c r="B49" s="9" t="s">
        <v>157</v>
      </c>
      <c r="C49" s="4" t="s">
        <v>129</v>
      </c>
      <c r="D49" s="4" t="s">
        <v>119</v>
      </c>
      <c r="E49" s="4" t="s">
        <v>138</v>
      </c>
      <c r="F49" s="4" t="s">
        <v>121</v>
      </c>
      <c r="G49" s="4" t="s">
        <v>7</v>
      </c>
      <c r="H49" s="4" t="s">
        <v>122</v>
      </c>
      <c r="I49" s="4" t="s">
        <v>123</v>
      </c>
      <c r="J49" s="4" t="s">
        <v>124</v>
      </c>
      <c r="K49" s="4" t="s">
        <v>125</v>
      </c>
      <c r="L49" s="4" t="s">
        <v>126</v>
      </c>
      <c r="M49" s="4" t="s">
        <v>127</v>
      </c>
      <c r="N49" s="4" t="s">
        <v>11</v>
      </c>
      <c r="O49" s="4" t="s">
        <v>62</v>
      </c>
      <c r="P49" s="4" t="s">
        <v>128</v>
      </c>
      <c r="Q49" s="4" t="s">
        <v>55</v>
      </c>
      <c r="R49" s="4" t="s">
        <v>141</v>
      </c>
      <c r="T49" s="4" t="s">
        <v>128</v>
      </c>
      <c r="U49" s="4" t="s">
        <v>62</v>
      </c>
      <c r="W49" s="5">
        <f t="shared" si="4"/>
        <v>8</v>
      </c>
      <c r="X49" s="5">
        <f t="shared" si="5"/>
        <v>1</v>
      </c>
      <c r="Z49" s="3">
        <f t="shared" si="9"/>
        <v>0</v>
      </c>
      <c r="AA49" s="3">
        <f t="shared" si="8"/>
        <v>0</v>
      </c>
      <c r="AB49" s="3">
        <f t="shared" si="8"/>
        <v>0</v>
      </c>
      <c r="AC49" s="3">
        <f t="shared" si="8"/>
        <v>1</v>
      </c>
      <c r="AD49" s="3">
        <f t="shared" si="8"/>
        <v>0</v>
      </c>
      <c r="AE49" s="3">
        <f t="shared" si="8"/>
        <v>1</v>
      </c>
      <c r="AF49" s="3">
        <f t="shared" si="8"/>
        <v>1</v>
      </c>
      <c r="AG49" s="3">
        <f t="shared" si="8"/>
        <v>1</v>
      </c>
      <c r="AH49" s="3">
        <f t="shared" si="8"/>
        <v>1</v>
      </c>
      <c r="AI49" s="3">
        <f t="shared" si="8"/>
        <v>1</v>
      </c>
      <c r="AJ49" s="3">
        <f t="shared" si="8"/>
        <v>1</v>
      </c>
      <c r="AK49" s="3">
        <f t="shared" si="8"/>
        <v>0</v>
      </c>
      <c r="AL49" s="3">
        <f t="shared" si="8"/>
        <v>1</v>
      </c>
      <c r="AM49" s="3">
        <f t="shared" si="8"/>
        <v>0</v>
      </c>
      <c r="AN49" s="3">
        <f t="shared" si="8"/>
        <v>0</v>
      </c>
      <c r="AO49" s="3">
        <f t="shared" si="8"/>
        <v>0</v>
      </c>
      <c r="AQ49" s="3">
        <f t="shared" si="7"/>
        <v>0</v>
      </c>
      <c r="AR49" s="3">
        <f t="shared" si="7"/>
        <v>1</v>
      </c>
    </row>
    <row r="50" spans="2:44" x14ac:dyDescent="0.25">
      <c r="B50" s="9" t="s">
        <v>166</v>
      </c>
      <c r="C50" s="8" t="s">
        <v>163</v>
      </c>
      <c r="D50" s="7" t="s">
        <v>167</v>
      </c>
      <c r="E50" s="4" t="s">
        <v>120</v>
      </c>
      <c r="F50" s="4" t="s">
        <v>121</v>
      </c>
      <c r="G50" s="4" t="s">
        <v>137</v>
      </c>
      <c r="H50" s="4" t="s">
        <v>132</v>
      </c>
      <c r="I50" s="4" t="s">
        <v>131</v>
      </c>
      <c r="J50" s="4" t="s">
        <v>124</v>
      </c>
      <c r="K50" s="4" t="s">
        <v>125</v>
      </c>
      <c r="L50" s="4" t="s">
        <v>126</v>
      </c>
      <c r="M50" s="4" t="s">
        <v>127</v>
      </c>
      <c r="N50" s="4" t="s">
        <v>12</v>
      </c>
      <c r="O50" s="4" t="s">
        <v>62</v>
      </c>
      <c r="P50" s="4" t="s">
        <v>139</v>
      </c>
      <c r="Q50" s="4" t="s">
        <v>55</v>
      </c>
      <c r="R50" s="4" t="s">
        <v>6</v>
      </c>
      <c r="T50" s="4" t="s">
        <v>139</v>
      </c>
      <c r="U50" s="4" t="s">
        <v>127</v>
      </c>
      <c r="W50" s="5">
        <f t="shared" si="4"/>
        <v>12</v>
      </c>
      <c r="X50" s="5">
        <f t="shared" si="5"/>
        <v>2</v>
      </c>
      <c r="Z50" s="7">
        <v>0</v>
      </c>
      <c r="AA50" s="7">
        <v>1</v>
      </c>
      <c r="AB50" s="3">
        <f t="shared" si="8"/>
        <v>1</v>
      </c>
      <c r="AC50" s="3">
        <f t="shared" si="8"/>
        <v>1</v>
      </c>
      <c r="AD50" s="3">
        <f t="shared" si="8"/>
        <v>1</v>
      </c>
      <c r="AE50" s="3">
        <f t="shared" si="8"/>
        <v>0</v>
      </c>
      <c r="AF50" s="3">
        <f t="shared" si="8"/>
        <v>0</v>
      </c>
      <c r="AG50" s="3">
        <f t="shared" si="8"/>
        <v>1</v>
      </c>
      <c r="AH50" s="3">
        <f t="shared" si="8"/>
        <v>1</v>
      </c>
      <c r="AI50" s="3">
        <f t="shared" si="8"/>
        <v>1</v>
      </c>
      <c r="AJ50" s="3">
        <f t="shared" si="8"/>
        <v>1</v>
      </c>
      <c r="AK50" s="3">
        <f t="shared" si="8"/>
        <v>1</v>
      </c>
      <c r="AL50" s="3">
        <f t="shared" si="8"/>
        <v>1</v>
      </c>
      <c r="AM50" s="3">
        <f t="shared" si="8"/>
        <v>1</v>
      </c>
      <c r="AN50" s="3">
        <f t="shared" si="8"/>
        <v>0</v>
      </c>
      <c r="AO50" s="3">
        <f t="shared" si="8"/>
        <v>1</v>
      </c>
      <c r="AQ50" s="3">
        <f t="shared" si="7"/>
        <v>1</v>
      </c>
      <c r="AR50" s="3">
        <f t="shared" si="7"/>
        <v>1</v>
      </c>
    </row>
    <row r="51" spans="2:44" x14ac:dyDescent="0.25">
      <c r="B51" s="9" t="s">
        <v>88</v>
      </c>
      <c r="C51" s="4" t="s">
        <v>118</v>
      </c>
      <c r="D51" s="4" t="s">
        <v>119</v>
      </c>
      <c r="E51" s="4" t="s">
        <v>120</v>
      </c>
      <c r="F51" s="4" t="s">
        <v>121</v>
      </c>
      <c r="G51" s="4" t="s">
        <v>137</v>
      </c>
      <c r="H51" s="4" t="s">
        <v>122</v>
      </c>
      <c r="I51" s="4" t="s">
        <v>131</v>
      </c>
      <c r="J51" s="4" t="s">
        <v>124</v>
      </c>
      <c r="K51" s="4" t="s">
        <v>125</v>
      </c>
      <c r="L51" s="4" t="s">
        <v>133</v>
      </c>
      <c r="M51" s="4" t="s">
        <v>127</v>
      </c>
      <c r="N51" s="4" t="s">
        <v>11</v>
      </c>
      <c r="O51" s="4" t="s">
        <v>62</v>
      </c>
      <c r="P51" s="4" t="s">
        <v>128</v>
      </c>
      <c r="Q51" s="4" t="s">
        <v>55</v>
      </c>
      <c r="R51" s="4" t="s">
        <v>6</v>
      </c>
      <c r="T51" s="4" t="s">
        <v>55</v>
      </c>
      <c r="U51" s="4" t="s">
        <v>62</v>
      </c>
      <c r="W51" s="5">
        <f t="shared" si="4"/>
        <v>10</v>
      </c>
      <c r="X51" s="5">
        <f t="shared" si="5"/>
        <v>1</v>
      </c>
      <c r="Z51" s="3">
        <f t="shared" si="9"/>
        <v>1</v>
      </c>
      <c r="AA51" s="3">
        <f t="shared" si="8"/>
        <v>0</v>
      </c>
      <c r="AB51" s="3">
        <f t="shared" si="8"/>
        <v>1</v>
      </c>
      <c r="AC51" s="3">
        <f t="shared" si="8"/>
        <v>1</v>
      </c>
      <c r="AD51" s="3">
        <f t="shared" si="8"/>
        <v>1</v>
      </c>
      <c r="AE51" s="3">
        <f t="shared" si="8"/>
        <v>1</v>
      </c>
      <c r="AF51" s="3">
        <f t="shared" si="8"/>
        <v>0</v>
      </c>
      <c r="AG51" s="3">
        <f t="shared" si="8"/>
        <v>1</v>
      </c>
      <c r="AH51" s="3">
        <f t="shared" si="8"/>
        <v>1</v>
      </c>
      <c r="AI51" s="3">
        <f t="shared" si="8"/>
        <v>0</v>
      </c>
      <c r="AJ51" s="3">
        <f t="shared" si="8"/>
        <v>1</v>
      </c>
      <c r="AK51" s="3">
        <f t="shared" si="8"/>
        <v>0</v>
      </c>
      <c r="AL51" s="3">
        <f t="shared" si="8"/>
        <v>1</v>
      </c>
      <c r="AM51" s="3">
        <f t="shared" si="8"/>
        <v>0</v>
      </c>
      <c r="AN51" s="3">
        <f t="shared" si="8"/>
        <v>0</v>
      </c>
      <c r="AO51" s="3">
        <f t="shared" si="8"/>
        <v>1</v>
      </c>
      <c r="AQ51" s="3">
        <f t="shared" si="7"/>
        <v>0</v>
      </c>
      <c r="AR51" s="3">
        <f t="shared" si="7"/>
        <v>1</v>
      </c>
    </row>
    <row r="52" spans="2:44" x14ac:dyDescent="0.25">
      <c r="B52" s="9" t="s">
        <v>89</v>
      </c>
      <c r="C52" s="4" t="s">
        <v>118</v>
      </c>
      <c r="D52" s="4" t="s">
        <v>119</v>
      </c>
      <c r="E52" s="4" t="s">
        <v>120</v>
      </c>
      <c r="F52" s="4" t="s">
        <v>121</v>
      </c>
      <c r="G52" s="4" t="s">
        <v>7</v>
      </c>
      <c r="H52" s="4" t="s">
        <v>122</v>
      </c>
      <c r="I52" s="4" t="s">
        <v>123</v>
      </c>
      <c r="J52" s="4" t="s">
        <v>124</v>
      </c>
      <c r="K52" s="4" t="s">
        <v>125</v>
      </c>
      <c r="L52" s="4" t="s">
        <v>126</v>
      </c>
      <c r="M52" s="4" t="s">
        <v>127</v>
      </c>
      <c r="N52" s="4" t="s">
        <v>11</v>
      </c>
      <c r="O52" s="4" t="s">
        <v>62</v>
      </c>
      <c r="P52" s="4" t="s">
        <v>128</v>
      </c>
      <c r="Q52" s="4" t="s">
        <v>55</v>
      </c>
      <c r="R52" s="4" t="s">
        <v>141</v>
      </c>
      <c r="T52" s="4" t="s">
        <v>55</v>
      </c>
      <c r="U52" s="4" t="s">
        <v>127</v>
      </c>
      <c r="W52" s="5">
        <f t="shared" si="4"/>
        <v>10</v>
      </c>
      <c r="X52" s="5">
        <f t="shared" si="5"/>
        <v>1</v>
      </c>
      <c r="Z52" s="3">
        <f t="shared" si="9"/>
        <v>1</v>
      </c>
      <c r="AA52" s="3">
        <f t="shared" si="8"/>
        <v>0</v>
      </c>
      <c r="AB52" s="3">
        <f t="shared" si="8"/>
        <v>1</v>
      </c>
      <c r="AC52" s="3">
        <f t="shared" si="8"/>
        <v>1</v>
      </c>
      <c r="AD52" s="3">
        <f t="shared" si="8"/>
        <v>0</v>
      </c>
      <c r="AE52" s="3">
        <f t="shared" si="8"/>
        <v>1</v>
      </c>
      <c r="AF52" s="3">
        <f t="shared" si="8"/>
        <v>1</v>
      </c>
      <c r="AG52" s="3">
        <f t="shared" si="8"/>
        <v>1</v>
      </c>
      <c r="AH52" s="3">
        <f t="shared" si="8"/>
        <v>1</v>
      </c>
      <c r="AI52" s="3">
        <f t="shared" si="8"/>
        <v>1</v>
      </c>
      <c r="AJ52" s="3">
        <f t="shared" si="8"/>
        <v>1</v>
      </c>
      <c r="AK52" s="3">
        <f t="shared" si="8"/>
        <v>0</v>
      </c>
      <c r="AL52" s="3">
        <f t="shared" si="8"/>
        <v>1</v>
      </c>
      <c r="AM52" s="3">
        <f t="shared" si="8"/>
        <v>0</v>
      </c>
      <c r="AN52" s="3">
        <f t="shared" si="8"/>
        <v>0</v>
      </c>
      <c r="AO52" s="3">
        <f t="shared" si="8"/>
        <v>0</v>
      </c>
      <c r="AQ52" s="3">
        <f t="shared" si="7"/>
        <v>0</v>
      </c>
      <c r="AR52" s="3">
        <f t="shared" si="7"/>
        <v>1</v>
      </c>
    </row>
    <row r="53" spans="2:44" x14ac:dyDescent="0.25">
      <c r="B53" s="9" t="s">
        <v>90</v>
      </c>
      <c r="C53" s="4" t="s">
        <v>129</v>
      </c>
      <c r="D53" s="4" t="s">
        <v>119</v>
      </c>
      <c r="E53" s="4" t="s">
        <v>138</v>
      </c>
      <c r="F53" s="4" t="s">
        <v>121</v>
      </c>
      <c r="G53" s="4" t="s">
        <v>7</v>
      </c>
      <c r="H53" s="4" t="s">
        <v>132</v>
      </c>
      <c r="I53" s="4" t="s">
        <v>131</v>
      </c>
      <c r="J53" s="4" t="s">
        <v>124</v>
      </c>
      <c r="K53" s="4" t="s">
        <v>125</v>
      </c>
      <c r="L53" s="4" t="s">
        <v>126</v>
      </c>
      <c r="M53" s="4" t="s">
        <v>140</v>
      </c>
      <c r="N53" s="4" t="s">
        <v>12</v>
      </c>
      <c r="O53" s="4" t="s">
        <v>62</v>
      </c>
      <c r="P53" s="4" t="s">
        <v>128</v>
      </c>
      <c r="Q53" s="4" t="s">
        <v>55</v>
      </c>
      <c r="R53" s="4" t="s">
        <v>141</v>
      </c>
      <c r="T53" s="4" t="s">
        <v>128</v>
      </c>
      <c r="U53" s="4" t="s">
        <v>7</v>
      </c>
      <c r="W53" s="5">
        <f t="shared" si="4"/>
        <v>6</v>
      </c>
      <c r="X53" s="5">
        <f t="shared" si="5"/>
        <v>0</v>
      </c>
      <c r="Z53" s="3">
        <f t="shared" si="9"/>
        <v>0</v>
      </c>
      <c r="AA53" s="3">
        <f t="shared" si="8"/>
        <v>0</v>
      </c>
      <c r="AB53" s="3">
        <f t="shared" si="8"/>
        <v>0</v>
      </c>
      <c r="AC53" s="3">
        <f t="shared" si="8"/>
        <v>1</v>
      </c>
      <c r="AD53" s="3">
        <f t="shared" si="8"/>
        <v>0</v>
      </c>
      <c r="AE53" s="3">
        <f t="shared" si="8"/>
        <v>0</v>
      </c>
      <c r="AF53" s="3">
        <f t="shared" si="8"/>
        <v>0</v>
      </c>
      <c r="AG53" s="3">
        <f t="shared" si="8"/>
        <v>1</v>
      </c>
      <c r="AH53" s="3">
        <f t="shared" si="8"/>
        <v>1</v>
      </c>
      <c r="AI53" s="3">
        <f t="shared" si="8"/>
        <v>1</v>
      </c>
      <c r="AJ53" s="3">
        <f t="shared" si="8"/>
        <v>0</v>
      </c>
      <c r="AK53" s="3">
        <f t="shared" si="8"/>
        <v>1</v>
      </c>
      <c r="AL53" s="3">
        <f t="shared" si="8"/>
        <v>1</v>
      </c>
      <c r="AM53" s="3">
        <f t="shared" si="8"/>
        <v>0</v>
      </c>
      <c r="AN53" s="3">
        <f t="shared" si="8"/>
        <v>0</v>
      </c>
      <c r="AO53" s="3">
        <f t="shared" si="8"/>
        <v>0</v>
      </c>
      <c r="AQ53" s="3">
        <f t="shared" si="7"/>
        <v>0</v>
      </c>
      <c r="AR53" s="3">
        <f t="shared" si="7"/>
        <v>0</v>
      </c>
    </row>
    <row r="54" spans="2:44" x14ac:dyDescent="0.25">
      <c r="B54" s="9" t="s">
        <v>143</v>
      </c>
      <c r="C54" s="4" t="s">
        <v>118</v>
      </c>
      <c r="D54" s="4" t="s">
        <v>119</v>
      </c>
      <c r="E54" s="4" t="s">
        <v>120</v>
      </c>
      <c r="F54" s="4" t="s">
        <v>121</v>
      </c>
      <c r="G54" s="4" t="s">
        <v>137</v>
      </c>
      <c r="H54" s="4" t="s">
        <v>122</v>
      </c>
      <c r="I54" s="4" t="s">
        <v>123</v>
      </c>
      <c r="J54" s="4" t="s">
        <v>134</v>
      </c>
      <c r="K54" s="4" t="s">
        <v>125</v>
      </c>
      <c r="L54" s="4" t="s">
        <v>126</v>
      </c>
      <c r="M54" s="4" t="s">
        <v>127</v>
      </c>
      <c r="N54" s="4" t="s">
        <v>12</v>
      </c>
      <c r="O54" s="4" t="s">
        <v>62</v>
      </c>
      <c r="P54" s="4" t="s">
        <v>128</v>
      </c>
      <c r="Q54" s="4" t="s">
        <v>55</v>
      </c>
      <c r="R54" s="4" t="s">
        <v>141</v>
      </c>
      <c r="T54" s="4" t="s">
        <v>141</v>
      </c>
      <c r="U54" s="4" t="s">
        <v>55</v>
      </c>
      <c r="W54" s="5">
        <f t="shared" si="4"/>
        <v>11</v>
      </c>
      <c r="X54" s="5">
        <f t="shared" si="5"/>
        <v>0</v>
      </c>
      <c r="Z54" s="3">
        <f t="shared" si="9"/>
        <v>1</v>
      </c>
      <c r="AA54" s="3">
        <f t="shared" si="8"/>
        <v>0</v>
      </c>
      <c r="AB54" s="3">
        <f t="shared" si="8"/>
        <v>1</v>
      </c>
      <c r="AC54" s="3">
        <f t="shared" si="8"/>
        <v>1</v>
      </c>
      <c r="AD54" s="3">
        <f t="shared" si="8"/>
        <v>1</v>
      </c>
      <c r="AE54" s="3">
        <f t="shared" si="8"/>
        <v>1</v>
      </c>
      <c r="AF54" s="3">
        <f t="shared" si="8"/>
        <v>1</v>
      </c>
      <c r="AG54" s="3">
        <f t="shared" si="8"/>
        <v>0</v>
      </c>
      <c r="AH54" s="3">
        <f t="shared" si="8"/>
        <v>1</v>
      </c>
      <c r="AI54" s="3">
        <f t="shared" si="8"/>
        <v>1</v>
      </c>
      <c r="AJ54" s="3">
        <f t="shared" si="8"/>
        <v>1</v>
      </c>
      <c r="AK54" s="3">
        <f t="shared" si="8"/>
        <v>1</v>
      </c>
      <c r="AL54" s="3">
        <f t="shared" si="8"/>
        <v>1</v>
      </c>
      <c r="AM54" s="3">
        <f t="shared" si="8"/>
        <v>0</v>
      </c>
      <c r="AN54" s="3">
        <f t="shared" si="8"/>
        <v>0</v>
      </c>
      <c r="AO54" s="3">
        <f t="shared" si="8"/>
        <v>0</v>
      </c>
      <c r="AQ54" s="3">
        <f t="shared" si="7"/>
        <v>0</v>
      </c>
      <c r="AR54" s="3">
        <f t="shared" si="7"/>
        <v>0</v>
      </c>
    </row>
    <row r="55" spans="2:44" x14ac:dyDescent="0.25">
      <c r="B55" s="9" t="s">
        <v>91</v>
      </c>
      <c r="C55" s="4" t="s">
        <v>118</v>
      </c>
      <c r="D55" s="4" t="s">
        <v>119</v>
      </c>
      <c r="E55" s="4" t="s">
        <v>120</v>
      </c>
      <c r="F55" s="4" t="s">
        <v>121</v>
      </c>
      <c r="G55" s="4" t="s">
        <v>7</v>
      </c>
      <c r="H55" s="4" t="s">
        <v>122</v>
      </c>
      <c r="I55" s="4" t="s">
        <v>123</v>
      </c>
      <c r="J55" s="4" t="s">
        <v>124</v>
      </c>
      <c r="K55" s="4" t="s">
        <v>125</v>
      </c>
      <c r="L55" s="4" t="s">
        <v>133</v>
      </c>
      <c r="M55" s="4" t="s">
        <v>127</v>
      </c>
      <c r="N55" s="4" t="s">
        <v>11</v>
      </c>
      <c r="O55" s="4" t="s">
        <v>62</v>
      </c>
      <c r="P55" s="4" t="s">
        <v>128</v>
      </c>
      <c r="Q55" s="4" t="s">
        <v>55</v>
      </c>
      <c r="R55" s="4" t="s">
        <v>141</v>
      </c>
      <c r="T55" s="4" t="s">
        <v>124</v>
      </c>
      <c r="U55" s="4" t="s">
        <v>62</v>
      </c>
      <c r="W55" s="5">
        <f t="shared" si="4"/>
        <v>9</v>
      </c>
      <c r="X55" s="5">
        <f t="shared" si="5"/>
        <v>2</v>
      </c>
      <c r="Z55" s="3">
        <f t="shared" si="9"/>
        <v>1</v>
      </c>
      <c r="AA55" s="3">
        <f t="shared" si="8"/>
        <v>0</v>
      </c>
      <c r="AB55" s="3">
        <f t="shared" si="8"/>
        <v>1</v>
      </c>
      <c r="AC55" s="3">
        <f t="shared" si="8"/>
        <v>1</v>
      </c>
      <c r="AD55" s="3">
        <f t="shared" si="8"/>
        <v>0</v>
      </c>
      <c r="AE55" s="3">
        <f t="shared" si="8"/>
        <v>1</v>
      </c>
      <c r="AF55" s="3">
        <f t="shared" si="8"/>
        <v>1</v>
      </c>
      <c r="AG55" s="3">
        <f t="shared" si="8"/>
        <v>1</v>
      </c>
      <c r="AH55" s="3">
        <f t="shared" si="8"/>
        <v>1</v>
      </c>
      <c r="AI55" s="3">
        <f t="shared" si="8"/>
        <v>0</v>
      </c>
      <c r="AJ55" s="3">
        <f t="shared" si="8"/>
        <v>1</v>
      </c>
      <c r="AK55" s="3">
        <f t="shared" si="8"/>
        <v>0</v>
      </c>
      <c r="AL55" s="3">
        <f t="shared" si="8"/>
        <v>1</v>
      </c>
      <c r="AM55" s="3">
        <f t="shared" si="8"/>
        <v>0</v>
      </c>
      <c r="AN55" s="3">
        <f t="shared" si="8"/>
        <v>0</v>
      </c>
      <c r="AO55" s="3">
        <f t="shared" si="8"/>
        <v>0</v>
      </c>
      <c r="AQ55" s="3">
        <f t="shared" si="7"/>
        <v>1</v>
      </c>
      <c r="AR55" s="3">
        <f t="shared" si="7"/>
        <v>1</v>
      </c>
    </row>
    <row r="56" spans="2:44" x14ac:dyDescent="0.25">
      <c r="B56" s="9" t="s">
        <v>92</v>
      </c>
      <c r="C56" s="4" t="s">
        <v>118</v>
      </c>
      <c r="D56" s="4" t="s">
        <v>119</v>
      </c>
      <c r="E56" s="4" t="s">
        <v>120</v>
      </c>
      <c r="F56" s="4" t="s">
        <v>121</v>
      </c>
      <c r="G56" s="4" t="s">
        <v>7</v>
      </c>
      <c r="H56" s="4" t="s">
        <v>122</v>
      </c>
      <c r="I56" s="4" t="s">
        <v>123</v>
      </c>
      <c r="J56" s="4" t="s">
        <v>124</v>
      </c>
      <c r="K56" s="4" t="s">
        <v>125</v>
      </c>
      <c r="L56" s="4" t="s">
        <v>126</v>
      </c>
      <c r="M56" s="4" t="s">
        <v>127</v>
      </c>
      <c r="N56" s="4" t="s">
        <v>11</v>
      </c>
      <c r="O56" s="4" t="s">
        <v>62</v>
      </c>
      <c r="P56" s="4" t="s">
        <v>128</v>
      </c>
      <c r="Q56" s="4" t="s">
        <v>55</v>
      </c>
      <c r="R56" s="4" t="s">
        <v>6</v>
      </c>
      <c r="T56" s="4" t="s">
        <v>124</v>
      </c>
      <c r="U56" s="4" t="s">
        <v>126</v>
      </c>
      <c r="W56" s="5">
        <f t="shared" si="4"/>
        <v>11</v>
      </c>
      <c r="X56" s="5">
        <f t="shared" si="5"/>
        <v>2</v>
      </c>
      <c r="Z56" s="3">
        <f t="shared" si="9"/>
        <v>1</v>
      </c>
      <c r="AA56" s="3">
        <f t="shared" si="8"/>
        <v>0</v>
      </c>
      <c r="AB56" s="3">
        <f t="shared" si="8"/>
        <v>1</v>
      </c>
      <c r="AC56" s="3">
        <f t="shared" si="8"/>
        <v>1</v>
      </c>
      <c r="AD56" s="3">
        <f t="shared" si="8"/>
        <v>0</v>
      </c>
      <c r="AE56" s="3">
        <f t="shared" si="8"/>
        <v>1</v>
      </c>
      <c r="AF56" s="3">
        <f t="shared" si="8"/>
        <v>1</v>
      </c>
      <c r="AG56" s="3">
        <f t="shared" si="8"/>
        <v>1</v>
      </c>
      <c r="AH56" s="3">
        <f t="shared" si="8"/>
        <v>1</v>
      </c>
      <c r="AI56" s="3">
        <f t="shared" si="8"/>
        <v>1</v>
      </c>
      <c r="AJ56" s="3">
        <f t="shared" si="8"/>
        <v>1</v>
      </c>
      <c r="AK56" s="3">
        <f t="shared" si="8"/>
        <v>0</v>
      </c>
      <c r="AL56" s="3">
        <f t="shared" si="8"/>
        <v>1</v>
      </c>
      <c r="AM56" s="3">
        <f t="shared" si="8"/>
        <v>0</v>
      </c>
      <c r="AN56" s="3">
        <f t="shared" si="8"/>
        <v>0</v>
      </c>
      <c r="AO56" s="3">
        <f t="shared" si="8"/>
        <v>1</v>
      </c>
      <c r="AQ56" s="3">
        <f t="shared" si="7"/>
        <v>1</v>
      </c>
      <c r="AR56" s="3">
        <f t="shared" si="7"/>
        <v>1</v>
      </c>
    </row>
    <row r="57" spans="2:44" x14ac:dyDescent="0.25">
      <c r="B57" s="9" t="s">
        <v>93</v>
      </c>
      <c r="C57" s="4" t="s">
        <v>129</v>
      </c>
      <c r="D57" s="4" t="s">
        <v>119</v>
      </c>
      <c r="E57" s="4" t="s">
        <v>120</v>
      </c>
      <c r="F57" s="4" t="s">
        <v>121</v>
      </c>
      <c r="G57" s="4" t="s">
        <v>137</v>
      </c>
      <c r="H57" s="4" t="s">
        <v>122</v>
      </c>
      <c r="I57" s="4" t="s">
        <v>123</v>
      </c>
      <c r="J57" s="4" t="s">
        <v>124</v>
      </c>
      <c r="K57" s="4" t="s">
        <v>125</v>
      </c>
      <c r="L57" s="4" t="s">
        <v>126</v>
      </c>
      <c r="M57" s="4" t="s">
        <v>127</v>
      </c>
      <c r="N57" s="4" t="s">
        <v>11</v>
      </c>
      <c r="O57" s="4" t="s">
        <v>62</v>
      </c>
      <c r="P57" s="4" t="s">
        <v>128</v>
      </c>
      <c r="Q57" s="4" t="s">
        <v>56</v>
      </c>
      <c r="R57" s="4" t="s">
        <v>141</v>
      </c>
      <c r="T57" s="4" t="s">
        <v>141</v>
      </c>
      <c r="U57" s="4" t="s">
        <v>11</v>
      </c>
      <c r="W57" s="5">
        <f t="shared" si="4"/>
        <v>11</v>
      </c>
      <c r="X57" s="5">
        <f t="shared" si="5"/>
        <v>0</v>
      </c>
      <c r="Z57" s="3">
        <f t="shared" si="9"/>
        <v>0</v>
      </c>
      <c r="AA57" s="3">
        <f t="shared" si="8"/>
        <v>0</v>
      </c>
      <c r="AB57" s="3">
        <f t="shared" si="8"/>
        <v>1</v>
      </c>
      <c r="AC57" s="3">
        <f t="shared" si="8"/>
        <v>1</v>
      </c>
      <c r="AD57" s="3">
        <f t="shared" si="8"/>
        <v>1</v>
      </c>
      <c r="AE57" s="3">
        <f t="shared" si="8"/>
        <v>1</v>
      </c>
      <c r="AF57" s="3">
        <f t="shared" si="8"/>
        <v>1</v>
      </c>
      <c r="AG57" s="3">
        <f t="shared" si="8"/>
        <v>1</v>
      </c>
      <c r="AH57" s="3">
        <f t="shared" si="8"/>
        <v>1</v>
      </c>
      <c r="AI57" s="3">
        <f t="shared" si="8"/>
        <v>1</v>
      </c>
      <c r="AJ57" s="3">
        <f t="shared" si="8"/>
        <v>1</v>
      </c>
      <c r="AK57" s="3">
        <f t="shared" si="8"/>
        <v>0</v>
      </c>
      <c r="AL57" s="3">
        <f t="shared" si="8"/>
        <v>1</v>
      </c>
      <c r="AM57" s="3">
        <f t="shared" si="8"/>
        <v>0</v>
      </c>
      <c r="AN57" s="3">
        <f t="shared" si="8"/>
        <v>1</v>
      </c>
      <c r="AO57" s="3">
        <f t="shared" si="8"/>
        <v>0</v>
      </c>
      <c r="AQ57" s="3">
        <f t="shared" si="7"/>
        <v>0</v>
      </c>
      <c r="AR57" s="3">
        <f t="shared" si="7"/>
        <v>0</v>
      </c>
    </row>
    <row r="58" spans="2:44" x14ac:dyDescent="0.25">
      <c r="B58" s="9" t="s">
        <v>170</v>
      </c>
      <c r="C58" s="4" t="s">
        <v>118</v>
      </c>
      <c r="D58" s="4" t="s">
        <v>119</v>
      </c>
      <c r="E58" s="4" t="s">
        <v>120</v>
      </c>
      <c r="F58" s="4" t="s">
        <v>121</v>
      </c>
      <c r="G58" s="4" t="s">
        <v>7</v>
      </c>
      <c r="H58" s="4" t="s">
        <v>122</v>
      </c>
      <c r="I58" s="4" t="s">
        <v>123</v>
      </c>
      <c r="J58" s="4" t="s">
        <v>124</v>
      </c>
      <c r="K58" s="4" t="s">
        <v>125</v>
      </c>
      <c r="L58" s="4" t="s">
        <v>133</v>
      </c>
      <c r="M58" s="4" t="s">
        <v>127</v>
      </c>
      <c r="N58" s="4" t="s">
        <v>11</v>
      </c>
      <c r="O58" s="4" t="s">
        <v>62</v>
      </c>
      <c r="P58" s="4" t="s">
        <v>128</v>
      </c>
      <c r="Q58" s="4" t="s">
        <v>55</v>
      </c>
      <c r="R58" s="4" t="s">
        <v>6</v>
      </c>
      <c r="T58" s="4" t="s">
        <v>124</v>
      </c>
      <c r="U58" s="4" t="s">
        <v>6</v>
      </c>
      <c r="W58" s="5">
        <f t="shared" si="4"/>
        <v>10</v>
      </c>
      <c r="X58" s="5">
        <f t="shared" si="5"/>
        <v>2</v>
      </c>
      <c r="Z58" s="3">
        <f t="shared" si="9"/>
        <v>1</v>
      </c>
      <c r="AA58" s="3">
        <f t="shared" si="9"/>
        <v>0</v>
      </c>
      <c r="AB58" s="3">
        <f t="shared" si="9"/>
        <v>1</v>
      </c>
      <c r="AC58" s="3">
        <f t="shared" si="9"/>
        <v>1</v>
      </c>
      <c r="AD58" s="3">
        <f t="shared" si="9"/>
        <v>0</v>
      </c>
      <c r="AE58" s="3">
        <f t="shared" si="9"/>
        <v>1</v>
      </c>
      <c r="AF58" s="3">
        <f t="shared" si="9"/>
        <v>1</v>
      </c>
      <c r="AG58" s="3">
        <f t="shared" si="9"/>
        <v>1</v>
      </c>
      <c r="AH58" s="3">
        <f t="shared" si="9"/>
        <v>1</v>
      </c>
      <c r="AI58" s="3">
        <f t="shared" si="9"/>
        <v>0</v>
      </c>
      <c r="AJ58" s="3">
        <f t="shared" si="9"/>
        <v>1</v>
      </c>
      <c r="AK58" s="3">
        <f t="shared" si="9"/>
        <v>0</v>
      </c>
      <c r="AL58" s="3">
        <f t="shared" si="9"/>
        <v>1</v>
      </c>
      <c r="AM58" s="3">
        <f t="shared" si="9"/>
        <v>0</v>
      </c>
      <c r="AN58" s="3">
        <f t="shared" si="9"/>
        <v>0</v>
      </c>
      <c r="AO58" s="3">
        <f t="shared" si="9"/>
        <v>1</v>
      </c>
      <c r="AQ58" s="3">
        <f t="shared" si="7"/>
        <v>1</v>
      </c>
      <c r="AR58" s="3">
        <f t="shared" si="7"/>
        <v>1</v>
      </c>
    </row>
    <row r="59" spans="2:44" x14ac:dyDescent="0.25">
      <c r="B59" s="9" t="s">
        <v>94</v>
      </c>
      <c r="C59" s="4" t="s">
        <v>118</v>
      </c>
      <c r="D59" s="4" t="s">
        <v>119</v>
      </c>
      <c r="E59" s="4" t="s">
        <v>120</v>
      </c>
      <c r="F59" s="4" t="s">
        <v>121</v>
      </c>
      <c r="G59" s="4" t="s">
        <v>137</v>
      </c>
      <c r="H59" s="4" t="s">
        <v>122</v>
      </c>
      <c r="I59" s="4" t="s">
        <v>123</v>
      </c>
      <c r="J59" s="4" t="s">
        <v>124</v>
      </c>
      <c r="K59" s="4" t="s">
        <v>125</v>
      </c>
      <c r="L59" s="4" t="s">
        <v>133</v>
      </c>
      <c r="M59" s="4" t="s">
        <v>127</v>
      </c>
      <c r="N59" s="4" t="s">
        <v>11</v>
      </c>
      <c r="O59" s="4" t="s">
        <v>62</v>
      </c>
      <c r="P59" s="4" t="s">
        <v>128</v>
      </c>
      <c r="Q59" s="4" t="s">
        <v>55</v>
      </c>
      <c r="R59" s="4" t="s">
        <v>6</v>
      </c>
      <c r="T59" s="4" t="s">
        <v>128</v>
      </c>
      <c r="U59" s="4" t="s">
        <v>125</v>
      </c>
      <c r="W59" s="5">
        <f t="shared" si="4"/>
        <v>11</v>
      </c>
      <c r="X59" s="5">
        <f t="shared" si="5"/>
        <v>1</v>
      </c>
      <c r="Z59" s="3">
        <f t="shared" si="9"/>
        <v>1</v>
      </c>
      <c r="AA59" s="3">
        <f t="shared" si="9"/>
        <v>0</v>
      </c>
      <c r="AB59" s="3">
        <f t="shared" si="9"/>
        <v>1</v>
      </c>
      <c r="AC59" s="3">
        <f t="shared" si="9"/>
        <v>1</v>
      </c>
      <c r="AD59" s="3">
        <f t="shared" si="9"/>
        <v>1</v>
      </c>
      <c r="AE59" s="3">
        <f t="shared" si="9"/>
        <v>1</v>
      </c>
      <c r="AF59" s="3">
        <f t="shared" si="9"/>
        <v>1</v>
      </c>
      <c r="AG59" s="3">
        <f t="shared" si="9"/>
        <v>1</v>
      </c>
      <c r="AH59" s="3">
        <f t="shared" si="9"/>
        <v>1</v>
      </c>
      <c r="AI59" s="3">
        <f t="shared" si="9"/>
        <v>0</v>
      </c>
      <c r="AJ59" s="3">
        <f t="shared" si="9"/>
        <v>1</v>
      </c>
      <c r="AK59" s="3">
        <f t="shared" si="9"/>
        <v>0</v>
      </c>
      <c r="AL59" s="3">
        <f t="shared" si="9"/>
        <v>1</v>
      </c>
      <c r="AM59" s="3">
        <f t="shared" si="9"/>
        <v>0</v>
      </c>
      <c r="AN59" s="3">
        <f t="shared" si="9"/>
        <v>0</v>
      </c>
      <c r="AO59" s="3">
        <f t="shared" si="9"/>
        <v>1</v>
      </c>
      <c r="AQ59" s="3">
        <f t="shared" si="7"/>
        <v>0</v>
      </c>
      <c r="AR59" s="3">
        <f t="shared" si="7"/>
        <v>1</v>
      </c>
    </row>
    <row r="60" spans="2:44" x14ac:dyDescent="0.25">
      <c r="B60" s="9" t="s">
        <v>95</v>
      </c>
      <c r="C60" s="4" t="s">
        <v>118</v>
      </c>
      <c r="D60" s="4" t="s">
        <v>119</v>
      </c>
      <c r="E60" s="4" t="s">
        <v>138</v>
      </c>
      <c r="F60" s="4" t="s">
        <v>121</v>
      </c>
      <c r="G60" s="4" t="s">
        <v>7</v>
      </c>
      <c r="H60" s="4" t="s">
        <v>122</v>
      </c>
      <c r="I60" s="4" t="s">
        <v>123</v>
      </c>
      <c r="J60" s="4" t="s">
        <v>134</v>
      </c>
      <c r="K60" s="4" t="s">
        <v>125</v>
      </c>
      <c r="L60" s="4" t="s">
        <v>126</v>
      </c>
      <c r="M60" s="4" t="s">
        <v>127</v>
      </c>
      <c r="N60" s="4" t="s">
        <v>12</v>
      </c>
      <c r="O60" s="4" t="s">
        <v>62</v>
      </c>
      <c r="P60" s="4" t="s">
        <v>128</v>
      </c>
      <c r="Q60" s="4" t="s">
        <v>55</v>
      </c>
      <c r="R60" s="4" t="s">
        <v>6</v>
      </c>
      <c r="T60" s="4" t="s">
        <v>126</v>
      </c>
      <c r="U60" s="4" t="s">
        <v>55</v>
      </c>
      <c r="W60" s="5">
        <f t="shared" si="4"/>
        <v>10</v>
      </c>
      <c r="X60" s="5">
        <f t="shared" si="5"/>
        <v>1</v>
      </c>
      <c r="Z60" s="3">
        <f t="shared" si="9"/>
        <v>1</v>
      </c>
      <c r="AA60" s="3">
        <f t="shared" si="9"/>
        <v>0</v>
      </c>
      <c r="AB60" s="3">
        <f t="shared" si="9"/>
        <v>0</v>
      </c>
      <c r="AC60" s="3">
        <f t="shared" si="9"/>
        <v>1</v>
      </c>
      <c r="AD60" s="3">
        <f t="shared" si="9"/>
        <v>0</v>
      </c>
      <c r="AE60" s="3">
        <f t="shared" si="9"/>
        <v>1</v>
      </c>
      <c r="AF60" s="3">
        <f t="shared" si="9"/>
        <v>1</v>
      </c>
      <c r="AG60" s="3">
        <f t="shared" si="9"/>
        <v>0</v>
      </c>
      <c r="AH60" s="3">
        <f t="shared" si="9"/>
        <v>1</v>
      </c>
      <c r="AI60" s="3">
        <f t="shared" si="9"/>
        <v>1</v>
      </c>
      <c r="AJ60" s="3">
        <f t="shared" si="9"/>
        <v>1</v>
      </c>
      <c r="AK60" s="3">
        <f t="shared" si="9"/>
        <v>1</v>
      </c>
      <c r="AL60" s="3">
        <f t="shared" si="9"/>
        <v>1</v>
      </c>
      <c r="AM60" s="3">
        <f t="shared" si="9"/>
        <v>0</v>
      </c>
      <c r="AN60" s="3">
        <f t="shared" si="9"/>
        <v>0</v>
      </c>
      <c r="AO60" s="3">
        <f t="shared" si="9"/>
        <v>1</v>
      </c>
      <c r="AQ60" s="3">
        <f t="shared" si="7"/>
        <v>1</v>
      </c>
      <c r="AR60" s="3">
        <f t="shared" si="7"/>
        <v>0</v>
      </c>
    </row>
    <row r="61" spans="2:44" x14ac:dyDescent="0.25">
      <c r="B61" s="9" t="s">
        <v>173</v>
      </c>
      <c r="C61" s="4" t="s">
        <v>118</v>
      </c>
      <c r="D61" s="4" t="s">
        <v>119</v>
      </c>
      <c r="E61" s="4" t="s">
        <v>120</v>
      </c>
      <c r="F61" s="4" t="s">
        <v>121</v>
      </c>
      <c r="G61" s="4" t="s">
        <v>7</v>
      </c>
      <c r="H61" s="4" t="s">
        <v>132</v>
      </c>
      <c r="I61" s="4" t="s">
        <v>123</v>
      </c>
      <c r="J61" s="4" t="s">
        <v>134</v>
      </c>
      <c r="K61" s="4" t="s">
        <v>125</v>
      </c>
      <c r="L61" s="4" t="s">
        <v>133</v>
      </c>
      <c r="M61" s="4" t="s">
        <v>127</v>
      </c>
      <c r="N61" s="4" t="s">
        <v>12</v>
      </c>
      <c r="O61" s="4" t="s">
        <v>63</v>
      </c>
      <c r="P61" s="4" t="s">
        <v>128</v>
      </c>
      <c r="Q61" s="4" t="s">
        <v>55</v>
      </c>
      <c r="R61" s="4" t="s">
        <v>6</v>
      </c>
      <c r="T61" s="4" t="s">
        <v>128</v>
      </c>
      <c r="U61" s="4" t="s">
        <v>125</v>
      </c>
      <c r="W61" s="5">
        <f t="shared" si="4"/>
        <v>8</v>
      </c>
      <c r="X61" s="5">
        <f t="shared" si="5"/>
        <v>1</v>
      </c>
      <c r="Z61" s="3">
        <f t="shared" si="9"/>
        <v>1</v>
      </c>
      <c r="AA61" s="3">
        <f t="shared" si="9"/>
        <v>0</v>
      </c>
      <c r="AB61" s="3">
        <f t="shared" si="9"/>
        <v>1</v>
      </c>
      <c r="AC61" s="3">
        <f t="shared" si="9"/>
        <v>1</v>
      </c>
      <c r="AD61" s="3">
        <f t="shared" si="9"/>
        <v>0</v>
      </c>
      <c r="AE61" s="3">
        <f t="shared" si="9"/>
        <v>0</v>
      </c>
      <c r="AF61" s="3">
        <f t="shared" si="9"/>
        <v>1</v>
      </c>
      <c r="AG61" s="3">
        <f t="shared" si="9"/>
        <v>0</v>
      </c>
      <c r="AH61" s="3">
        <f t="shared" si="9"/>
        <v>1</v>
      </c>
      <c r="AI61" s="3">
        <f t="shared" si="9"/>
        <v>0</v>
      </c>
      <c r="AJ61" s="3">
        <f t="shared" si="9"/>
        <v>1</v>
      </c>
      <c r="AK61" s="3">
        <f t="shared" si="9"/>
        <v>1</v>
      </c>
      <c r="AL61" s="3">
        <f t="shared" si="9"/>
        <v>0</v>
      </c>
      <c r="AM61" s="3">
        <f t="shared" si="9"/>
        <v>0</v>
      </c>
      <c r="AN61" s="3">
        <f t="shared" si="9"/>
        <v>0</v>
      </c>
      <c r="AO61" s="3">
        <f t="shared" si="9"/>
        <v>1</v>
      </c>
      <c r="AQ61" s="3">
        <f t="shared" si="7"/>
        <v>0</v>
      </c>
      <c r="AR61" s="3">
        <f t="shared" si="7"/>
        <v>1</v>
      </c>
    </row>
    <row r="62" spans="2:44" x14ac:dyDescent="0.25">
      <c r="B62" s="9" t="s">
        <v>97</v>
      </c>
      <c r="C62" s="4" t="s">
        <v>118</v>
      </c>
      <c r="D62" s="4" t="s">
        <v>119</v>
      </c>
      <c r="E62" s="4" t="s">
        <v>120</v>
      </c>
      <c r="F62" s="4" t="s">
        <v>121</v>
      </c>
      <c r="G62" s="4" t="s">
        <v>7</v>
      </c>
      <c r="H62" s="4" t="s">
        <v>122</v>
      </c>
      <c r="I62" s="4" t="s">
        <v>123</v>
      </c>
      <c r="J62" s="4" t="s">
        <v>124</v>
      </c>
      <c r="K62" s="4" t="s">
        <v>125</v>
      </c>
      <c r="L62" s="4" t="s">
        <v>133</v>
      </c>
      <c r="M62" s="4" t="s">
        <v>127</v>
      </c>
      <c r="N62" s="4" t="s">
        <v>11</v>
      </c>
      <c r="O62" s="4" t="s">
        <v>62</v>
      </c>
      <c r="P62" s="4" t="s">
        <v>128</v>
      </c>
      <c r="Q62" s="4" t="s">
        <v>55</v>
      </c>
      <c r="R62" s="4" t="s">
        <v>141</v>
      </c>
      <c r="T62" s="4" t="s">
        <v>128</v>
      </c>
      <c r="U62" s="4" t="s">
        <v>125</v>
      </c>
      <c r="W62" s="5">
        <f t="shared" si="4"/>
        <v>9</v>
      </c>
      <c r="X62" s="5">
        <f t="shared" si="5"/>
        <v>1</v>
      </c>
      <c r="Z62" s="3">
        <f t="shared" si="9"/>
        <v>1</v>
      </c>
      <c r="AA62" s="3">
        <f t="shared" si="9"/>
        <v>0</v>
      </c>
      <c r="AB62" s="3">
        <f t="shared" si="9"/>
        <v>1</v>
      </c>
      <c r="AC62" s="3">
        <f t="shared" si="9"/>
        <v>1</v>
      </c>
      <c r="AD62" s="3">
        <f t="shared" si="9"/>
        <v>0</v>
      </c>
      <c r="AE62" s="3">
        <f t="shared" si="9"/>
        <v>1</v>
      </c>
      <c r="AF62" s="3">
        <f t="shared" si="9"/>
        <v>1</v>
      </c>
      <c r="AG62" s="3">
        <f t="shared" si="9"/>
        <v>1</v>
      </c>
      <c r="AH62" s="3">
        <f t="shared" si="9"/>
        <v>1</v>
      </c>
      <c r="AI62" s="3">
        <f t="shared" si="9"/>
        <v>0</v>
      </c>
      <c r="AJ62" s="3">
        <f t="shared" si="9"/>
        <v>1</v>
      </c>
      <c r="AK62" s="3">
        <f t="shared" si="9"/>
        <v>0</v>
      </c>
      <c r="AL62" s="3">
        <f t="shared" si="9"/>
        <v>1</v>
      </c>
      <c r="AM62" s="3">
        <f t="shared" si="9"/>
        <v>0</v>
      </c>
      <c r="AN62" s="3">
        <f t="shared" si="9"/>
        <v>0</v>
      </c>
      <c r="AO62" s="3">
        <f t="shared" si="9"/>
        <v>0</v>
      </c>
      <c r="AQ62" s="3">
        <f t="shared" si="7"/>
        <v>0</v>
      </c>
      <c r="AR62" s="3">
        <f t="shared" si="7"/>
        <v>1</v>
      </c>
    </row>
    <row r="63" spans="2:44" x14ac:dyDescent="0.25">
      <c r="B63" s="9" t="s">
        <v>98</v>
      </c>
      <c r="C63" s="4" t="s">
        <v>118</v>
      </c>
      <c r="D63" s="4" t="s">
        <v>119</v>
      </c>
      <c r="E63" s="4" t="s">
        <v>120</v>
      </c>
      <c r="F63" s="4" t="s">
        <v>121</v>
      </c>
      <c r="G63" s="4" t="s">
        <v>7</v>
      </c>
      <c r="H63" s="4" t="s">
        <v>122</v>
      </c>
      <c r="I63" s="4" t="s">
        <v>123</v>
      </c>
      <c r="J63" s="4" t="s">
        <v>124</v>
      </c>
      <c r="K63" s="4" t="s">
        <v>125</v>
      </c>
      <c r="L63" s="4" t="s">
        <v>126</v>
      </c>
      <c r="M63" s="4" t="s">
        <v>127</v>
      </c>
      <c r="N63" s="4" t="s">
        <v>11</v>
      </c>
      <c r="O63" s="4" t="s">
        <v>62</v>
      </c>
      <c r="P63" s="4" t="s">
        <v>128</v>
      </c>
      <c r="Q63" s="4" t="s">
        <v>55</v>
      </c>
      <c r="R63" s="4" t="s">
        <v>6</v>
      </c>
      <c r="T63" s="4" t="s">
        <v>128</v>
      </c>
      <c r="U63" s="4" t="s">
        <v>121</v>
      </c>
      <c r="W63" s="5">
        <f t="shared" si="4"/>
        <v>11</v>
      </c>
      <c r="X63" s="5">
        <f t="shared" si="5"/>
        <v>1</v>
      </c>
      <c r="Z63" s="3">
        <f t="shared" si="9"/>
        <v>1</v>
      </c>
      <c r="AA63" s="3">
        <f t="shared" si="9"/>
        <v>0</v>
      </c>
      <c r="AB63" s="3">
        <f t="shared" si="9"/>
        <v>1</v>
      </c>
      <c r="AC63" s="3">
        <f t="shared" si="9"/>
        <v>1</v>
      </c>
      <c r="AD63" s="3">
        <f t="shared" si="9"/>
        <v>0</v>
      </c>
      <c r="AE63" s="3">
        <f t="shared" si="9"/>
        <v>1</v>
      </c>
      <c r="AF63" s="3">
        <f t="shared" si="9"/>
        <v>1</v>
      </c>
      <c r="AG63" s="3">
        <f t="shared" si="9"/>
        <v>1</v>
      </c>
      <c r="AH63" s="3">
        <f t="shared" si="9"/>
        <v>1</v>
      </c>
      <c r="AI63" s="3">
        <f t="shared" si="9"/>
        <v>1</v>
      </c>
      <c r="AJ63" s="3">
        <f t="shared" si="9"/>
        <v>1</v>
      </c>
      <c r="AK63" s="3">
        <f t="shared" si="9"/>
        <v>0</v>
      </c>
      <c r="AL63" s="3">
        <f t="shared" si="9"/>
        <v>1</v>
      </c>
      <c r="AM63" s="3">
        <f t="shared" si="9"/>
        <v>0</v>
      </c>
      <c r="AN63" s="3">
        <f t="shared" si="9"/>
        <v>0</v>
      </c>
      <c r="AO63" s="3">
        <f t="shared" si="9"/>
        <v>1</v>
      </c>
      <c r="AQ63" s="3">
        <f t="shared" si="7"/>
        <v>0</v>
      </c>
      <c r="AR63" s="3">
        <f t="shared" si="7"/>
        <v>1</v>
      </c>
    </row>
    <row r="64" spans="2:44" x14ac:dyDescent="0.25">
      <c r="B64" s="9" t="s">
        <v>99</v>
      </c>
      <c r="C64" s="4" t="s">
        <v>118</v>
      </c>
      <c r="D64" s="4" t="s">
        <v>119</v>
      </c>
      <c r="E64" s="4" t="s">
        <v>120</v>
      </c>
      <c r="F64" s="4" t="s">
        <v>121</v>
      </c>
      <c r="G64" s="4" t="s">
        <v>7</v>
      </c>
      <c r="H64" s="4" t="s">
        <v>122</v>
      </c>
      <c r="I64" s="4" t="s">
        <v>123</v>
      </c>
      <c r="J64" s="4" t="s">
        <v>124</v>
      </c>
      <c r="K64" s="4" t="s">
        <v>125</v>
      </c>
      <c r="L64" s="4" t="s">
        <v>126</v>
      </c>
      <c r="M64" s="4" t="s">
        <v>127</v>
      </c>
      <c r="N64" s="4" t="s">
        <v>11</v>
      </c>
      <c r="O64" s="4" t="s">
        <v>62</v>
      </c>
      <c r="P64" s="4" t="s">
        <v>128</v>
      </c>
      <c r="Q64" s="4" t="s">
        <v>55</v>
      </c>
      <c r="R64" s="4" t="s">
        <v>141</v>
      </c>
      <c r="T64" s="4" t="s">
        <v>124</v>
      </c>
      <c r="U64" s="4" t="s">
        <v>128</v>
      </c>
      <c r="W64" s="5">
        <f t="shared" si="4"/>
        <v>10</v>
      </c>
      <c r="X64" s="5">
        <f t="shared" si="5"/>
        <v>1</v>
      </c>
      <c r="Z64" s="3">
        <f t="shared" si="9"/>
        <v>1</v>
      </c>
      <c r="AA64" s="3">
        <f t="shared" si="9"/>
        <v>0</v>
      </c>
      <c r="AB64" s="3">
        <f t="shared" si="9"/>
        <v>1</v>
      </c>
      <c r="AC64" s="3">
        <f t="shared" si="9"/>
        <v>1</v>
      </c>
      <c r="AD64" s="3">
        <f t="shared" si="9"/>
        <v>0</v>
      </c>
      <c r="AE64" s="3">
        <f t="shared" si="9"/>
        <v>1</v>
      </c>
      <c r="AF64" s="3">
        <f t="shared" si="9"/>
        <v>1</v>
      </c>
      <c r="AG64" s="3">
        <f t="shared" si="9"/>
        <v>1</v>
      </c>
      <c r="AH64" s="3">
        <f t="shared" si="9"/>
        <v>1</v>
      </c>
      <c r="AI64" s="3">
        <f t="shared" si="9"/>
        <v>1</v>
      </c>
      <c r="AJ64" s="3">
        <f t="shared" si="9"/>
        <v>1</v>
      </c>
      <c r="AK64" s="3">
        <f t="shared" si="9"/>
        <v>0</v>
      </c>
      <c r="AL64" s="3">
        <f t="shared" si="9"/>
        <v>1</v>
      </c>
      <c r="AM64" s="3">
        <f t="shared" si="9"/>
        <v>0</v>
      </c>
      <c r="AN64" s="3">
        <f t="shared" si="9"/>
        <v>0</v>
      </c>
      <c r="AO64" s="3">
        <f t="shared" si="9"/>
        <v>0</v>
      </c>
      <c r="AQ64" s="3">
        <f t="shared" si="7"/>
        <v>1</v>
      </c>
      <c r="AR64" s="3">
        <f t="shared" si="7"/>
        <v>0</v>
      </c>
    </row>
    <row r="65" spans="2:44" x14ac:dyDescent="0.25">
      <c r="B65" s="9" t="s">
        <v>158</v>
      </c>
      <c r="C65" s="4" t="s">
        <v>118</v>
      </c>
      <c r="D65" s="4" t="s">
        <v>119</v>
      </c>
      <c r="E65" s="4" t="s">
        <v>120</v>
      </c>
      <c r="F65" s="4" t="s">
        <v>121</v>
      </c>
      <c r="G65" s="4" t="s">
        <v>7</v>
      </c>
      <c r="H65" s="4" t="s">
        <v>122</v>
      </c>
      <c r="I65" s="4" t="s">
        <v>123</v>
      </c>
      <c r="J65" s="4" t="s">
        <v>124</v>
      </c>
      <c r="K65" s="4" t="s">
        <v>125</v>
      </c>
      <c r="L65" s="4" t="s">
        <v>133</v>
      </c>
      <c r="M65" s="4" t="s">
        <v>127</v>
      </c>
      <c r="N65" s="4" t="s">
        <v>12</v>
      </c>
      <c r="O65" s="4" t="s">
        <v>62</v>
      </c>
      <c r="P65" s="4" t="s">
        <v>128</v>
      </c>
      <c r="Q65" s="4" t="s">
        <v>55</v>
      </c>
      <c r="R65" s="4" t="s">
        <v>6</v>
      </c>
      <c r="T65" s="4" t="s">
        <v>128</v>
      </c>
      <c r="U65" s="4" t="s">
        <v>125</v>
      </c>
      <c r="W65" s="5">
        <f t="shared" si="4"/>
        <v>11</v>
      </c>
      <c r="X65" s="5">
        <f t="shared" si="5"/>
        <v>1</v>
      </c>
      <c r="Z65" s="3">
        <f t="shared" si="9"/>
        <v>1</v>
      </c>
      <c r="AA65" s="3">
        <f t="shared" si="9"/>
        <v>0</v>
      </c>
      <c r="AB65" s="3">
        <f t="shared" si="9"/>
        <v>1</v>
      </c>
      <c r="AC65" s="3">
        <f t="shared" si="9"/>
        <v>1</v>
      </c>
      <c r="AD65" s="3">
        <f t="shared" si="9"/>
        <v>0</v>
      </c>
      <c r="AE65" s="3">
        <f t="shared" si="9"/>
        <v>1</v>
      </c>
      <c r="AF65" s="3">
        <f t="shared" si="9"/>
        <v>1</v>
      </c>
      <c r="AG65" s="3">
        <f t="shared" si="9"/>
        <v>1</v>
      </c>
      <c r="AH65" s="3">
        <f t="shared" si="9"/>
        <v>1</v>
      </c>
      <c r="AI65" s="3">
        <f t="shared" si="9"/>
        <v>0</v>
      </c>
      <c r="AJ65" s="3">
        <f t="shared" si="9"/>
        <v>1</v>
      </c>
      <c r="AK65" s="3">
        <f t="shared" si="9"/>
        <v>1</v>
      </c>
      <c r="AL65" s="3">
        <f t="shared" si="9"/>
        <v>1</v>
      </c>
      <c r="AM65" s="3">
        <f t="shared" si="9"/>
        <v>0</v>
      </c>
      <c r="AN65" s="3">
        <f t="shared" si="9"/>
        <v>0</v>
      </c>
      <c r="AO65" s="3">
        <f t="shared" si="9"/>
        <v>1</v>
      </c>
      <c r="AQ65" s="3">
        <f t="shared" si="7"/>
        <v>0</v>
      </c>
      <c r="AR65" s="3">
        <f t="shared" si="7"/>
        <v>1</v>
      </c>
    </row>
    <row r="66" spans="2:44" x14ac:dyDescent="0.25">
      <c r="B66" s="9" t="s">
        <v>161</v>
      </c>
      <c r="C66" s="8" t="s">
        <v>163</v>
      </c>
      <c r="D66" s="4" t="s">
        <v>130</v>
      </c>
      <c r="E66" s="4" t="s">
        <v>120</v>
      </c>
      <c r="F66" s="4" t="s">
        <v>121</v>
      </c>
      <c r="G66" s="4" t="s">
        <v>7</v>
      </c>
      <c r="H66" s="4" t="s">
        <v>122</v>
      </c>
      <c r="I66" s="4" t="s">
        <v>123</v>
      </c>
      <c r="J66" s="4" t="s">
        <v>124</v>
      </c>
      <c r="K66" s="4" t="s">
        <v>125</v>
      </c>
      <c r="L66" s="4" t="s">
        <v>126</v>
      </c>
      <c r="M66" s="4" t="s">
        <v>127</v>
      </c>
      <c r="N66" s="4" t="s">
        <v>11</v>
      </c>
      <c r="O66" s="4" t="s">
        <v>62</v>
      </c>
      <c r="P66" s="4" t="s">
        <v>128</v>
      </c>
      <c r="Q66" s="4" t="s">
        <v>55</v>
      </c>
      <c r="R66" s="4" t="s">
        <v>6</v>
      </c>
      <c r="T66" s="4" t="s">
        <v>128</v>
      </c>
      <c r="U66" s="4" t="s">
        <v>55</v>
      </c>
      <c r="W66" s="5">
        <f t="shared" si="4"/>
        <v>11</v>
      </c>
      <c r="X66" s="5">
        <f t="shared" si="5"/>
        <v>0</v>
      </c>
      <c r="Z66" s="7">
        <v>0</v>
      </c>
      <c r="AA66" s="3">
        <f t="shared" si="9"/>
        <v>1</v>
      </c>
      <c r="AB66" s="3">
        <f t="shared" si="9"/>
        <v>1</v>
      </c>
      <c r="AC66" s="3">
        <f t="shared" si="9"/>
        <v>1</v>
      </c>
      <c r="AD66" s="3">
        <f t="shared" si="9"/>
        <v>0</v>
      </c>
      <c r="AE66" s="3">
        <f t="shared" si="9"/>
        <v>1</v>
      </c>
      <c r="AF66" s="3">
        <f t="shared" si="9"/>
        <v>1</v>
      </c>
      <c r="AG66" s="3">
        <f t="shared" si="9"/>
        <v>1</v>
      </c>
      <c r="AH66" s="3">
        <f t="shared" si="9"/>
        <v>1</v>
      </c>
      <c r="AI66" s="3">
        <f t="shared" si="9"/>
        <v>1</v>
      </c>
      <c r="AJ66" s="3">
        <f t="shared" si="9"/>
        <v>1</v>
      </c>
      <c r="AK66" s="3">
        <f t="shared" si="9"/>
        <v>0</v>
      </c>
      <c r="AL66" s="3">
        <f t="shared" si="9"/>
        <v>1</v>
      </c>
      <c r="AM66" s="3">
        <f t="shared" si="9"/>
        <v>0</v>
      </c>
      <c r="AN66" s="3">
        <f t="shared" si="9"/>
        <v>0</v>
      </c>
      <c r="AO66" s="3">
        <f t="shared" si="9"/>
        <v>1</v>
      </c>
      <c r="AQ66" s="3">
        <f t="shared" si="7"/>
        <v>0</v>
      </c>
      <c r="AR66" s="3">
        <f t="shared" si="7"/>
        <v>0</v>
      </c>
    </row>
    <row r="67" spans="2:44" x14ac:dyDescent="0.25">
      <c r="B67" s="9" t="s">
        <v>100</v>
      </c>
      <c r="C67" s="4" t="s">
        <v>129</v>
      </c>
      <c r="D67" s="4" t="s">
        <v>130</v>
      </c>
      <c r="E67" s="4" t="s">
        <v>120</v>
      </c>
      <c r="F67" s="4" t="s">
        <v>121</v>
      </c>
      <c r="G67" s="4" t="s">
        <v>7</v>
      </c>
      <c r="H67" s="4" t="s">
        <v>122</v>
      </c>
      <c r="I67" s="4" t="s">
        <v>123</v>
      </c>
      <c r="J67" s="4" t="s">
        <v>124</v>
      </c>
      <c r="K67" s="4" t="s">
        <v>125</v>
      </c>
      <c r="L67" s="4" t="s">
        <v>126</v>
      </c>
      <c r="M67" s="4" t="s">
        <v>127</v>
      </c>
      <c r="N67" s="4" t="s">
        <v>12</v>
      </c>
      <c r="O67" s="4" t="s">
        <v>62</v>
      </c>
      <c r="P67" s="4" t="s">
        <v>128</v>
      </c>
      <c r="Q67" s="4" t="s">
        <v>55</v>
      </c>
      <c r="R67" s="4" t="s">
        <v>6</v>
      </c>
      <c r="T67" s="4" t="s">
        <v>125</v>
      </c>
      <c r="U67" s="4" t="s">
        <v>121</v>
      </c>
      <c r="W67" s="5">
        <f t="shared" si="4"/>
        <v>12</v>
      </c>
      <c r="X67" s="5">
        <f t="shared" si="5"/>
        <v>2</v>
      </c>
      <c r="Z67" s="3">
        <f t="shared" si="9"/>
        <v>0</v>
      </c>
      <c r="AA67" s="3">
        <f t="shared" si="9"/>
        <v>1</v>
      </c>
      <c r="AB67" s="3">
        <f t="shared" si="9"/>
        <v>1</v>
      </c>
      <c r="AC67" s="3">
        <f t="shared" si="9"/>
        <v>1</v>
      </c>
      <c r="AD67" s="3">
        <f t="shared" si="9"/>
        <v>0</v>
      </c>
      <c r="AE67" s="3">
        <f t="shared" si="9"/>
        <v>1</v>
      </c>
      <c r="AF67" s="3">
        <f t="shared" si="9"/>
        <v>1</v>
      </c>
      <c r="AG67" s="3">
        <f t="shared" si="9"/>
        <v>1</v>
      </c>
      <c r="AH67" s="3">
        <f t="shared" si="9"/>
        <v>1</v>
      </c>
      <c r="AI67" s="3">
        <f t="shared" si="9"/>
        <v>1</v>
      </c>
      <c r="AJ67" s="3">
        <f t="shared" si="9"/>
        <v>1</v>
      </c>
      <c r="AK67" s="3">
        <f t="shared" si="9"/>
        <v>1</v>
      </c>
      <c r="AL67" s="3">
        <f t="shared" si="9"/>
        <v>1</v>
      </c>
      <c r="AM67" s="3">
        <f t="shared" si="9"/>
        <v>0</v>
      </c>
      <c r="AN67" s="3">
        <f t="shared" si="9"/>
        <v>0</v>
      </c>
      <c r="AO67" s="3">
        <f t="shared" si="9"/>
        <v>1</v>
      </c>
      <c r="AQ67" s="3">
        <f t="shared" si="7"/>
        <v>1</v>
      </c>
      <c r="AR67" s="3">
        <f t="shared" si="7"/>
        <v>1</v>
      </c>
    </row>
    <row r="68" spans="2:44" x14ac:dyDescent="0.25">
      <c r="B68" s="9" t="s">
        <v>101</v>
      </c>
      <c r="C68" s="4" t="s">
        <v>118</v>
      </c>
      <c r="D68" s="4" t="s">
        <v>119</v>
      </c>
      <c r="E68" s="4" t="s">
        <v>138</v>
      </c>
      <c r="F68" s="4" t="s">
        <v>121</v>
      </c>
      <c r="G68" s="4" t="s">
        <v>7</v>
      </c>
      <c r="H68" s="4" t="s">
        <v>122</v>
      </c>
      <c r="I68" s="4" t="s">
        <v>123</v>
      </c>
      <c r="J68" s="4" t="s">
        <v>124</v>
      </c>
      <c r="K68" s="4" t="s">
        <v>125</v>
      </c>
      <c r="L68" s="4" t="s">
        <v>126</v>
      </c>
      <c r="M68" s="4" t="s">
        <v>127</v>
      </c>
      <c r="N68" s="4" t="s">
        <v>12</v>
      </c>
      <c r="O68" s="4" t="s">
        <v>62</v>
      </c>
      <c r="P68" s="4" t="s">
        <v>128</v>
      </c>
      <c r="Q68" s="4" t="s">
        <v>55</v>
      </c>
      <c r="R68" s="4" t="s">
        <v>141</v>
      </c>
      <c r="T68" s="4" t="s">
        <v>55</v>
      </c>
      <c r="U68" s="4" t="s">
        <v>121</v>
      </c>
      <c r="W68" s="5">
        <f t="shared" si="4"/>
        <v>10</v>
      </c>
      <c r="X68" s="5">
        <f t="shared" si="5"/>
        <v>1</v>
      </c>
      <c r="Z68" s="3">
        <f t="shared" si="9"/>
        <v>1</v>
      </c>
      <c r="AA68" s="3">
        <f t="shared" si="9"/>
        <v>0</v>
      </c>
      <c r="AB68" s="3">
        <f t="shared" si="9"/>
        <v>0</v>
      </c>
      <c r="AC68" s="3">
        <f t="shared" si="9"/>
        <v>1</v>
      </c>
      <c r="AD68" s="3">
        <f t="shared" si="9"/>
        <v>0</v>
      </c>
      <c r="AE68" s="3">
        <f t="shared" si="9"/>
        <v>1</v>
      </c>
      <c r="AF68" s="3">
        <f t="shared" si="9"/>
        <v>1</v>
      </c>
      <c r="AG68" s="3">
        <f t="shared" si="9"/>
        <v>1</v>
      </c>
      <c r="AH68" s="3">
        <f t="shared" si="9"/>
        <v>1</v>
      </c>
      <c r="AI68" s="3">
        <f t="shared" si="9"/>
        <v>1</v>
      </c>
      <c r="AJ68" s="3">
        <f t="shared" si="9"/>
        <v>1</v>
      </c>
      <c r="AK68" s="3">
        <f t="shared" si="9"/>
        <v>1</v>
      </c>
      <c r="AL68" s="3">
        <f t="shared" si="9"/>
        <v>1</v>
      </c>
      <c r="AM68" s="3">
        <f t="shared" si="9"/>
        <v>0</v>
      </c>
      <c r="AN68" s="3">
        <f t="shared" si="9"/>
        <v>0</v>
      </c>
      <c r="AO68" s="3">
        <f t="shared" si="9"/>
        <v>0</v>
      </c>
      <c r="AQ68" s="3">
        <f t="shared" si="7"/>
        <v>0</v>
      </c>
      <c r="AR68" s="3">
        <f t="shared" si="7"/>
        <v>1</v>
      </c>
    </row>
    <row r="69" spans="2:44" x14ac:dyDescent="0.25">
      <c r="B69" s="9" t="s">
        <v>102</v>
      </c>
      <c r="C69" s="4" t="s">
        <v>118</v>
      </c>
      <c r="D69" s="4" t="s">
        <v>119</v>
      </c>
      <c r="E69" s="4" t="s">
        <v>120</v>
      </c>
      <c r="F69" s="4" t="s">
        <v>121</v>
      </c>
      <c r="G69" s="4" t="s">
        <v>7</v>
      </c>
      <c r="H69" s="4" t="s">
        <v>122</v>
      </c>
      <c r="I69" s="4" t="s">
        <v>123</v>
      </c>
      <c r="J69" s="4" t="s">
        <v>124</v>
      </c>
      <c r="K69" s="4" t="s">
        <v>125</v>
      </c>
      <c r="L69" s="4" t="s">
        <v>126</v>
      </c>
      <c r="M69" s="4" t="s">
        <v>140</v>
      </c>
      <c r="N69" s="4" t="s">
        <v>12</v>
      </c>
      <c r="O69" s="4" t="s">
        <v>62</v>
      </c>
      <c r="P69" s="4" t="s">
        <v>128</v>
      </c>
      <c r="Q69" s="4" t="s">
        <v>55</v>
      </c>
      <c r="R69" s="4" t="s">
        <v>6</v>
      </c>
      <c r="T69" s="4" t="s">
        <v>124</v>
      </c>
      <c r="U69" s="4" t="s">
        <v>128</v>
      </c>
      <c r="W69" s="5">
        <f t="shared" si="4"/>
        <v>11</v>
      </c>
      <c r="X69" s="5">
        <f t="shared" si="5"/>
        <v>1</v>
      </c>
      <c r="Z69" s="3">
        <f t="shared" si="9"/>
        <v>1</v>
      </c>
      <c r="AA69" s="3">
        <f t="shared" si="9"/>
        <v>0</v>
      </c>
      <c r="AB69" s="3">
        <f t="shared" si="9"/>
        <v>1</v>
      </c>
      <c r="AC69" s="3">
        <f t="shared" si="9"/>
        <v>1</v>
      </c>
      <c r="AD69" s="3">
        <f t="shared" si="9"/>
        <v>0</v>
      </c>
      <c r="AE69" s="3">
        <f t="shared" si="9"/>
        <v>1</v>
      </c>
      <c r="AF69" s="3">
        <f t="shared" si="9"/>
        <v>1</v>
      </c>
      <c r="AG69" s="3">
        <f t="shared" si="9"/>
        <v>1</v>
      </c>
      <c r="AH69" s="3">
        <f t="shared" si="9"/>
        <v>1</v>
      </c>
      <c r="AI69" s="3">
        <f t="shared" si="9"/>
        <v>1</v>
      </c>
      <c r="AJ69" s="3">
        <f t="shared" si="9"/>
        <v>0</v>
      </c>
      <c r="AK69" s="3">
        <f t="shared" si="9"/>
        <v>1</v>
      </c>
      <c r="AL69" s="3">
        <f t="shared" si="9"/>
        <v>1</v>
      </c>
      <c r="AM69" s="3">
        <f t="shared" si="9"/>
        <v>0</v>
      </c>
      <c r="AN69" s="3">
        <f t="shared" si="9"/>
        <v>0</v>
      </c>
      <c r="AO69" s="3">
        <f t="shared" si="9"/>
        <v>1</v>
      </c>
      <c r="AQ69" s="3">
        <f t="shared" si="7"/>
        <v>1</v>
      </c>
      <c r="AR69" s="3">
        <f t="shared" si="7"/>
        <v>0</v>
      </c>
    </row>
    <row r="70" spans="2:44" x14ac:dyDescent="0.25">
      <c r="B70" s="9" t="s">
        <v>103</v>
      </c>
      <c r="C70" s="4" t="s">
        <v>118</v>
      </c>
      <c r="D70" s="4" t="s">
        <v>119</v>
      </c>
      <c r="E70" s="4" t="s">
        <v>120</v>
      </c>
      <c r="F70" s="4" t="s">
        <v>121</v>
      </c>
      <c r="G70" s="4" t="s">
        <v>7</v>
      </c>
      <c r="H70" s="4" t="s">
        <v>122</v>
      </c>
      <c r="I70" s="4" t="s">
        <v>123</v>
      </c>
      <c r="J70" s="4" t="s">
        <v>124</v>
      </c>
      <c r="K70" s="4" t="s">
        <v>125</v>
      </c>
      <c r="L70" s="4" t="s">
        <v>126</v>
      </c>
      <c r="M70" s="4" t="s">
        <v>127</v>
      </c>
      <c r="N70" s="4" t="s">
        <v>12</v>
      </c>
      <c r="O70" s="4" t="s">
        <v>62</v>
      </c>
      <c r="P70" s="4" t="s">
        <v>128</v>
      </c>
      <c r="Q70" s="4" t="s">
        <v>55</v>
      </c>
      <c r="R70" s="4" t="s">
        <v>6</v>
      </c>
      <c r="T70" s="4" t="s">
        <v>128</v>
      </c>
      <c r="U70" s="4" t="s">
        <v>125</v>
      </c>
      <c r="W70" s="5">
        <f t="shared" si="4"/>
        <v>12</v>
      </c>
      <c r="X70" s="5">
        <f t="shared" si="5"/>
        <v>1</v>
      </c>
      <c r="Z70" s="3">
        <f t="shared" si="9"/>
        <v>1</v>
      </c>
      <c r="AA70" s="3">
        <f t="shared" si="9"/>
        <v>0</v>
      </c>
      <c r="AB70" s="3">
        <f t="shared" si="9"/>
        <v>1</v>
      </c>
      <c r="AC70" s="3">
        <f t="shared" si="9"/>
        <v>1</v>
      </c>
      <c r="AD70" s="3">
        <f t="shared" si="9"/>
        <v>0</v>
      </c>
      <c r="AE70" s="3">
        <f t="shared" si="9"/>
        <v>1</v>
      </c>
      <c r="AF70" s="3">
        <f t="shared" si="9"/>
        <v>1</v>
      </c>
      <c r="AG70" s="3">
        <f t="shared" si="9"/>
        <v>1</v>
      </c>
      <c r="AH70" s="3">
        <f t="shared" si="9"/>
        <v>1</v>
      </c>
      <c r="AI70" s="3">
        <f t="shared" si="9"/>
        <v>1</v>
      </c>
      <c r="AJ70" s="3">
        <f t="shared" si="9"/>
        <v>1</v>
      </c>
      <c r="AK70" s="3">
        <f t="shared" si="9"/>
        <v>1</v>
      </c>
      <c r="AL70" s="3">
        <f t="shared" si="9"/>
        <v>1</v>
      </c>
      <c r="AM70" s="3">
        <f t="shared" si="9"/>
        <v>0</v>
      </c>
      <c r="AN70" s="3">
        <f t="shared" si="9"/>
        <v>0</v>
      </c>
      <c r="AO70" s="3">
        <f t="shared" si="9"/>
        <v>1</v>
      </c>
      <c r="AQ70" s="3">
        <f t="shared" si="7"/>
        <v>0</v>
      </c>
      <c r="AR70" s="3">
        <f t="shared" si="7"/>
        <v>1</v>
      </c>
    </row>
    <row r="71" spans="2:44" x14ac:dyDescent="0.25">
      <c r="B71" s="9" t="s">
        <v>104</v>
      </c>
      <c r="C71" s="4" t="s">
        <v>118</v>
      </c>
      <c r="D71" s="4" t="s">
        <v>119</v>
      </c>
      <c r="E71" s="4" t="s">
        <v>120</v>
      </c>
      <c r="F71" s="4" t="s">
        <v>121</v>
      </c>
      <c r="G71" s="4" t="s">
        <v>7</v>
      </c>
      <c r="H71" s="4" t="s">
        <v>122</v>
      </c>
      <c r="I71" s="4" t="s">
        <v>123</v>
      </c>
      <c r="J71" s="4" t="s">
        <v>124</v>
      </c>
      <c r="K71" s="4" t="s">
        <v>125</v>
      </c>
      <c r="L71" s="4" t="s">
        <v>126</v>
      </c>
      <c r="M71" s="4" t="s">
        <v>127</v>
      </c>
      <c r="N71" s="4" t="s">
        <v>11</v>
      </c>
      <c r="O71" s="4" t="s">
        <v>62</v>
      </c>
      <c r="P71" s="4" t="s">
        <v>128</v>
      </c>
      <c r="Q71" s="4" t="s">
        <v>55</v>
      </c>
      <c r="R71" s="4" t="s">
        <v>6</v>
      </c>
      <c r="T71" s="4" t="s">
        <v>128</v>
      </c>
      <c r="U71" s="4" t="s">
        <v>121</v>
      </c>
      <c r="W71" s="5">
        <f t="shared" si="4"/>
        <v>11</v>
      </c>
      <c r="X71" s="5">
        <f t="shared" si="5"/>
        <v>1</v>
      </c>
      <c r="Z71" s="3">
        <f t="shared" si="9"/>
        <v>1</v>
      </c>
      <c r="AA71" s="3">
        <f t="shared" si="9"/>
        <v>0</v>
      </c>
      <c r="AB71" s="3">
        <f t="shared" si="9"/>
        <v>1</v>
      </c>
      <c r="AC71" s="3">
        <f t="shared" si="9"/>
        <v>1</v>
      </c>
      <c r="AD71" s="3">
        <f t="shared" si="9"/>
        <v>0</v>
      </c>
      <c r="AE71" s="3">
        <f t="shared" si="9"/>
        <v>1</v>
      </c>
      <c r="AF71" s="3">
        <f t="shared" si="9"/>
        <v>1</v>
      </c>
      <c r="AG71" s="3">
        <f t="shared" si="9"/>
        <v>1</v>
      </c>
      <c r="AH71" s="3">
        <f t="shared" si="9"/>
        <v>1</v>
      </c>
      <c r="AI71" s="3">
        <f t="shared" si="9"/>
        <v>1</v>
      </c>
      <c r="AJ71" s="3">
        <f t="shared" si="9"/>
        <v>1</v>
      </c>
      <c r="AK71" s="3">
        <f t="shared" si="9"/>
        <v>0</v>
      </c>
      <c r="AL71" s="3">
        <f t="shared" si="9"/>
        <v>1</v>
      </c>
      <c r="AM71" s="3">
        <f t="shared" si="9"/>
        <v>0</v>
      </c>
      <c r="AN71" s="3">
        <f t="shared" si="9"/>
        <v>0</v>
      </c>
      <c r="AO71" s="3">
        <f t="shared" si="9"/>
        <v>1</v>
      </c>
      <c r="AQ71" s="3">
        <f t="shared" si="7"/>
        <v>0</v>
      </c>
      <c r="AR71" s="3">
        <f t="shared" si="7"/>
        <v>1</v>
      </c>
    </row>
    <row r="72" spans="2:44" x14ac:dyDescent="0.25">
      <c r="B72" s="9" t="s">
        <v>105</v>
      </c>
      <c r="C72" s="4" t="s">
        <v>118</v>
      </c>
      <c r="D72" s="4" t="s">
        <v>119</v>
      </c>
      <c r="E72" s="4" t="s">
        <v>120</v>
      </c>
      <c r="F72" s="4" t="s">
        <v>121</v>
      </c>
      <c r="G72" s="4" t="s">
        <v>7</v>
      </c>
      <c r="H72" s="4" t="s">
        <v>122</v>
      </c>
      <c r="I72" s="4" t="s">
        <v>131</v>
      </c>
      <c r="J72" s="4" t="s">
        <v>124</v>
      </c>
      <c r="K72" s="4" t="s">
        <v>125</v>
      </c>
      <c r="L72" s="4" t="s">
        <v>126</v>
      </c>
      <c r="M72" s="4" t="s">
        <v>127</v>
      </c>
      <c r="N72" s="4" t="s">
        <v>11</v>
      </c>
      <c r="O72" s="4" t="s">
        <v>62</v>
      </c>
      <c r="P72" s="4" t="s">
        <v>128</v>
      </c>
      <c r="Q72" s="4" t="s">
        <v>55</v>
      </c>
      <c r="R72" s="4" t="s">
        <v>141</v>
      </c>
      <c r="T72" s="4" t="s">
        <v>128</v>
      </c>
      <c r="U72" s="4" t="s">
        <v>121</v>
      </c>
      <c r="W72" s="5">
        <f t="shared" si="4"/>
        <v>9</v>
      </c>
      <c r="X72" s="5">
        <f t="shared" si="5"/>
        <v>1</v>
      </c>
      <c r="Z72" s="3">
        <f t="shared" si="9"/>
        <v>1</v>
      </c>
      <c r="AA72" s="3">
        <f t="shared" si="9"/>
        <v>0</v>
      </c>
      <c r="AB72" s="3">
        <f t="shared" si="9"/>
        <v>1</v>
      </c>
      <c r="AC72" s="3">
        <f t="shared" si="9"/>
        <v>1</v>
      </c>
      <c r="AD72" s="3">
        <f t="shared" si="9"/>
        <v>0</v>
      </c>
      <c r="AE72" s="3">
        <f t="shared" si="9"/>
        <v>1</v>
      </c>
      <c r="AF72" s="3">
        <f t="shared" si="9"/>
        <v>0</v>
      </c>
      <c r="AG72" s="3">
        <f t="shared" si="9"/>
        <v>1</v>
      </c>
      <c r="AH72" s="3">
        <f t="shared" si="9"/>
        <v>1</v>
      </c>
      <c r="AI72" s="3">
        <f t="shared" si="9"/>
        <v>1</v>
      </c>
      <c r="AJ72" s="3">
        <f t="shared" si="9"/>
        <v>1</v>
      </c>
      <c r="AK72" s="3">
        <f t="shared" si="9"/>
        <v>0</v>
      </c>
      <c r="AL72" s="3">
        <f t="shared" si="9"/>
        <v>1</v>
      </c>
      <c r="AM72" s="3">
        <f t="shared" si="9"/>
        <v>0</v>
      </c>
      <c r="AN72" s="3">
        <f t="shared" si="9"/>
        <v>0</v>
      </c>
      <c r="AO72" s="3">
        <f t="shared" ref="AO72:AO87" si="10">IF(R72=R$2,1,0)</f>
        <v>0</v>
      </c>
      <c r="AQ72" s="3">
        <f t="shared" si="7"/>
        <v>0</v>
      </c>
      <c r="AR72" s="3">
        <f t="shared" si="7"/>
        <v>1</v>
      </c>
    </row>
    <row r="73" spans="2:44" x14ac:dyDescent="0.25">
      <c r="B73" s="9" t="s">
        <v>106</v>
      </c>
      <c r="C73" s="4" t="s">
        <v>118</v>
      </c>
      <c r="D73" s="4" t="s">
        <v>119</v>
      </c>
      <c r="E73" s="4" t="s">
        <v>120</v>
      </c>
      <c r="F73" s="4" t="s">
        <v>121</v>
      </c>
      <c r="G73" s="4" t="s">
        <v>7</v>
      </c>
      <c r="H73" s="4" t="s">
        <v>122</v>
      </c>
      <c r="I73" s="4" t="s">
        <v>123</v>
      </c>
      <c r="J73" s="4" t="s">
        <v>124</v>
      </c>
      <c r="K73" s="4" t="s">
        <v>125</v>
      </c>
      <c r="L73" s="4" t="s">
        <v>126</v>
      </c>
      <c r="M73" s="4" t="s">
        <v>127</v>
      </c>
      <c r="N73" s="4" t="s">
        <v>12</v>
      </c>
      <c r="O73" s="4" t="s">
        <v>62</v>
      </c>
      <c r="P73" s="4" t="s">
        <v>128</v>
      </c>
      <c r="Q73" s="4" t="s">
        <v>55</v>
      </c>
      <c r="R73" s="4" t="s">
        <v>6</v>
      </c>
      <c r="T73" s="4" t="s">
        <v>125</v>
      </c>
      <c r="U73" s="4" t="s">
        <v>121</v>
      </c>
      <c r="W73" s="5">
        <f t="shared" si="4"/>
        <v>12</v>
      </c>
      <c r="X73" s="5">
        <f t="shared" si="5"/>
        <v>2</v>
      </c>
      <c r="Z73" s="3">
        <f t="shared" ref="Z73:AN87" si="11">IF(C73=C$2,1,0)</f>
        <v>1</v>
      </c>
      <c r="AA73" s="3">
        <f t="shared" si="11"/>
        <v>0</v>
      </c>
      <c r="AB73" s="3">
        <f t="shared" si="11"/>
        <v>1</v>
      </c>
      <c r="AC73" s="3">
        <f t="shared" si="11"/>
        <v>1</v>
      </c>
      <c r="AD73" s="3">
        <f t="shared" si="11"/>
        <v>0</v>
      </c>
      <c r="AE73" s="3">
        <f t="shared" si="11"/>
        <v>1</v>
      </c>
      <c r="AF73" s="3">
        <f t="shared" si="11"/>
        <v>1</v>
      </c>
      <c r="AG73" s="3">
        <f t="shared" si="11"/>
        <v>1</v>
      </c>
      <c r="AH73" s="3">
        <f t="shared" si="11"/>
        <v>1</v>
      </c>
      <c r="AI73" s="3">
        <f t="shared" si="11"/>
        <v>1</v>
      </c>
      <c r="AJ73" s="3">
        <f t="shared" si="11"/>
        <v>1</v>
      </c>
      <c r="AK73" s="3">
        <f t="shared" si="11"/>
        <v>1</v>
      </c>
      <c r="AL73" s="3">
        <f t="shared" si="11"/>
        <v>1</v>
      </c>
      <c r="AM73" s="3">
        <f t="shared" si="11"/>
        <v>0</v>
      </c>
      <c r="AN73" s="3">
        <f t="shared" si="11"/>
        <v>0</v>
      </c>
      <c r="AO73" s="3">
        <f t="shared" si="10"/>
        <v>1</v>
      </c>
      <c r="AQ73" s="3">
        <f t="shared" si="7"/>
        <v>1</v>
      </c>
      <c r="AR73" s="3">
        <f t="shared" si="7"/>
        <v>1</v>
      </c>
    </row>
    <row r="74" spans="2:44" x14ac:dyDescent="0.25">
      <c r="B74" s="9" t="s">
        <v>107</v>
      </c>
      <c r="C74" s="4" t="s">
        <v>118</v>
      </c>
      <c r="D74" s="4" t="s">
        <v>119</v>
      </c>
      <c r="E74" s="4" t="s">
        <v>120</v>
      </c>
      <c r="F74" s="4" t="s">
        <v>121</v>
      </c>
      <c r="G74" s="4" t="s">
        <v>7</v>
      </c>
      <c r="H74" s="4" t="s">
        <v>122</v>
      </c>
      <c r="I74" s="4" t="s">
        <v>123</v>
      </c>
      <c r="J74" s="4" t="s">
        <v>124</v>
      </c>
      <c r="K74" s="4" t="s">
        <v>125</v>
      </c>
      <c r="L74" s="4" t="s">
        <v>126</v>
      </c>
      <c r="M74" s="4" t="s">
        <v>127</v>
      </c>
      <c r="N74" s="4" t="s">
        <v>12</v>
      </c>
      <c r="O74" s="4" t="s">
        <v>62</v>
      </c>
      <c r="P74" s="4" t="s">
        <v>128</v>
      </c>
      <c r="Q74" s="4" t="s">
        <v>55</v>
      </c>
      <c r="R74" s="4" t="s">
        <v>6</v>
      </c>
      <c r="T74" s="4" t="s">
        <v>128</v>
      </c>
      <c r="U74" s="4" t="s">
        <v>125</v>
      </c>
      <c r="W74" s="5">
        <f t="shared" si="4"/>
        <v>12</v>
      </c>
      <c r="X74" s="5">
        <f t="shared" si="5"/>
        <v>1</v>
      </c>
      <c r="Z74" s="3">
        <f t="shared" si="11"/>
        <v>1</v>
      </c>
      <c r="AA74" s="3">
        <f t="shared" si="11"/>
        <v>0</v>
      </c>
      <c r="AB74" s="3">
        <f t="shared" si="11"/>
        <v>1</v>
      </c>
      <c r="AC74" s="3">
        <f t="shared" si="11"/>
        <v>1</v>
      </c>
      <c r="AD74" s="3">
        <f t="shared" si="11"/>
        <v>0</v>
      </c>
      <c r="AE74" s="3">
        <f t="shared" si="11"/>
        <v>1</v>
      </c>
      <c r="AF74" s="3">
        <f t="shared" si="11"/>
        <v>1</v>
      </c>
      <c r="AG74" s="3">
        <f t="shared" si="11"/>
        <v>1</v>
      </c>
      <c r="AH74" s="3">
        <f t="shared" si="11"/>
        <v>1</v>
      </c>
      <c r="AI74" s="3">
        <f t="shared" si="11"/>
        <v>1</v>
      </c>
      <c r="AJ74" s="3">
        <f t="shared" si="11"/>
        <v>1</v>
      </c>
      <c r="AK74" s="3">
        <f t="shared" si="11"/>
        <v>1</v>
      </c>
      <c r="AL74" s="3">
        <f t="shared" si="11"/>
        <v>1</v>
      </c>
      <c r="AM74" s="3">
        <f t="shared" si="11"/>
        <v>0</v>
      </c>
      <c r="AN74" s="3">
        <f t="shared" si="11"/>
        <v>0</v>
      </c>
      <c r="AO74" s="3">
        <f t="shared" si="10"/>
        <v>1</v>
      </c>
      <c r="AQ74" s="3">
        <f t="shared" si="7"/>
        <v>0</v>
      </c>
      <c r="AR74" s="3">
        <f t="shared" si="7"/>
        <v>1</v>
      </c>
    </row>
    <row r="75" spans="2:44" x14ac:dyDescent="0.25">
      <c r="B75" s="9" t="s">
        <v>162</v>
      </c>
      <c r="C75" s="4" t="s">
        <v>118</v>
      </c>
      <c r="D75" s="4" t="s">
        <v>119</v>
      </c>
      <c r="E75" s="4" t="s">
        <v>120</v>
      </c>
      <c r="F75" s="4" t="s">
        <v>121</v>
      </c>
      <c r="G75" s="4" t="s">
        <v>7</v>
      </c>
      <c r="H75" s="4" t="s">
        <v>122</v>
      </c>
      <c r="I75" s="4" t="s">
        <v>123</v>
      </c>
      <c r="J75" s="4" t="s">
        <v>124</v>
      </c>
      <c r="K75" s="4" t="s">
        <v>125</v>
      </c>
      <c r="L75" s="4" t="s">
        <v>126</v>
      </c>
      <c r="M75" s="4" t="s">
        <v>127</v>
      </c>
      <c r="N75" s="4" t="s">
        <v>12</v>
      </c>
      <c r="O75" s="4" t="s">
        <v>62</v>
      </c>
      <c r="P75" s="4" t="s">
        <v>128</v>
      </c>
      <c r="Q75" s="4" t="s">
        <v>55</v>
      </c>
      <c r="R75" s="4" t="s">
        <v>6</v>
      </c>
      <c r="T75" s="4" t="s">
        <v>128</v>
      </c>
      <c r="U75" s="4" t="s">
        <v>125</v>
      </c>
      <c r="W75" s="5">
        <f t="shared" si="4"/>
        <v>12</v>
      </c>
      <c r="X75" s="5">
        <f t="shared" si="5"/>
        <v>1</v>
      </c>
      <c r="Z75" s="3">
        <f t="shared" si="11"/>
        <v>1</v>
      </c>
      <c r="AA75" s="3">
        <f t="shared" si="11"/>
        <v>0</v>
      </c>
      <c r="AB75" s="3">
        <f t="shared" si="11"/>
        <v>1</v>
      </c>
      <c r="AC75" s="3">
        <f t="shared" si="11"/>
        <v>1</v>
      </c>
      <c r="AD75" s="3">
        <f t="shared" si="11"/>
        <v>0</v>
      </c>
      <c r="AE75" s="3">
        <f t="shared" si="11"/>
        <v>1</v>
      </c>
      <c r="AF75" s="3">
        <f t="shared" si="11"/>
        <v>1</v>
      </c>
      <c r="AG75" s="3">
        <f t="shared" si="11"/>
        <v>1</v>
      </c>
      <c r="AH75" s="3">
        <f t="shared" si="11"/>
        <v>1</v>
      </c>
      <c r="AI75" s="3">
        <f t="shared" si="11"/>
        <v>1</v>
      </c>
      <c r="AJ75" s="3">
        <f t="shared" si="11"/>
        <v>1</v>
      </c>
      <c r="AK75" s="3">
        <f t="shared" si="11"/>
        <v>1</v>
      </c>
      <c r="AL75" s="3">
        <f t="shared" si="11"/>
        <v>1</v>
      </c>
      <c r="AM75" s="3">
        <f t="shared" si="11"/>
        <v>0</v>
      </c>
      <c r="AN75" s="3">
        <f t="shared" si="11"/>
        <v>0</v>
      </c>
      <c r="AO75" s="3">
        <f t="shared" si="10"/>
        <v>1</v>
      </c>
      <c r="AQ75" s="3">
        <f t="shared" si="7"/>
        <v>0</v>
      </c>
      <c r="AR75" s="3">
        <f t="shared" si="7"/>
        <v>1</v>
      </c>
    </row>
    <row r="76" spans="2:44" x14ac:dyDescent="0.25">
      <c r="B76" s="9" t="s">
        <v>108</v>
      </c>
      <c r="C76" s="4" t="s">
        <v>118</v>
      </c>
      <c r="D76" s="4" t="s">
        <v>119</v>
      </c>
      <c r="E76" s="4" t="s">
        <v>120</v>
      </c>
      <c r="F76" s="4" t="s">
        <v>121</v>
      </c>
      <c r="G76" s="4" t="s">
        <v>7</v>
      </c>
      <c r="H76" s="4" t="s">
        <v>122</v>
      </c>
      <c r="I76" s="4" t="s">
        <v>123</v>
      </c>
      <c r="J76" s="4" t="s">
        <v>124</v>
      </c>
      <c r="K76" s="4" t="s">
        <v>125</v>
      </c>
      <c r="L76" s="4" t="s">
        <v>126</v>
      </c>
      <c r="M76" s="4" t="s">
        <v>140</v>
      </c>
      <c r="N76" s="4" t="s">
        <v>11</v>
      </c>
      <c r="O76" s="4" t="s">
        <v>62</v>
      </c>
      <c r="P76" s="4" t="s">
        <v>128</v>
      </c>
      <c r="Q76" s="4" t="s">
        <v>55</v>
      </c>
      <c r="R76" s="4" t="s">
        <v>6</v>
      </c>
      <c r="T76" s="4" t="s">
        <v>62</v>
      </c>
      <c r="U76" s="4" t="s">
        <v>121</v>
      </c>
      <c r="W76" s="5">
        <f t="shared" ref="W76:W87" si="12">SUM(Z76:AO76)</f>
        <v>10</v>
      </c>
      <c r="X76" s="5">
        <f t="shared" ref="X76:X87" si="13">SUM(AQ76:AR76)</f>
        <v>2</v>
      </c>
      <c r="Z76" s="3">
        <f t="shared" si="11"/>
        <v>1</v>
      </c>
      <c r="AA76" s="3">
        <f t="shared" si="11"/>
        <v>0</v>
      </c>
      <c r="AB76" s="3">
        <f t="shared" si="11"/>
        <v>1</v>
      </c>
      <c r="AC76" s="3">
        <f t="shared" si="11"/>
        <v>1</v>
      </c>
      <c r="AD76" s="3">
        <f t="shared" si="11"/>
        <v>0</v>
      </c>
      <c r="AE76" s="3">
        <f t="shared" si="11"/>
        <v>1</v>
      </c>
      <c r="AF76" s="3">
        <f t="shared" si="11"/>
        <v>1</v>
      </c>
      <c r="AG76" s="3">
        <f t="shared" si="11"/>
        <v>1</v>
      </c>
      <c r="AH76" s="3">
        <f t="shared" si="11"/>
        <v>1</v>
      </c>
      <c r="AI76" s="3">
        <f t="shared" si="11"/>
        <v>1</v>
      </c>
      <c r="AJ76" s="3">
        <f t="shared" si="11"/>
        <v>0</v>
      </c>
      <c r="AK76" s="3">
        <f t="shared" si="11"/>
        <v>0</v>
      </c>
      <c r="AL76" s="3">
        <f t="shared" si="11"/>
        <v>1</v>
      </c>
      <c r="AM76" s="3">
        <f t="shared" si="11"/>
        <v>0</v>
      </c>
      <c r="AN76" s="3">
        <f t="shared" si="11"/>
        <v>0</v>
      </c>
      <c r="AO76" s="3">
        <f t="shared" si="10"/>
        <v>1</v>
      </c>
      <c r="AQ76" s="3">
        <f t="shared" ref="AQ76:AR87" si="14">COUNTIF($C$2:$R$2, T76)</f>
        <v>1</v>
      </c>
      <c r="AR76" s="3">
        <f t="shared" si="14"/>
        <v>1</v>
      </c>
    </row>
    <row r="77" spans="2:44" x14ac:dyDescent="0.25">
      <c r="B77" s="9" t="s">
        <v>109</v>
      </c>
      <c r="C77" s="4" t="s">
        <v>129</v>
      </c>
      <c r="D77" s="4" t="s">
        <v>119</v>
      </c>
      <c r="E77" s="4" t="s">
        <v>120</v>
      </c>
      <c r="F77" s="4" t="s">
        <v>121</v>
      </c>
      <c r="G77" s="4" t="s">
        <v>7</v>
      </c>
      <c r="H77" s="4" t="s">
        <v>122</v>
      </c>
      <c r="I77" s="4" t="s">
        <v>123</v>
      </c>
      <c r="J77" s="4" t="s">
        <v>124</v>
      </c>
      <c r="K77" s="4" t="s">
        <v>125</v>
      </c>
      <c r="L77" s="4" t="s">
        <v>126</v>
      </c>
      <c r="M77" s="4" t="s">
        <v>127</v>
      </c>
      <c r="N77" s="4" t="s">
        <v>11</v>
      </c>
      <c r="O77" s="4" t="s">
        <v>62</v>
      </c>
      <c r="P77" s="4" t="s">
        <v>128</v>
      </c>
      <c r="Q77" s="4" t="s">
        <v>55</v>
      </c>
      <c r="R77" s="4" t="s">
        <v>6</v>
      </c>
      <c r="T77" s="4" t="s">
        <v>55</v>
      </c>
      <c r="U77" s="4" t="s">
        <v>125</v>
      </c>
      <c r="W77" s="5">
        <f t="shared" si="12"/>
        <v>10</v>
      </c>
      <c r="X77" s="5">
        <f t="shared" si="13"/>
        <v>1</v>
      </c>
      <c r="Z77" s="3">
        <f t="shared" si="11"/>
        <v>0</v>
      </c>
      <c r="AA77" s="3">
        <f t="shared" si="11"/>
        <v>0</v>
      </c>
      <c r="AB77" s="3">
        <f t="shared" si="11"/>
        <v>1</v>
      </c>
      <c r="AC77" s="3">
        <f t="shared" si="11"/>
        <v>1</v>
      </c>
      <c r="AD77" s="3">
        <f t="shared" si="11"/>
        <v>0</v>
      </c>
      <c r="AE77" s="3">
        <f t="shared" si="11"/>
        <v>1</v>
      </c>
      <c r="AF77" s="3">
        <f t="shared" si="11"/>
        <v>1</v>
      </c>
      <c r="AG77" s="3">
        <f t="shared" si="11"/>
        <v>1</v>
      </c>
      <c r="AH77" s="3">
        <f t="shared" si="11"/>
        <v>1</v>
      </c>
      <c r="AI77" s="3">
        <f t="shared" si="11"/>
        <v>1</v>
      </c>
      <c r="AJ77" s="3">
        <f t="shared" si="11"/>
        <v>1</v>
      </c>
      <c r="AK77" s="3">
        <f t="shared" si="11"/>
        <v>0</v>
      </c>
      <c r="AL77" s="3">
        <f t="shared" si="11"/>
        <v>1</v>
      </c>
      <c r="AM77" s="3">
        <f t="shared" si="11"/>
        <v>0</v>
      </c>
      <c r="AN77" s="3">
        <f t="shared" si="11"/>
        <v>0</v>
      </c>
      <c r="AO77" s="3">
        <f t="shared" si="10"/>
        <v>1</v>
      </c>
      <c r="AQ77" s="3">
        <f t="shared" si="14"/>
        <v>0</v>
      </c>
      <c r="AR77" s="3">
        <f t="shared" si="14"/>
        <v>1</v>
      </c>
    </row>
    <row r="78" spans="2:44" x14ac:dyDescent="0.25">
      <c r="B78" s="9" t="s">
        <v>110</v>
      </c>
      <c r="C78" s="4" t="s">
        <v>118</v>
      </c>
      <c r="D78" s="4" t="s">
        <v>119</v>
      </c>
      <c r="E78" s="4" t="s">
        <v>120</v>
      </c>
      <c r="F78" s="4" t="s">
        <v>121</v>
      </c>
      <c r="G78" s="4" t="s">
        <v>137</v>
      </c>
      <c r="H78" s="4" t="s">
        <v>122</v>
      </c>
      <c r="I78" s="4" t="s">
        <v>123</v>
      </c>
      <c r="J78" s="4" t="s">
        <v>124</v>
      </c>
      <c r="K78" s="4" t="s">
        <v>125</v>
      </c>
      <c r="L78" s="4" t="s">
        <v>133</v>
      </c>
      <c r="M78" s="4" t="s">
        <v>127</v>
      </c>
      <c r="N78" s="4" t="s">
        <v>12</v>
      </c>
      <c r="O78" s="4" t="s">
        <v>62</v>
      </c>
      <c r="P78" s="4" t="s">
        <v>128</v>
      </c>
      <c r="Q78" s="4" t="s">
        <v>55</v>
      </c>
      <c r="R78" s="4" t="s">
        <v>6</v>
      </c>
      <c r="T78" s="4" t="s">
        <v>128</v>
      </c>
      <c r="U78" s="4" t="s">
        <v>121</v>
      </c>
      <c r="W78" s="5">
        <f t="shared" si="12"/>
        <v>12</v>
      </c>
      <c r="X78" s="5">
        <f t="shared" si="13"/>
        <v>1</v>
      </c>
      <c r="Z78" s="3">
        <f t="shared" si="11"/>
        <v>1</v>
      </c>
      <c r="AA78" s="3">
        <f t="shared" si="11"/>
        <v>0</v>
      </c>
      <c r="AB78" s="3">
        <f t="shared" si="11"/>
        <v>1</v>
      </c>
      <c r="AC78" s="3">
        <f t="shared" si="11"/>
        <v>1</v>
      </c>
      <c r="AD78" s="3">
        <f t="shared" si="11"/>
        <v>1</v>
      </c>
      <c r="AE78" s="3">
        <f t="shared" si="11"/>
        <v>1</v>
      </c>
      <c r="AF78" s="3">
        <f t="shared" si="11"/>
        <v>1</v>
      </c>
      <c r="AG78" s="3">
        <f t="shared" si="11"/>
        <v>1</v>
      </c>
      <c r="AH78" s="3">
        <f t="shared" si="11"/>
        <v>1</v>
      </c>
      <c r="AI78" s="3">
        <f t="shared" si="11"/>
        <v>0</v>
      </c>
      <c r="AJ78" s="3">
        <f t="shared" si="11"/>
        <v>1</v>
      </c>
      <c r="AK78" s="3">
        <f t="shared" si="11"/>
        <v>1</v>
      </c>
      <c r="AL78" s="3">
        <f t="shared" si="11"/>
        <v>1</v>
      </c>
      <c r="AM78" s="3">
        <f t="shared" si="11"/>
        <v>0</v>
      </c>
      <c r="AN78" s="3">
        <f t="shared" si="11"/>
        <v>0</v>
      </c>
      <c r="AO78" s="3">
        <f t="shared" si="10"/>
        <v>1</v>
      </c>
      <c r="AQ78" s="3">
        <f t="shared" si="14"/>
        <v>0</v>
      </c>
      <c r="AR78" s="3">
        <f t="shared" si="14"/>
        <v>1</v>
      </c>
    </row>
    <row r="79" spans="2:44" x14ac:dyDescent="0.25">
      <c r="B79" s="9" t="s">
        <v>111</v>
      </c>
      <c r="C79" s="4" t="s">
        <v>118</v>
      </c>
      <c r="D79" s="4" t="s">
        <v>119</v>
      </c>
      <c r="E79" s="4" t="s">
        <v>120</v>
      </c>
      <c r="F79" s="4" t="s">
        <v>121</v>
      </c>
      <c r="G79" s="4" t="s">
        <v>7</v>
      </c>
      <c r="H79" s="4" t="s">
        <v>122</v>
      </c>
      <c r="I79" s="4" t="s">
        <v>123</v>
      </c>
      <c r="J79" s="4" t="s">
        <v>124</v>
      </c>
      <c r="K79" s="4" t="s">
        <v>125</v>
      </c>
      <c r="L79" s="4" t="s">
        <v>126</v>
      </c>
      <c r="M79" s="4" t="s">
        <v>127</v>
      </c>
      <c r="N79" s="4" t="s">
        <v>11</v>
      </c>
      <c r="O79" s="4" t="s">
        <v>63</v>
      </c>
      <c r="P79" s="4" t="s">
        <v>128</v>
      </c>
      <c r="Q79" s="4" t="s">
        <v>55</v>
      </c>
      <c r="R79" s="4" t="s">
        <v>6</v>
      </c>
      <c r="T79" s="4" t="s">
        <v>125</v>
      </c>
      <c r="U79" s="4" t="s">
        <v>121</v>
      </c>
      <c r="W79" s="5">
        <f t="shared" si="12"/>
        <v>10</v>
      </c>
      <c r="X79" s="5">
        <f t="shared" si="13"/>
        <v>2</v>
      </c>
      <c r="Z79" s="3">
        <f t="shared" si="11"/>
        <v>1</v>
      </c>
      <c r="AA79" s="3">
        <f t="shared" si="11"/>
        <v>0</v>
      </c>
      <c r="AB79" s="3">
        <f t="shared" si="11"/>
        <v>1</v>
      </c>
      <c r="AC79" s="3">
        <f t="shared" si="11"/>
        <v>1</v>
      </c>
      <c r="AD79" s="3">
        <f t="shared" si="11"/>
        <v>0</v>
      </c>
      <c r="AE79" s="3">
        <f t="shared" si="11"/>
        <v>1</v>
      </c>
      <c r="AF79" s="3">
        <f t="shared" si="11"/>
        <v>1</v>
      </c>
      <c r="AG79" s="3">
        <f t="shared" si="11"/>
        <v>1</v>
      </c>
      <c r="AH79" s="3">
        <f t="shared" si="11"/>
        <v>1</v>
      </c>
      <c r="AI79" s="3">
        <f t="shared" si="11"/>
        <v>1</v>
      </c>
      <c r="AJ79" s="3">
        <f t="shared" si="11"/>
        <v>1</v>
      </c>
      <c r="AK79" s="3">
        <f t="shared" si="11"/>
        <v>0</v>
      </c>
      <c r="AL79" s="3">
        <f t="shared" si="11"/>
        <v>0</v>
      </c>
      <c r="AM79" s="3">
        <f t="shared" si="11"/>
        <v>0</v>
      </c>
      <c r="AN79" s="3">
        <f t="shared" si="11"/>
        <v>0</v>
      </c>
      <c r="AO79" s="3">
        <f t="shared" si="10"/>
        <v>1</v>
      </c>
      <c r="AQ79" s="3">
        <f t="shared" si="14"/>
        <v>1</v>
      </c>
      <c r="AR79" s="3">
        <f t="shared" si="14"/>
        <v>1</v>
      </c>
    </row>
    <row r="80" spans="2:44" x14ac:dyDescent="0.25">
      <c r="B80" s="9" t="s">
        <v>112</v>
      </c>
      <c r="C80" s="4" t="s">
        <v>118</v>
      </c>
      <c r="D80" s="4" t="s">
        <v>119</v>
      </c>
      <c r="E80" s="4" t="s">
        <v>120</v>
      </c>
      <c r="F80" s="4" t="s">
        <v>121</v>
      </c>
      <c r="G80" s="4" t="s">
        <v>7</v>
      </c>
      <c r="H80" s="4" t="s">
        <v>122</v>
      </c>
      <c r="I80" s="4" t="s">
        <v>123</v>
      </c>
      <c r="J80" s="4" t="s">
        <v>124</v>
      </c>
      <c r="K80" s="4" t="s">
        <v>125</v>
      </c>
      <c r="L80" s="4" t="s">
        <v>126</v>
      </c>
      <c r="M80" s="4" t="s">
        <v>127</v>
      </c>
      <c r="N80" s="4" t="s">
        <v>11</v>
      </c>
      <c r="O80" s="4" t="s">
        <v>62</v>
      </c>
      <c r="P80" s="4" t="s">
        <v>128</v>
      </c>
      <c r="Q80" s="4" t="s">
        <v>55</v>
      </c>
      <c r="R80" s="4" t="s">
        <v>141</v>
      </c>
      <c r="T80" s="4" t="s">
        <v>128</v>
      </c>
      <c r="U80" s="4" t="s">
        <v>62</v>
      </c>
      <c r="W80" s="5">
        <f t="shared" si="12"/>
        <v>10</v>
      </c>
      <c r="X80" s="5">
        <f t="shared" si="13"/>
        <v>1</v>
      </c>
      <c r="Z80" s="3">
        <f t="shared" si="11"/>
        <v>1</v>
      </c>
      <c r="AA80" s="3">
        <f t="shared" si="11"/>
        <v>0</v>
      </c>
      <c r="AB80" s="3">
        <f t="shared" si="11"/>
        <v>1</v>
      </c>
      <c r="AC80" s="3">
        <f t="shared" si="11"/>
        <v>1</v>
      </c>
      <c r="AD80" s="3">
        <f t="shared" si="11"/>
        <v>0</v>
      </c>
      <c r="AE80" s="3">
        <f t="shared" si="11"/>
        <v>1</v>
      </c>
      <c r="AF80" s="3">
        <f t="shared" si="11"/>
        <v>1</v>
      </c>
      <c r="AG80" s="3">
        <f t="shared" si="11"/>
        <v>1</v>
      </c>
      <c r="AH80" s="3">
        <f t="shared" si="11"/>
        <v>1</v>
      </c>
      <c r="AI80" s="3">
        <f t="shared" si="11"/>
        <v>1</v>
      </c>
      <c r="AJ80" s="3">
        <f t="shared" si="11"/>
        <v>1</v>
      </c>
      <c r="AK80" s="3">
        <f t="shared" si="11"/>
        <v>0</v>
      </c>
      <c r="AL80" s="3">
        <f t="shared" si="11"/>
        <v>1</v>
      </c>
      <c r="AM80" s="3">
        <f t="shared" si="11"/>
        <v>0</v>
      </c>
      <c r="AN80" s="3">
        <f t="shared" si="11"/>
        <v>0</v>
      </c>
      <c r="AO80" s="3">
        <f t="shared" si="10"/>
        <v>0</v>
      </c>
      <c r="AQ80" s="3">
        <f t="shared" si="14"/>
        <v>0</v>
      </c>
      <c r="AR80" s="3">
        <f t="shared" si="14"/>
        <v>1</v>
      </c>
    </row>
    <row r="81" spans="2:44" x14ac:dyDescent="0.25">
      <c r="B81" s="9" t="s">
        <v>113</v>
      </c>
      <c r="C81" s="4" t="s">
        <v>118</v>
      </c>
      <c r="D81" s="4" t="s">
        <v>119</v>
      </c>
      <c r="E81" s="4" t="s">
        <v>138</v>
      </c>
      <c r="F81" s="4" t="s">
        <v>121</v>
      </c>
      <c r="G81" s="4" t="s">
        <v>137</v>
      </c>
      <c r="H81" s="4" t="s">
        <v>132</v>
      </c>
      <c r="I81" s="4" t="s">
        <v>123</v>
      </c>
      <c r="J81" s="4" t="s">
        <v>134</v>
      </c>
      <c r="K81" s="4" t="s">
        <v>135</v>
      </c>
      <c r="L81" s="4" t="s">
        <v>126</v>
      </c>
      <c r="M81" s="4" t="s">
        <v>140</v>
      </c>
      <c r="N81" s="4" t="s">
        <v>11</v>
      </c>
      <c r="O81" s="4" t="s">
        <v>62</v>
      </c>
      <c r="P81" s="4" t="s">
        <v>128</v>
      </c>
      <c r="Q81" s="4" t="s">
        <v>55</v>
      </c>
      <c r="R81" s="4" t="s">
        <v>6</v>
      </c>
      <c r="T81" s="4" t="s">
        <v>128</v>
      </c>
      <c r="U81" s="4" t="s">
        <v>121</v>
      </c>
      <c r="W81" s="5">
        <f t="shared" si="12"/>
        <v>7</v>
      </c>
      <c r="X81" s="5">
        <f t="shared" si="13"/>
        <v>1</v>
      </c>
      <c r="Z81" s="3">
        <f t="shared" si="11"/>
        <v>1</v>
      </c>
      <c r="AA81" s="3">
        <f t="shared" si="11"/>
        <v>0</v>
      </c>
      <c r="AB81" s="3">
        <f t="shared" si="11"/>
        <v>0</v>
      </c>
      <c r="AC81" s="3">
        <f t="shared" si="11"/>
        <v>1</v>
      </c>
      <c r="AD81" s="3">
        <f t="shared" si="11"/>
        <v>1</v>
      </c>
      <c r="AE81" s="3">
        <f t="shared" si="11"/>
        <v>0</v>
      </c>
      <c r="AF81" s="3">
        <f t="shared" si="11"/>
        <v>1</v>
      </c>
      <c r="AG81" s="3">
        <f t="shared" si="11"/>
        <v>0</v>
      </c>
      <c r="AH81" s="3">
        <f t="shared" si="11"/>
        <v>0</v>
      </c>
      <c r="AI81" s="3">
        <f t="shared" si="11"/>
        <v>1</v>
      </c>
      <c r="AJ81" s="3">
        <f t="shared" si="11"/>
        <v>0</v>
      </c>
      <c r="AK81" s="3">
        <f t="shared" si="11"/>
        <v>0</v>
      </c>
      <c r="AL81" s="3">
        <f t="shared" si="11"/>
        <v>1</v>
      </c>
      <c r="AM81" s="3">
        <f t="shared" si="11"/>
        <v>0</v>
      </c>
      <c r="AN81" s="3">
        <f t="shared" si="11"/>
        <v>0</v>
      </c>
      <c r="AO81" s="3">
        <f t="shared" si="10"/>
        <v>1</v>
      </c>
      <c r="AQ81" s="3">
        <f t="shared" si="14"/>
        <v>0</v>
      </c>
      <c r="AR81" s="3">
        <f t="shared" si="14"/>
        <v>1</v>
      </c>
    </row>
    <row r="82" spans="2:44" x14ac:dyDescent="0.25">
      <c r="B82" s="9" t="s">
        <v>114</v>
      </c>
      <c r="C82" s="4" t="s">
        <v>129</v>
      </c>
      <c r="D82" s="4" t="s">
        <v>119</v>
      </c>
      <c r="E82" s="4" t="s">
        <v>138</v>
      </c>
      <c r="F82" s="4" t="s">
        <v>121</v>
      </c>
      <c r="G82" s="4" t="s">
        <v>7</v>
      </c>
      <c r="H82" s="4" t="s">
        <v>132</v>
      </c>
      <c r="I82" s="4" t="s">
        <v>123</v>
      </c>
      <c r="J82" s="4" t="s">
        <v>124</v>
      </c>
      <c r="K82" s="4" t="s">
        <v>125</v>
      </c>
      <c r="L82" s="4" t="s">
        <v>133</v>
      </c>
      <c r="M82" s="4" t="s">
        <v>127</v>
      </c>
      <c r="N82" s="4" t="s">
        <v>11</v>
      </c>
      <c r="O82" s="4" t="s">
        <v>62</v>
      </c>
      <c r="P82" s="4" t="s">
        <v>128</v>
      </c>
      <c r="Q82" s="4" t="s">
        <v>55</v>
      </c>
      <c r="R82" s="4" t="s">
        <v>141</v>
      </c>
      <c r="T82" s="4" t="s">
        <v>124</v>
      </c>
      <c r="U82" s="4" t="s">
        <v>128</v>
      </c>
      <c r="W82" s="5">
        <f t="shared" si="12"/>
        <v>6</v>
      </c>
      <c r="X82" s="5">
        <f t="shared" si="13"/>
        <v>1</v>
      </c>
      <c r="Z82" s="3">
        <f t="shared" si="11"/>
        <v>0</v>
      </c>
      <c r="AA82" s="3">
        <f t="shared" si="11"/>
        <v>0</v>
      </c>
      <c r="AB82" s="3">
        <f t="shared" si="11"/>
        <v>0</v>
      </c>
      <c r="AC82" s="3">
        <f t="shared" si="11"/>
        <v>1</v>
      </c>
      <c r="AD82" s="3">
        <f t="shared" si="11"/>
        <v>0</v>
      </c>
      <c r="AE82" s="3">
        <f t="shared" si="11"/>
        <v>0</v>
      </c>
      <c r="AF82" s="3">
        <f t="shared" si="11"/>
        <v>1</v>
      </c>
      <c r="AG82" s="3">
        <f t="shared" si="11"/>
        <v>1</v>
      </c>
      <c r="AH82" s="3">
        <f t="shared" si="11"/>
        <v>1</v>
      </c>
      <c r="AI82" s="3">
        <f t="shared" si="11"/>
        <v>0</v>
      </c>
      <c r="AJ82" s="3">
        <f t="shared" si="11"/>
        <v>1</v>
      </c>
      <c r="AK82" s="3">
        <f t="shared" si="11"/>
        <v>0</v>
      </c>
      <c r="AL82" s="3">
        <f t="shared" si="11"/>
        <v>1</v>
      </c>
      <c r="AM82" s="3">
        <f t="shared" si="11"/>
        <v>0</v>
      </c>
      <c r="AN82" s="3">
        <f t="shared" si="11"/>
        <v>0</v>
      </c>
      <c r="AO82" s="3">
        <f t="shared" si="10"/>
        <v>0</v>
      </c>
      <c r="AQ82" s="3">
        <f t="shared" si="14"/>
        <v>1</v>
      </c>
      <c r="AR82" s="3">
        <f t="shared" si="14"/>
        <v>0</v>
      </c>
    </row>
    <row r="83" spans="2:44" x14ac:dyDescent="0.25">
      <c r="B83" s="9" t="s">
        <v>115</v>
      </c>
      <c r="C83" s="4" t="s">
        <v>129</v>
      </c>
      <c r="D83" s="4" t="s">
        <v>119</v>
      </c>
      <c r="E83" s="4" t="s">
        <v>120</v>
      </c>
      <c r="F83" s="4" t="s">
        <v>121</v>
      </c>
      <c r="G83" s="4" t="s">
        <v>7</v>
      </c>
      <c r="H83" s="4" t="s">
        <v>132</v>
      </c>
      <c r="I83" s="4" t="s">
        <v>123</v>
      </c>
      <c r="J83" s="4" t="s">
        <v>124</v>
      </c>
      <c r="K83" s="4" t="s">
        <v>125</v>
      </c>
      <c r="L83" s="4" t="s">
        <v>133</v>
      </c>
      <c r="M83" s="4" t="s">
        <v>127</v>
      </c>
      <c r="N83" s="4" t="s">
        <v>11</v>
      </c>
      <c r="O83" s="4" t="s">
        <v>62</v>
      </c>
      <c r="P83" s="4" t="s">
        <v>128</v>
      </c>
      <c r="Q83" s="4" t="s">
        <v>55</v>
      </c>
      <c r="R83" s="4" t="s">
        <v>141</v>
      </c>
      <c r="T83" s="4" t="s">
        <v>121</v>
      </c>
      <c r="U83" s="4" t="s">
        <v>11</v>
      </c>
      <c r="W83" s="5">
        <f t="shared" si="12"/>
        <v>7</v>
      </c>
      <c r="X83" s="5">
        <f t="shared" si="13"/>
        <v>1</v>
      </c>
      <c r="Z83" s="3">
        <f t="shared" si="11"/>
        <v>0</v>
      </c>
      <c r="AA83" s="3">
        <f t="shared" si="11"/>
        <v>0</v>
      </c>
      <c r="AB83" s="3">
        <f t="shared" si="11"/>
        <v>1</v>
      </c>
      <c r="AC83" s="3">
        <f t="shared" si="11"/>
        <v>1</v>
      </c>
      <c r="AD83" s="3">
        <f t="shared" si="11"/>
        <v>0</v>
      </c>
      <c r="AE83" s="3">
        <f t="shared" si="11"/>
        <v>0</v>
      </c>
      <c r="AF83" s="3">
        <f t="shared" si="11"/>
        <v>1</v>
      </c>
      <c r="AG83" s="3">
        <f t="shared" si="11"/>
        <v>1</v>
      </c>
      <c r="AH83" s="3">
        <f t="shared" si="11"/>
        <v>1</v>
      </c>
      <c r="AI83" s="3">
        <f t="shared" si="11"/>
        <v>0</v>
      </c>
      <c r="AJ83" s="3">
        <f t="shared" si="11"/>
        <v>1</v>
      </c>
      <c r="AK83" s="3">
        <f t="shared" si="11"/>
        <v>0</v>
      </c>
      <c r="AL83" s="3">
        <f t="shared" si="11"/>
        <v>1</v>
      </c>
      <c r="AM83" s="3">
        <f t="shared" si="11"/>
        <v>0</v>
      </c>
      <c r="AN83" s="3">
        <f t="shared" si="11"/>
        <v>0</v>
      </c>
      <c r="AO83" s="3">
        <f t="shared" si="10"/>
        <v>0</v>
      </c>
      <c r="AQ83" s="3">
        <f t="shared" si="14"/>
        <v>1</v>
      </c>
      <c r="AR83" s="3">
        <f t="shared" si="14"/>
        <v>0</v>
      </c>
    </row>
    <row r="84" spans="2:44" x14ac:dyDescent="0.25">
      <c r="B84" s="9" t="s">
        <v>165</v>
      </c>
      <c r="C84" s="8" t="s">
        <v>163</v>
      </c>
      <c r="D84" s="7" t="s">
        <v>167</v>
      </c>
      <c r="E84" s="4" t="s">
        <v>120</v>
      </c>
      <c r="F84" s="4" t="s">
        <v>121</v>
      </c>
      <c r="G84" s="4" t="s">
        <v>7</v>
      </c>
      <c r="H84" s="4" t="s">
        <v>122</v>
      </c>
      <c r="I84" s="4" t="s">
        <v>123</v>
      </c>
      <c r="J84" s="4" t="s">
        <v>124</v>
      </c>
      <c r="K84" s="4" t="s">
        <v>125</v>
      </c>
      <c r="L84" s="4" t="s">
        <v>126</v>
      </c>
      <c r="M84" s="4" t="s">
        <v>127</v>
      </c>
      <c r="N84" s="4" t="s">
        <v>12</v>
      </c>
      <c r="O84" s="4" t="s">
        <v>62</v>
      </c>
      <c r="P84" s="4" t="s">
        <v>128</v>
      </c>
      <c r="Q84" s="4" t="s">
        <v>55</v>
      </c>
      <c r="R84" s="4" t="s">
        <v>141</v>
      </c>
      <c r="T84" s="4" t="s">
        <v>121</v>
      </c>
      <c r="U84" s="4" t="s">
        <v>123</v>
      </c>
      <c r="W84" s="5">
        <f t="shared" si="12"/>
        <v>11</v>
      </c>
      <c r="X84" s="5">
        <f t="shared" si="13"/>
        <v>2</v>
      </c>
      <c r="Z84" s="7">
        <v>0</v>
      </c>
      <c r="AA84" s="7">
        <v>1</v>
      </c>
      <c r="AB84" s="3">
        <f t="shared" si="11"/>
        <v>1</v>
      </c>
      <c r="AC84" s="3">
        <f t="shared" si="11"/>
        <v>1</v>
      </c>
      <c r="AD84" s="3">
        <f t="shared" si="11"/>
        <v>0</v>
      </c>
      <c r="AE84" s="3">
        <f t="shared" si="11"/>
        <v>1</v>
      </c>
      <c r="AF84" s="3">
        <f t="shared" si="11"/>
        <v>1</v>
      </c>
      <c r="AG84" s="3">
        <f t="shared" si="11"/>
        <v>1</v>
      </c>
      <c r="AH84" s="3">
        <f t="shared" si="11"/>
        <v>1</v>
      </c>
      <c r="AI84" s="3">
        <f t="shared" si="11"/>
        <v>1</v>
      </c>
      <c r="AJ84" s="3">
        <f t="shared" si="11"/>
        <v>1</v>
      </c>
      <c r="AK84" s="3">
        <f t="shared" si="11"/>
        <v>1</v>
      </c>
      <c r="AL84" s="3">
        <f t="shared" si="11"/>
        <v>1</v>
      </c>
      <c r="AM84" s="3">
        <f t="shared" si="11"/>
        <v>0</v>
      </c>
      <c r="AN84" s="3">
        <f t="shared" si="11"/>
        <v>0</v>
      </c>
      <c r="AO84" s="3">
        <f t="shared" si="10"/>
        <v>0</v>
      </c>
      <c r="AQ84" s="3">
        <f t="shared" si="14"/>
        <v>1</v>
      </c>
      <c r="AR84" s="3">
        <f t="shared" si="14"/>
        <v>1</v>
      </c>
    </row>
    <row r="85" spans="2:44" x14ac:dyDescent="0.25">
      <c r="B85" s="9" t="s">
        <v>116</v>
      </c>
      <c r="C85" s="4" t="s">
        <v>118</v>
      </c>
      <c r="D85" s="4" t="s">
        <v>119</v>
      </c>
      <c r="E85" s="4" t="s">
        <v>120</v>
      </c>
      <c r="F85" s="4" t="s">
        <v>121</v>
      </c>
      <c r="G85" s="4" t="s">
        <v>7</v>
      </c>
      <c r="H85" s="4" t="s">
        <v>122</v>
      </c>
      <c r="I85" s="4" t="s">
        <v>123</v>
      </c>
      <c r="J85" s="4" t="s">
        <v>124</v>
      </c>
      <c r="K85" s="4" t="s">
        <v>125</v>
      </c>
      <c r="L85" s="4" t="s">
        <v>126</v>
      </c>
      <c r="M85" s="4" t="s">
        <v>127</v>
      </c>
      <c r="N85" s="4" t="s">
        <v>12</v>
      </c>
      <c r="O85" s="4" t="s">
        <v>62</v>
      </c>
      <c r="P85" s="4" t="s">
        <v>128</v>
      </c>
      <c r="Q85" s="4" t="s">
        <v>55</v>
      </c>
      <c r="R85" s="4" t="s">
        <v>6</v>
      </c>
      <c r="T85" s="4" t="s">
        <v>128</v>
      </c>
      <c r="U85" s="4" t="s">
        <v>121</v>
      </c>
      <c r="W85" s="5">
        <f t="shared" si="12"/>
        <v>12</v>
      </c>
      <c r="X85" s="5">
        <f t="shared" si="13"/>
        <v>1</v>
      </c>
      <c r="Z85" s="3">
        <f t="shared" si="11"/>
        <v>1</v>
      </c>
      <c r="AA85" s="3">
        <f t="shared" si="11"/>
        <v>0</v>
      </c>
      <c r="AB85" s="3">
        <f t="shared" si="11"/>
        <v>1</v>
      </c>
      <c r="AC85" s="3">
        <f t="shared" si="11"/>
        <v>1</v>
      </c>
      <c r="AD85" s="3">
        <f t="shared" si="11"/>
        <v>0</v>
      </c>
      <c r="AE85" s="3">
        <f t="shared" si="11"/>
        <v>1</v>
      </c>
      <c r="AF85" s="3">
        <f t="shared" si="11"/>
        <v>1</v>
      </c>
      <c r="AG85" s="3">
        <f t="shared" si="11"/>
        <v>1</v>
      </c>
      <c r="AH85" s="3">
        <f t="shared" si="11"/>
        <v>1</v>
      </c>
      <c r="AI85" s="3">
        <f t="shared" si="11"/>
        <v>1</v>
      </c>
      <c r="AJ85" s="3">
        <f t="shared" si="11"/>
        <v>1</v>
      </c>
      <c r="AK85" s="3">
        <f t="shared" si="11"/>
        <v>1</v>
      </c>
      <c r="AL85" s="3">
        <f t="shared" si="11"/>
        <v>1</v>
      </c>
      <c r="AM85" s="3">
        <f t="shared" si="11"/>
        <v>0</v>
      </c>
      <c r="AN85" s="3">
        <f t="shared" si="11"/>
        <v>0</v>
      </c>
      <c r="AO85" s="3">
        <f t="shared" si="10"/>
        <v>1</v>
      </c>
      <c r="AQ85" s="3">
        <f t="shared" si="14"/>
        <v>0</v>
      </c>
      <c r="AR85" s="3">
        <f t="shared" si="14"/>
        <v>1</v>
      </c>
    </row>
    <row r="86" spans="2:44" x14ac:dyDescent="0.25">
      <c r="B86" s="9" t="s">
        <v>117</v>
      </c>
      <c r="C86" s="4" t="s">
        <v>118</v>
      </c>
      <c r="D86" s="4" t="s">
        <v>119</v>
      </c>
      <c r="E86" s="4" t="s">
        <v>138</v>
      </c>
      <c r="F86" s="4" t="s">
        <v>121</v>
      </c>
      <c r="G86" s="4" t="s">
        <v>137</v>
      </c>
      <c r="H86" s="4" t="s">
        <v>132</v>
      </c>
      <c r="I86" s="4" t="s">
        <v>131</v>
      </c>
      <c r="J86" s="4" t="s">
        <v>134</v>
      </c>
      <c r="K86" s="4" t="s">
        <v>125</v>
      </c>
      <c r="L86" s="4" t="s">
        <v>126</v>
      </c>
      <c r="M86" s="4" t="s">
        <v>140</v>
      </c>
      <c r="N86" s="4" t="s">
        <v>11</v>
      </c>
      <c r="O86" s="4" t="s">
        <v>62</v>
      </c>
      <c r="P86" s="4" t="s">
        <v>128</v>
      </c>
      <c r="Q86" s="4" t="s">
        <v>55</v>
      </c>
      <c r="R86" s="4" t="s">
        <v>141</v>
      </c>
      <c r="T86" s="4" t="s">
        <v>128</v>
      </c>
      <c r="U86" s="4" t="s">
        <v>125</v>
      </c>
      <c r="W86" s="5">
        <f t="shared" si="12"/>
        <v>6</v>
      </c>
      <c r="X86" s="5">
        <f t="shared" si="13"/>
        <v>1</v>
      </c>
      <c r="Z86" s="3">
        <f t="shared" si="11"/>
        <v>1</v>
      </c>
      <c r="AA86" s="3">
        <f t="shared" si="11"/>
        <v>0</v>
      </c>
      <c r="AB86" s="3">
        <f t="shared" si="11"/>
        <v>0</v>
      </c>
      <c r="AC86" s="3">
        <f t="shared" si="11"/>
        <v>1</v>
      </c>
      <c r="AD86" s="3">
        <f t="shared" si="11"/>
        <v>1</v>
      </c>
      <c r="AE86" s="3">
        <f t="shared" si="11"/>
        <v>0</v>
      </c>
      <c r="AF86" s="3">
        <f t="shared" si="11"/>
        <v>0</v>
      </c>
      <c r="AG86" s="3">
        <f t="shared" si="11"/>
        <v>0</v>
      </c>
      <c r="AH86" s="3">
        <f t="shared" si="11"/>
        <v>1</v>
      </c>
      <c r="AI86" s="3">
        <f t="shared" si="11"/>
        <v>1</v>
      </c>
      <c r="AJ86" s="3">
        <f t="shared" si="11"/>
        <v>0</v>
      </c>
      <c r="AK86" s="3">
        <f t="shared" si="11"/>
        <v>0</v>
      </c>
      <c r="AL86" s="3">
        <f t="shared" si="11"/>
        <v>1</v>
      </c>
      <c r="AM86" s="3">
        <f t="shared" si="11"/>
        <v>0</v>
      </c>
      <c r="AN86" s="3">
        <f t="shared" si="11"/>
        <v>0</v>
      </c>
      <c r="AO86" s="3">
        <f t="shared" si="10"/>
        <v>0</v>
      </c>
      <c r="AQ86" s="3">
        <f t="shared" si="14"/>
        <v>0</v>
      </c>
      <c r="AR86" s="3">
        <f t="shared" si="14"/>
        <v>1</v>
      </c>
    </row>
    <row r="87" spans="2:44" x14ac:dyDescent="0.25">
      <c r="B87" s="9" t="s">
        <v>148</v>
      </c>
      <c r="C87" s="4" t="s">
        <v>118</v>
      </c>
      <c r="D87" s="4" t="s">
        <v>119</v>
      </c>
      <c r="E87" s="4" t="s">
        <v>120</v>
      </c>
      <c r="F87" s="4" t="s">
        <v>121</v>
      </c>
      <c r="G87" s="4" t="s">
        <v>137</v>
      </c>
      <c r="H87" s="4" t="s">
        <v>122</v>
      </c>
      <c r="I87" s="4" t="s">
        <v>123</v>
      </c>
      <c r="J87" s="4" t="s">
        <v>124</v>
      </c>
      <c r="K87" s="4" t="s">
        <v>125</v>
      </c>
      <c r="L87" s="4" t="s">
        <v>126</v>
      </c>
      <c r="M87" s="4" t="s">
        <v>127</v>
      </c>
      <c r="N87" s="4" t="s">
        <v>12</v>
      </c>
      <c r="O87" s="4" t="s">
        <v>62</v>
      </c>
      <c r="P87" s="4" t="s">
        <v>128</v>
      </c>
      <c r="Q87" s="4" t="s">
        <v>55</v>
      </c>
      <c r="R87" s="4" t="s">
        <v>6</v>
      </c>
      <c r="T87" s="4" t="s">
        <v>125</v>
      </c>
      <c r="U87" s="4" t="s">
        <v>121</v>
      </c>
      <c r="W87" s="5">
        <f t="shared" si="12"/>
        <v>13</v>
      </c>
      <c r="X87" s="5">
        <f t="shared" si="13"/>
        <v>2</v>
      </c>
      <c r="Z87" s="3">
        <f t="shared" si="11"/>
        <v>1</v>
      </c>
      <c r="AA87" s="3">
        <f t="shared" si="11"/>
        <v>0</v>
      </c>
      <c r="AB87" s="3">
        <f t="shared" si="11"/>
        <v>1</v>
      </c>
      <c r="AC87" s="3">
        <f t="shared" si="11"/>
        <v>1</v>
      </c>
      <c r="AD87" s="3">
        <f t="shared" si="11"/>
        <v>1</v>
      </c>
      <c r="AE87" s="3">
        <f t="shared" si="11"/>
        <v>1</v>
      </c>
      <c r="AF87" s="3">
        <f t="shared" si="11"/>
        <v>1</v>
      </c>
      <c r="AG87" s="3">
        <f t="shared" si="11"/>
        <v>1</v>
      </c>
      <c r="AH87" s="3">
        <f t="shared" si="11"/>
        <v>1</v>
      </c>
      <c r="AI87" s="3">
        <f t="shared" si="11"/>
        <v>1</v>
      </c>
      <c r="AJ87" s="3">
        <f t="shared" si="11"/>
        <v>1</v>
      </c>
      <c r="AK87" s="3">
        <f t="shared" si="11"/>
        <v>1</v>
      </c>
      <c r="AL87" s="3">
        <f t="shared" si="11"/>
        <v>1</v>
      </c>
      <c r="AM87" s="3">
        <f t="shared" si="11"/>
        <v>0</v>
      </c>
      <c r="AN87" s="3">
        <f t="shared" si="11"/>
        <v>0</v>
      </c>
      <c r="AO87" s="3">
        <f t="shared" si="10"/>
        <v>1</v>
      </c>
      <c r="AQ87" s="3">
        <f t="shared" si="14"/>
        <v>1</v>
      </c>
      <c r="AR87" s="3">
        <f t="shared" si="14"/>
        <v>1</v>
      </c>
    </row>
    <row r="88" spans="2:44" x14ac:dyDescent="0.25"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T88" s="4"/>
      <c r="U88" s="4"/>
      <c r="W88" s="5"/>
      <c r="X88" s="5"/>
      <c r="AQ88" s="3"/>
      <c r="AR88" s="3"/>
    </row>
    <row r="89" spans="2:44" x14ac:dyDescent="0.25"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T89" s="4"/>
      <c r="U89" s="4"/>
      <c r="W89" s="5"/>
      <c r="X89" s="5"/>
      <c r="AQ89" s="3"/>
      <c r="AR89" s="3"/>
    </row>
    <row r="90" spans="2:44" x14ac:dyDescent="0.25"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T90" s="4"/>
      <c r="U90" s="4"/>
      <c r="W90" s="5"/>
      <c r="X90" s="5"/>
      <c r="AQ90" s="3"/>
      <c r="AR90" s="3"/>
    </row>
    <row r="91" spans="2:44" x14ac:dyDescent="0.25"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T91" s="4"/>
      <c r="U91" s="4"/>
      <c r="W91" s="5"/>
      <c r="X91" s="5"/>
      <c r="AQ91" s="3"/>
      <c r="AR91" s="3"/>
    </row>
    <row r="92" spans="2:44" x14ac:dyDescent="0.25"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T92" s="4"/>
      <c r="U92" s="4"/>
      <c r="W92" s="5"/>
      <c r="X92" s="5"/>
      <c r="AQ92" s="3"/>
      <c r="AR92" s="3"/>
    </row>
    <row r="93" spans="2:44" x14ac:dyDescent="0.25"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T93" s="4"/>
      <c r="U93" s="4"/>
      <c r="W93" s="5"/>
      <c r="X93" s="5"/>
      <c r="AQ93" s="3"/>
      <c r="AR93" s="3"/>
    </row>
    <row r="94" spans="2:44" x14ac:dyDescent="0.25"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T94" s="4"/>
      <c r="U94" s="4"/>
      <c r="W94" s="5"/>
      <c r="X94" s="5"/>
      <c r="AQ94" s="3"/>
      <c r="AR94" s="3"/>
    </row>
    <row r="95" spans="2:44" x14ac:dyDescent="0.25"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T95" s="4"/>
      <c r="U95" s="4"/>
      <c r="W95" s="5"/>
      <c r="X95" s="5"/>
      <c r="AQ95" s="3"/>
      <c r="AR95" s="3"/>
    </row>
    <row r="96" spans="2:44" x14ac:dyDescent="0.25"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T96" s="4"/>
      <c r="U96" s="4"/>
      <c r="W96" s="5"/>
      <c r="X96" s="5"/>
      <c r="AQ96" s="3"/>
      <c r="AR96" s="3"/>
    </row>
    <row r="97" spans="2:44" x14ac:dyDescent="0.25"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T97" s="4"/>
      <c r="U97" s="4"/>
      <c r="W97" s="5"/>
      <c r="X97" s="5"/>
      <c r="AQ97" s="3"/>
      <c r="AR97" s="3"/>
    </row>
    <row r="98" spans="2:44" x14ac:dyDescent="0.25"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T98" s="4"/>
      <c r="U98" s="4"/>
      <c r="W98" s="5"/>
      <c r="X98" s="5"/>
      <c r="AQ98" s="3"/>
      <c r="AR98" s="3"/>
    </row>
    <row r="99" spans="2:44" x14ac:dyDescent="0.25"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T99" s="4"/>
      <c r="U99" s="4"/>
      <c r="W99" s="5"/>
      <c r="X99" s="5"/>
      <c r="AQ99" s="3"/>
      <c r="AR99" s="3"/>
    </row>
    <row r="100" spans="2:44" x14ac:dyDescent="0.25"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T100" s="4"/>
      <c r="U100" s="4"/>
      <c r="W100" s="5"/>
      <c r="X100" s="5"/>
      <c r="AQ100" s="3"/>
      <c r="AR100" s="3"/>
    </row>
    <row r="101" spans="2:44" s="2" customFormat="1" x14ac:dyDescent="0.25">
      <c r="B101" s="40" t="s">
        <v>171</v>
      </c>
      <c r="C101" s="7" t="s">
        <v>164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U101" s="41" t="s">
        <v>168</v>
      </c>
      <c r="V101" s="7"/>
      <c r="W101" s="7">
        <f>MIN(W11:W100)-1</f>
        <v>4</v>
      </c>
      <c r="X101" s="7">
        <v>0</v>
      </c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</row>
  </sheetData>
  <conditionalFormatting sqref="C4">
    <cfRule type="cellIs" dxfId="67" priority="16" operator="notEqual">
      <formula>$C$2</formula>
    </cfRule>
  </conditionalFormatting>
  <conditionalFormatting sqref="C11:C100">
    <cfRule type="cellIs" dxfId="66" priority="34" operator="notEqual">
      <formula>$C$2</formula>
    </cfRule>
  </conditionalFormatting>
  <conditionalFormatting sqref="D4">
    <cfRule type="cellIs" dxfId="65" priority="15" operator="notEqual">
      <formula>$D$2</formula>
    </cfRule>
  </conditionalFormatting>
  <conditionalFormatting sqref="D11:D49 D51:D83 D85:D100">
    <cfRule type="cellIs" dxfId="64" priority="33" operator="notEqual">
      <formula>$D$2</formula>
    </cfRule>
  </conditionalFormatting>
  <conditionalFormatting sqref="E4">
    <cfRule type="cellIs" dxfId="63" priority="14" operator="notEqual">
      <formula>$E$2</formula>
    </cfRule>
  </conditionalFormatting>
  <conditionalFormatting sqref="E11:E100">
    <cfRule type="cellIs" dxfId="62" priority="32" operator="notEqual">
      <formula>$E$2</formula>
    </cfRule>
  </conditionalFormatting>
  <conditionalFormatting sqref="F4">
    <cfRule type="cellIs" dxfId="61" priority="13" operator="notEqual">
      <formula>$F$2</formula>
    </cfRule>
  </conditionalFormatting>
  <conditionalFormatting sqref="F11:F100">
    <cfRule type="cellIs" dxfId="60" priority="31" operator="notEqual">
      <formula>$F$2</formula>
    </cfRule>
  </conditionalFormatting>
  <conditionalFormatting sqref="G4">
    <cfRule type="cellIs" dxfId="59" priority="12" operator="notEqual">
      <formula>$G$2</formula>
    </cfRule>
  </conditionalFormatting>
  <conditionalFormatting sqref="G11:G100">
    <cfRule type="cellIs" dxfId="58" priority="30" operator="notEqual">
      <formula>$G$2</formula>
    </cfRule>
  </conditionalFormatting>
  <conditionalFormatting sqref="H4">
    <cfRule type="cellIs" dxfId="57" priority="11" operator="notEqual">
      <formula>$H$2</formula>
    </cfRule>
  </conditionalFormatting>
  <conditionalFormatting sqref="H11:H100">
    <cfRule type="cellIs" dxfId="56" priority="29" operator="notEqual">
      <formula>$H$2</formula>
    </cfRule>
  </conditionalFormatting>
  <conditionalFormatting sqref="I4">
    <cfRule type="cellIs" dxfId="55" priority="10" operator="notEqual">
      <formula>$I$2</formula>
    </cfRule>
  </conditionalFormatting>
  <conditionalFormatting sqref="I11:I100">
    <cfRule type="cellIs" dxfId="54" priority="28" operator="notEqual">
      <formula>$I$2</formula>
    </cfRule>
  </conditionalFormatting>
  <conditionalFormatting sqref="J4">
    <cfRule type="cellIs" dxfId="53" priority="9" operator="notEqual">
      <formula>$J$2</formula>
    </cfRule>
  </conditionalFormatting>
  <conditionalFormatting sqref="J11:J100">
    <cfRule type="cellIs" dxfId="52" priority="27" operator="notEqual">
      <formula>$J$2</formula>
    </cfRule>
  </conditionalFormatting>
  <conditionalFormatting sqref="K4">
    <cfRule type="cellIs" dxfId="51" priority="8" operator="notEqual">
      <formula>$K$2</formula>
    </cfRule>
  </conditionalFormatting>
  <conditionalFormatting sqref="K11:K100">
    <cfRule type="cellIs" dxfId="50" priority="26" operator="notEqual">
      <formula>$K$2</formula>
    </cfRule>
  </conditionalFormatting>
  <conditionalFormatting sqref="L4">
    <cfRule type="cellIs" dxfId="49" priority="7" operator="notEqual">
      <formula>$L$2</formula>
    </cfRule>
  </conditionalFormatting>
  <conditionalFormatting sqref="L11:L100">
    <cfRule type="cellIs" dxfId="48" priority="25" operator="notEqual">
      <formula>$L$2</formula>
    </cfRule>
  </conditionalFormatting>
  <conditionalFormatting sqref="M4">
    <cfRule type="cellIs" dxfId="47" priority="6" operator="notEqual">
      <formula>$M$2</formula>
    </cfRule>
  </conditionalFormatting>
  <conditionalFormatting sqref="M11:M100">
    <cfRule type="cellIs" dxfId="46" priority="24" operator="notEqual">
      <formula>$M$2</formula>
    </cfRule>
  </conditionalFormatting>
  <conditionalFormatting sqref="N4">
    <cfRule type="cellIs" dxfId="45" priority="5" operator="notEqual">
      <formula>$N$2</formula>
    </cfRule>
  </conditionalFormatting>
  <conditionalFormatting sqref="N11:N100">
    <cfRule type="cellIs" dxfId="44" priority="23" operator="notEqual">
      <formula>$N$2</formula>
    </cfRule>
  </conditionalFormatting>
  <conditionalFormatting sqref="O4">
    <cfRule type="cellIs" dxfId="43" priority="4" operator="notEqual">
      <formula>$O$2</formula>
    </cfRule>
  </conditionalFormatting>
  <conditionalFormatting sqref="O11:O100">
    <cfRule type="cellIs" dxfId="42" priority="22" operator="notEqual">
      <formula>$O$2</formula>
    </cfRule>
  </conditionalFormatting>
  <conditionalFormatting sqref="P4">
    <cfRule type="cellIs" dxfId="41" priority="3" operator="notEqual">
      <formula>$P$2</formula>
    </cfRule>
  </conditionalFormatting>
  <conditionalFormatting sqref="P11:P100">
    <cfRule type="cellIs" dxfId="40" priority="21" operator="notEqual">
      <formula>$P$2</formula>
    </cfRule>
  </conditionalFormatting>
  <conditionalFormatting sqref="Q4">
    <cfRule type="cellIs" dxfId="39" priority="2" operator="notEqual">
      <formula>$Q$2</formula>
    </cfRule>
  </conditionalFormatting>
  <conditionalFormatting sqref="Q11:Q100">
    <cfRule type="cellIs" dxfId="38" priority="20" operator="notEqual">
      <formula>$Q$2</formula>
    </cfRule>
  </conditionalFormatting>
  <conditionalFormatting sqref="R4">
    <cfRule type="cellIs" dxfId="37" priority="1" operator="notEqual">
      <formula>$R$2</formula>
    </cfRule>
  </conditionalFormatting>
  <conditionalFormatting sqref="R11:R100">
    <cfRule type="cellIs" dxfId="36" priority="19" operator="notEqual">
      <formula>$R$2</formula>
    </cfRule>
  </conditionalFormatting>
  <conditionalFormatting sqref="T4:U5">
    <cfRule type="expression" dxfId="35" priority="18">
      <formula>COUNTIF($C$2:$R$2, T4:T5) = 0</formula>
    </cfRule>
  </conditionalFormatting>
  <conditionalFormatting sqref="T11:U100">
    <cfRule type="expression" dxfId="34" priority="17">
      <formula>COUNTIF($C$2:$R$2, T11:T100) = 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FE47F-31F3-49B1-AE4A-CB7433282FD4}">
  <dimension ref="B1:AR101"/>
  <sheetViews>
    <sheetView topLeftCell="A22" workbookViewId="0">
      <selection activeCell="B62" sqref="B62"/>
    </sheetView>
  </sheetViews>
  <sheetFormatPr defaultRowHeight="15" x14ac:dyDescent="0.25"/>
  <cols>
    <col min="1" max="1" width="1.7109375" customWidth="1"/>
    <col min="2" max="2" width="22.7109375" style="6" customWidth="1"/>
    <col min="3" max="3" width="8.140625" style="3" bestFit="1" customWidth="1"/>
    <col min="4" max="5" width="9.140625" style="3"/>
    <col min="6" max="6" width="12.7109375" style="3" bestFit="1" customWidth="1"/>
    <col min="7" max="18" width="9.140625" style="3"/>
    <col min="19" max="19" width="1.7109375" style="3" customWidth="1"/>
    <col min="20" max="21" width="10.42578125" style="3" bestFit="1" customWidth="1"/>
    <col min="22" max="22" width="1.7109375" style="3" customWidth="1"/>
    <col min="23" max="23" width="7.42578125" style="3" bestFit="1" customWidth="1"/>
    <col min="24" max="24" width="5.85546875" style="3" bestFit="1" customWidth="1"/>
    <col min="25" max="25" width="1.7109375" style="3" customWidth="1"/>
    <col min="26" max="41" width="2" style="3" bestFit="1" customWidth="1"/>
    <col min="42" max="42" width="1.7109375" style="3" customWidth="1"/>
    <col min="43" max="44" width="2" bestFit="1" customWidth="1"/>
  </cols>
  <sheetData>
    <row r="1" spans="2:44" ht="15.75" thickBot="1" x14ac:dyDescent="0.3"/>
    <row r="2" spans="2:44" ht="15.75" thickBot="1" x14ac:dyDescent="0.3">
      <c r="B2" s="34" t="s">
        <v>142</v>
      </c>
      <c r="C2" s="33" t="s">
        <v>2</v>
      </c>
      <c r="D2" s="31" t="s">
        <v>2</v>
      </c>
      <c r="E2" s="31" t="s">
        <v>2</v>
      </c>
      <c r="F2" s="31" t="s">
        <v>2</v>
      </c>
      <c r="G2" s="31" t="s">
        <v>2</v>
      </c>
      <c r="H2" s="31" t="s">
        <v>2</v>
      </c>
      <c r="I2" s="31" t="s">
        <v>2</v>
      </c>
      <c r="J2" s="31" t="s">
        <v>2</v>
      </c>
      <c r="K2" s="31" t="s">
        <v>2</v>
      </c>
      <c r="L2" s="31" t="s">
        <v>2</v>
      </c>
      <c r="M2" s="31" t="s">
        <v>2</v>
      </c>
      <c r="N2" s="31" t="s">
        <v>2</v>
      </c>
      <c r="O2" s="31" t="s">
        <v>2</v>
      </c>
      <c r="P2" s="31" t="s">
        <v>2</v>
      </c>
      <c r="Q2" s="31" t="s">
        <v>2</v>
      </c>
      <c r="R2" s="32" t="s">
        <v>2</v>
      </c>
    </row>
    <row r="3" spans="2:44" x14ac:dyDescent="0.25">
      <c r="G3" s="35"/>
      <c r="T3" s="5" t="s">
        <v>5</v>
      </c>
      <c r="U3" s="5" t="s">
        <v>5</v>
      </c>
      <c r="W3" s="5" t="s">
        <v>3</v>
      </c>
      <c r="X3" s="5" t="s">
        <v>4</v>
      </c>
      <c r="Y3" s="5"/>
    </row>
    <row r="4" spans="2:44" x14ac:dyDescent="0.25">
      <c r="B4" s="9" t="s">
        <v>64</v>
      </c>
      <c r="C4" s="4" t="str" cm="1">
        <f t="array" ref="C4">_xlfn.IFS(C7&gt;C8, C5, C7&lt;C8, C6, C7=C8, "EVEN")</f>
        <v>EVEN</v>
      </c>
      <c r="D4" s="4" t="str" cm="1">
        <f t="array" ref="D4">_xlfn.IFS(D7&gt;D8, D5, D7&lt;D8, D6, D7=D8, "EVEN")</f>
        <v>EVEN</v>
      </c>
      <c r="E4" s="4" t="str" cm="1">
        <f t="array" ref="E4">_xlfn.IFS(E7&gt;E8, E5, E7&lt;E8, E6, E7=E8, "EVEN")</f>
        <v>EVEN</v>
      </c>
      <c r="F4" s="4" t="str" cm="1">
        <f t="array" ref="F4">_xlfn.IFS(F7&gt;F8, F5, F7&lt;F8, F6, F7=F8, "EVEN")</f>
        <v>EVEN</v>
      </c>
      <c r="G4" s="4" t="str" cm="1">
        <f t="array" ref="G4">_xlfn.IFS(G7&gt;G8, G5, G7&lt;G8, G6, G7=G8, "EVEN")</f>
        <v>EVEN</v>
      </c>
      <c r="H4" s="4" t="str" cm="1">
        <f t="array" ref="H4">_xlfn.IFS(H7&gt;H8, H5, H7&lt;H8, H6, H7=H8, "EVEN")</f>
        <v>EVEN</v>
      </c>
      <c r="I4" s="4" t="str" cm="1">
        <f t="array" ref="I4">_xlfn.IFS(I7&gt;I8, I5, I7&lt;I8, I6, I7=I8, "EVEN")</f>
        <v>EVEN</v>
      </c>
      <c r="J4" s="4" t="str" cm="1">
        <f t="array" ref="J4">_xlfn.IFS(J7&gt;J8, J5, J7&lt;J8, J6, J7=J8, "EVEN")</f>
        <v>EVEN</v>
      </c>
      <c r="K4" s="4" t="str" cm="1">
        <f t="array" ref="K4">_xlfn.IFS(K7&gt;K8, K5, K7&lt;K8, K6, K7=K8, "EVEN")</f>
        <v>EVEN</v>
      </c>
      <c r="L4" s="4" t="str" cm="1">
        <f t="array" ref="L4">_xlfn.IFS(L7&gt;L8, L5, L7&lt;L8, L6, L7=L8, "EVEN")</f>
        <v>EVEN</v>
      </c>
      <c r="M4" s="4" t="str" cm="1">
        <f t="array" ref="M4">_xlfn.IFS(M7&gt;M8, M5, M7&lt;M8, M6, M7=M8, "EVEN")</f>
        <v>EVEN</v>
      </c>
      <c r="N4" s="4" t="str" cm="1">
        <f t="array" ref="N4">_xlfn.IFS(N7&gt;N8, N5, N7&lt;N8, N6, N7=N8, "EVEN")</f>
        <v>EVEN</v>
      </c>
      <c r="O4" s="4" t="str" cm="1">
        <f t="array" ref="O4">_xlfn.IFS(O7&gt;O8, O5, O7&lt;O8, O6, O7=O8, "EVEN")</f>
        <v>EVEN</v>
      </c>
      <c r="P4" s="4" t="str" cm="1">
        <f t="array" ref="P4">_xlfn.IFS(P7&gt;P8, P5, P7&lt;P8, P6, P7=P8, "EVEN")</f>
        <v>EVEN</v>
      </c>
      <c r="Q4" s="4" t="str" cm="1">
        <f t="array" ref="Q4">_xlfn.IFS(Q7&gt;Q8, Q5, Q7&lt;Q8, Q6, Q7=Q8, "EVEN")</f>
        <v>EVEN</v>
      </c>
      <c r="R4" s="4" t="str" cm="1">
        <f t="array" ref="R4">_xlfn.IFS(R7&gt;R8, R5, R7&lt;R8, R6, R7=R8, "EVEN")</f>
        <v>EVEN</v>
      </c>
      <c r="T4" s="4"/>
      <c r="U4" s="4"/>
      <c r="W4" s="5">
        <f>SUM(Z4:AO4)</f>
        <v>0</v>
      </c>
      <c r="X4" s="5">
        <f>SUM(AQ4:AR4)</f>
        <v>0</v>
      </c>
      <c r="Y4" s="5"/>
      <c r="Z4" s="3">
        <f>IF(C4=C$2,1,0)</f>
        <v>0</v>
      </c>
      <c r="AA4" s="3">
        <f>IF(D4=D$2,1,0)</f>
        <v>0</v>
      </c>
      <c r="AB4" s="3">
        <f t="shared" ref="AB4:AO5" si="0">IF(E4=E$2,1,0)</f>
        <v>0</v>
      </c>
      <c r="AC4" s="3">
        <f t="shared" si="0"/>
        <v>0</v>
      </c>
      <c r="AD4" s="3">
        <f t="shared" si="0"/>
        <v>0</v>
      </c>
      <c r="AE4" s="3">
        <f t="shared" si="0"/>
        <v>0</v>
      </c>
      <c r="AF4" s="3">
        <f t="shared" si="0"/>
        <v>0</v>
      </c>
      <c r="AG4" s="3">
        <f t="shared" si="0"/>
        <v>0</v>
      </c>
      <c r="AH4" s="3">
        <f t="shared" si="0"/>
        <v>0</v>
      </c>
      <c r="AI4" s="3">
        <f t="shared" si="0"/>
        <v>0</v>
      </c>
      <c r="AJ4" s="3">
        <f t="shared" si="0"/>
        <v>0</v>
      </c>
      <c r="AK4" s="3">
        <f t="shared" si="0"/>
        <v>0</v>
      </c>
      <c r="AL4" s="3">
        <f t="shared" si="0"/>
        <v>0</v>
      </c>
      <c r="AM4" s="3">
        <f t="shared" si="0"/>
        <v>0</v>
      </c>
      <c r="AN4" s="3">
        <f t="shared" si="0"/>
        <v>0</v>
      </c>
      <c r="AO4" s="3">
        <f t="shared" si="0"/>
        <v>0</v>
      </c>
      <c r="AQ4" s="3">
        <f>COUNTIF($C$2:$R$2, T4)</f>
        <v>0</v>
      </c>
      <c r="AR4" s="3">
        <f>COUNTIF($C$2:$R$2, U4)</f>
        <v>0</v>
      </c>
    </row>
    <row r="5" spans="2:44" x14ac:dyDescent="0.25">
      <c r="B5" s="1" t="s">
        <v>9</v>
      </c>
      <c r="T5" s="4"/>
      <c r="U5" s="4"/>
      <c r="W5" s="5">
        <f>SUM(Z5:AO5)</f>
        <v>0</v>
      </c>
      <c r="X5" s="5">
        <f>SUM(AQ5:AR5)</f>
        <v>0</v>
      </c>
      <c r="Y5" s="5"/>
      <c r="Z5" s="3">
        <f>IF(C5=C$2,1,0)</f>
        <v>0</v>
      </c>
      <c r="AA5" s="3">
        <f>IF(D5=D$2,1,0)</f>
        <v>0</v>
      </c>
      <c r="AB5" s="3">
        <f t="shared" si="0"/>
        <v>0</v>
      </c>
      <c r="AC5" s="3">
        <f t="shared" si="0"/>
        <v>0</v>
      </c>
      <c r="AD5" s="3">
        <f t="shared" si="0"/>
        <v>0</v>
      </c>
      <c r="AE5" s="3">
        <f t="shared" si="0"/>
        <v>0</v>
      </c>
      <c r="AF5" s="3">
        <f t="shared" si="0"/>
        <v>0</v>
      </c>
      <c r="AG5" s="3">
        <f t="shared" si="0"/>
        <v>0</v>
      </c>
      <c r="AH5" s="3">
        <f t="shared" si="0"/>
        <v>0</v>
      </c>
      <c r="AI5" s="3">
        <f t="shared" si="0"/>
        <v>0</v>
      </c>
      <c r="AJ5" s="3">
        <f t="shared" si="0"/>
        <v>0</v>
      </c>
      <c r="AK5" s="3">
        <f t="shared" si="0"/>
        <v>0</v>
      </c>
      <c r="AL5" s="3">
        <f t="shared" si="0"/>
        <v>0</v>
      </c>
      <c r="AM5" s="3">
        <f t="shared" si="0"/>
        <v>0</v>
      </c>
      <c r="AN5" s="3">
        <f t="shared" si="0"/>
        <v>0</v>
      </c>
      <c r="AO5" s="3">
        <f t="shared" si="0"/>
        <v>0</v>
      </c>
      <c r="AQ5" s="3">
        <f>COUNTIF($C$2:$R$2, T5)</f>
        <v>0</v>
      </c>
      <c r="AR5" s="3">
        <f>COUNTIF($C$2:$R$2, U5)</f>
        <v>0</v>
      </c>
    </row>
    <row r="6" spans="2:44" x14ac:dyDescent="0.25">
      <c r="B6" s="1" t="s">
        <v>10</v>
      </c>
    </row>
    <row r="7" spans="2:44" x14ac:dyDescent="0.25">
      <c r="B7" s="1" t="s">
        <v>0</v>
      </c>
      <c r="C7" s="3">
        <f t="shared" ref="C7:R8" si="1">COUNTIF(C$11:C$100,C5)</f>
        <v>0</v>
      </c>
      <c r="D7" s="3">
        <f t="shared" si="1"/>
        <v>0</v>
      </c>
      <c r="E7" s="3">
        <f t="shared" si="1"/>
        <v>0</v>
      </c>
      <c r="F7" s="3">
        <f t="shared" si="1"/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3">
        <f t="shared" si="1"/>
        <v>0</v>
      </c>
      <c r="K7" s="3">
        <f t="shared" si="1"/>
        <v>0</v>
      </c>
      <c r="L7" s="3">
        <f t="shared" si="1"/>
        <v>0</v>
      </c>
      <c r="M7" s="3">
        <f t="shared" si="1"/>
        <v>0</v>
      </c>
      <c r="N7" s="3">
        <f t="shared" si="1"/>
        <v>0</v>
      </c>
      <c r="O7" s="3">
        <f t="shared" si="1"/>
        <v>0</v>
      </c>
      <c r="P7" s="3">
        <f t="shared" si="1"/>
        <v>0</v>
      </c>
      <c r="Q7" s="3">
        <f t="shared" si="1"/>
        <v>0</v>
      </c>
      <c r="R7" s="3">
        <f t="shared" si="1"/>
        <v>0</v>
      </c>
    </row>
    <row r="8" spans="2:44" x14ac:dyDescent="0.25">
      <c r="B8" s="1" t="s">
        <v>1</v>
      </c>
      <c r="C8" s="3">
        <f t="shared" si="1"/>
        <v>0</v>
      </c>
      <c r="D8" s="3">
        <f t="shared" si="1"/>
        <v>0</v>
      </c>
      <c r="E8" s="3">
        <f t="shared" si="1"/>
        <v>0</v>
      </c>
      <c r="F8" s="3">
        <f t="shared" si="1"/>
        <v>0</v>
      </c>
      <c r="G8" s="3">
        <f t="shared" si="1"/>
        <v>0</v>
      </c>
      <c r="H8" s="3">
        <f t="shared" si="1"/>
        <v>0</v>
      </c>
      <c r="I8" s="3">
        <f t="shared" si="1"/>
        <v>0</v>
      </c>
      <c r="J8" s="3">
        <f t="shared" si="1"/>
        <v>0</v>
      </c>
      <c r="K8" s="3">
        <f t="shared" si="1"/>
        <v>0</v>
      </c>
      <c r="L8" s="3">
        <f t="shared" si="1"/>
        <v>0</v>
      </c>
      <c r="M8" s="3">
        <f t="shared" si="1"/>
        <v>0</v>
      </c>
      <c r="N8" s="3">
        <f t="shared" si="1"/>
        <v>0</v>
      </c>
      <c r="O8" s="3">
        <f t="shared" si="1"/>
        <v>0</v>
      </c>
      <c r="P8" s="3">
        <f t="shared" si="1"/>
        <v>0</v>
      </c>
      <c r="Q8" s="3">
        <f t="shared" si="1"/>
        <v>0</v>
      </c>
      <c r="R8" s="3">
        <f t="shared" si="1"/>
        <v>0</v>
      </c>
    </row>
    <row r="9" spans="2:44" x14ac:dyDescent="0.25">
      <c r="B9" s="1"/>
    </row>
    <row r="10" spans="2:44" x14ac:dyDescent="0.25">
      <c r="B10" s="5" t="s">
        <v>8</v>
      </c>
      <c r="T10" s="5" t="s">
        <v>5</v>
      </c>
      <c r="U10" s="5" t="s">
        <v>5</v>
      </c>
      <c r="W10" s="5" t="s">
        <v>3</v>
      </c>
      <c r="X10" s="5" t="s">
        <v>4</v>
      </c>
      <c r="Y10" s="5"/>
    </row>
    <row r="11" spans="2:44" x14ac:dyDescent="0.25">
      <c r="B11" s="9" t="s">
        <v>65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T11" s="4"/>
      <c r="U11" s="4"/>
      <c r="W11" s="5">
        <f>SUM(Z11:AO11)</f>
        <v>0</v>
      </c>
      <c r="X11" s="5">
        <f>SUM(AQ11:AR11)</f>
        <v>0</v>
      </c>
      <c r="Y11" s="5"/>
      <c r="Z11" s="3">
        <f>IF(C11=C$2,1,0)</f>
        <v>0</v>
      </c>
      <c r="AA11" s="3">
        <f>IF(D11=D$2,1,0)</f>
        <v>0</v>
      </c>
      <c r="AB11" s="3">
        <f t="shared" ref="AB11:AD26" si="2">IF(E11=E$2,1,0)</f>
        <v>0</v>
      </c>
      <c r="AC11" s="3">
        <f t="shared" si="2"/>
        <v>0</v>
      </c>
      <c r="AD11" s="3">
        <f>IF(G11=G$2,1,0)</f>
        <v>0</v>
      </c>
      <c r="AE11" s="3">
        <f t="shared" ref="AE11:AO26" si="3">IF(H11=H$2,1,0)</f>
        <v>0</v>
      </c>
      <c r="AF11" s="3">
        <f t="shared" si="3"/>
        <v>0</v>
      </c>
      <c r="AG11" s="3">
        <f t="shared" si="3"/>
        <v>0</v>
      </c>
      <c r="AH11" s="3">
        <f t="shared" si="3"/>
        <v>0</v>
      </c>
      <c r="AI11" s="3">
        <f t="shared" si="3"/>
        <v>0</v>
      </c>
      <c r="AJ11" s="3">
        <f t="shared" si="3"/>
        <v>0</v>
      </c>
      <c r="AK11" s="3">
        <f t="shared" si="3"/>
        <v>0</v>
      </c>
      <c r="AL11" s="3">
        <f t="shared" si="3"/>
        <v>0</v>
      </c>
      <c r="AM11" s="3">
        <f t="shared" si="3"/>
        <v>0</v>
      </c>
      <c r="AN11" s="3">
        <f t="shared" si="3"/>
        <v>0</v>
      </c>
      <c r="AO11" s="3">
        <f t="shared" si="3"/>
        <v>0</v>
      </c>
      <c r="AQ11" s="3">
        <f>COUNTIF($C$2:$R$2, T11)</f>
        <v>0</v>
      </c>
      <c r="AR11" s="3">
        <f>COUNTIF($C$2:$R$2, U11)</f>
        <v>0</v>
      </c>
    </row>
    <row r="12" spans="2:44" x14ac:dyDescent="0.25">
      <c r="B12" s="9" t="s">
        <v>66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T12" s="4"/>
      <c r="U12" s="4"/>
      <c r="W12" s="5">
        <f t="shared" ref="W12:W75" si="4">SUM(Z12:AO12)</f>
        <v>0</v>
      </c>
      <c r="X12" s="5">
        <f t="shared" ref="X12:X75" si="5">SUM(AQ12:AR12)</f>
        <v>0</v>
      </c>
      <c r="Y12" s="5"/>
      <c r="Z12" s="3">
        <f t="shared" ref="Z12:AO41" si="6">IF(C12=C$2,1,0)</f>
        <v>0</v>
      </c>
      <c r="AA12" s="3">
        <f t="shared" si="6"/>
        <v>0</v>
      </c>
      <c r="AB12" s="3">
        <f t="shared" si="2"/>
        <v>0</v>
      </c>
      <c r="AC12" s="3">
        <f t="shared" si="2"/>
        <v>0</v>
      </c>
      <c r="AD12" s="3">
        <f t="shared" si="2"/>
        <v>0</v>
      </c>
      <c r="AE12" s="3">
        <f t="shared" si="3"/>
        <v>0</v>
      </c>
      <c r="AF12" s="3">
        <f t="shared" si="3"/>
        <v>0</v>
      </c>
      <c r="AG12" s="3">
        <f t="shared" si="3"/>
        <v>0</v>
      </c>
      <c r="AH12" s="3">
        <f t="shared" si="3"/>
        <v>0</v>
      </c>
      <c r="AI12" s="3">
        <f t="shared" si="3"/>
        <v>0</v>
      </c>
      <c r="AJ12" s="3">
        <f t="shared" si="3"/>
        <v>0</v>
      </c>
      <c r="AK12" s="3">
        <f t="shared" si="3"/>
        <v>0</v>
      </c>
      <c r="AL12" s="3">
        <f t="shared" si="3"/>
        <v>0</v>
      </c>
      <c r="AM12" s="3">
        <f t="shared" si="3"/>
        <v>0</v>
      </c>
      <c r="AN12" s="3">
        <f t="shared" si="3"/>
        <v>0</v>
      </c>
      <c r="AO12" s="3">
        <f t="shared" si="3"/>
        <v>0</v>
      </c>
      <c r="AQ12" s="3">
        <f t="shared" ref="AQ12:AR75" si="7">COUNTIF($C$2:$R$2, T12)</f>
        <v>0</v>
      </c>
      <c r="AR12" s="3">
        <f t="shared" si="7"/>
        <v>0</v>
      </c>
    </row>
    <row r="13" spans="2:44" x14ac:dyDescent="0.25">
      <c r="B13" s="9" t="s">
        <v>155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T13" s="4"/>
      <c r="U13" s="4"/>
      <c r="W13" s="5">
        <f t="shared" si="4"/>
        <v>0</v>
      </c>
      <c r="X13" s="5">
        <f t="shared" si="5"/>
        <v>0</v>
      </c>
      <c r="Y13" s="5"/>
      <c r="Z13" s="3">
        <f t="shared" si="6"/>
        <v>0</v>
      </c>
      <c r="AA13" s="3">
        <f t="shared" si="6"/>
        <v>0</v>
      </c>
      <c r="AB13" s="3">
        <f t="shared" si="2"/>
        <v>0</v>
      </c>
      <c r="AC13" s="3">
        <f t="shared" si="2"/>
        <v>0</v>
      </c>
      <c r="AD13" s="3">
        <f t="shared" si="2"/>
        <v>0</v>
      </c>
      <c r="AE13" s="3">
        <f t="shared" si="3"/>
        <v>0</v>
      </c>
      <c r="AF13" s="3">
        <f t="shared" si="3"/>
        <v>0</v>
      </c>
      <c r="AG13" s="3">
        <f t="shared" si="3"/>
        <v>0</v>
      </c>
      <c r="AH13" s="3">
        <f t="shared" si="3"/>
        <v>0</v>
      </c>
      <c r="AI13" s="3">
        <f t="shared" si="3"/>
        <v>0</v>
      </c>
      <c r="AJ13" s="3">
        <f t="shared" si="3"/>
        <v>0</v>
      </c>
      <c r="AK13" s="3">
        <f t="shared" si="3"/>
        <v>0</v>
      </c>
      <c r="AL13" s="3">
        <f t="shared" si="3"/>
        <v>0</v>
      </c>
      <c r="AM13" s="3">
        <f t="shared" si="3"/>
        <v>0</v>
      </c>
      <c r="AN13" s="3">
        <f t="shared" si="3"/>
        <v>0</v>
      </c>
      <c r="AO13" s="3">
        <f t="shared" si="3"/>
        <v>0</v>
      </c>
      <c r="AQ13" s="3">
        <f t="shared" si="7"/>
        <v>0</v>
      </c>
      <c r="AR13" s="3">
        <f t="shared" si="7"/>
        <v>0</v>
      </c>
    </row>
    <row r="14" spans="2:44" x14ac:dyDescent="0.25">
      <c r="B14" s="9" t="s">
        <v>160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T14" s="4"/>
      <c r="U14" s="4"/>
      <c r="W14" s="5">
        <f t="shared" si="4"/>
        <v>0</v>
      </c>
      <c r="X14" s="5">
        <f t="shared" si="5"/>
        <v>0</v>
      </c>
      <c r="Z14" s="3">
        <f t="shared" si="6"/>
        <v>0</v>
      </c>
      <c r="AA14" s="3">
        <f t="shared" si="6"/>
        <v>0</v>
      </c>
      <c r="AB14" s="3">
        <f t="shared" si="2"/>
        <v>0</v>
      </c>
      <c r="AC14" s="3">
        <f t="shared" si="2"/>
        <v>0</v>
      </c>
      <c r="AD14" s="3">
        <f t="shared" si="2"/>
        <v>0</v>
      </c>
      <c r="AE14" s="3">
        <f t="shared" si="3"/>
        <v>0</v>
      </c>
      <c r="AF14" s="3">
        <f t="shared" si="3"/>
        <v>0</v>
      </c>
      <c r="AG14" s="3">
        <f t="shared" si="3"/>
        <v>0</v>
      </c>
      <c r="AH14" s="3">
        <f t="shared" si="3"/>
        <v>0</v>
      </c>
      <c r="AI14" s="3">
        <f t="shared" si="3"/>
        <v>0</v>
      </c>
      <c r="AJ14" s="3">
        <f t="shared" si="3"/>
        <v>0</v>
      </c>
      <c r="AK14" s="3">
        <f t="shared" si="3"/>
        <v>0</v>
      </c>
      <c r="AL14" s="3">
        <f t="shared" si="3"/>
        <v>0</v>
      </c>
      <c r="AM14" s="3">
        <f t="shared" si="3"/>
        <v>0</v>
      </c>
      <c r="AN14" s="3">
        <f t="shared" si="3"/>
        <v>0</v>
      </c>
      <c r="AO14" s="3">
        <f t="shared" si="3"/>
        <v>0</v>
      </c>
      <c r="AQ14" s="3">
        <f t="shared" si="7"/>
        <v>0</v>
      </c>
      <c r="AR14" s="3">
        <f t="shared" si="7"/>
        <v>0</v>
      </c>
    </row>
    <row r="15" spans="2:44" x14ac:dyDescent="0.25">
      <c r="B15" s="9" t="s">
        <v>154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T15" s="4"/>
      <c r="U15" s="4"/>
      <c r="W15" s="5">
        <f t="shared" si="4"/>
        <v>0</v>
      </c>
      <c r="X15" s="5">
        <f t="shared" si="5"/>
        <v>0</v>
      </c>
      <c r="Z15" s="3">
        <f t="shared" si="6"/>
        <v>0</v>
      </c>
      <c r="AA15" s="3">
        <f t="shared" si="6"/>
        <v>0</v>
      </c>
      <c r="AB15" s="3">
        <f t="shared" si="2"/>
        <v>0</v>
      </c>
      <c r="AC15" s="3">
        <f t="shared" si="2"/>
        <v>0</v>
      </c>
      <c r="AD15" s="3">
        <f t="shared" si="2"/>
        <v>0</v>
      </c>
      <c r="AE15" s="3">
        <f t="shared" si="3"/>
        <v>0</v>
      </c>
      <c r="AF15" s="3">
        <f t="shared" si="3"/>
        <v>0</v>
      </c>
      <c r="AG15" s="3">
        <f t="shared" si="3"/>
        <v>0</v>
      </c>
      <c r="AH15" s="3">
        <f t="shared" si="3"/>
        <v>0</v>
      </c>
      <c r="AI15" s="3">
        <f t="shared" si="3"/>
        <v>0</v>
      </c>
      <c r="AJ15" s="3">
        <f t="shared" si="3"/>
        <v>0</v>
      </c>
      <c r="AK15" s="3">
        <f t="shared" si="3"/>
        <v>0</v>
      </c>
      <c r="AL15" s="3">
        <f t="shared" si="3"/>
        <v>0</v>
      </c>
      <c r="AM15" s="3">
        <f t="shared" si="3"/>
        <v>0</v>
      </c>
      <c r="AN15" s="3">
        <f t="shared" si="3"/>
        <v>0</v>
      </c>
      <c r="AO15" s="3">
        <f t="shared" si="3"/>
        <v>0</v>
      </c>
      <c r="AQ15" s="3">
        <f t="shared" si="7"/>
        <v>0</v>
      </c>
      <c r="AR15" s="3">
        <f t="shared" si="7"/>
        <v>0</v>
      </c>
    </row>
    <row r="16" spans="2:44" x14ac:dyDescent="0.25">
      <c r="B16" s="9" t="s">
        <v>67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T16" s="4"/>
      <c r="U16" s="4"/>
      <c r="W16" s="5">
        <f t="shared" si="4"/>
        <v>0</v>
      </c>
      <c r="X16" s="5">
        <f t="shared" si="5"/>
        <v>0</v>
      </c>
      <c r="Z16" s="3">
        <f t="shared" si="6"/>
        <v>0</v>
      </c>
      <c r="AA16" s="3">
        <f t="shared" si="6"/>
        <v>0</v>
      </c>
      <c r="AB16" s="3">
        <f t="shared" si="2"/>
        <v>0</v>
      </c>
      <c r="AC16" s="3">
        <f t="shared" si="2"/>
        <v>0</v>
      </c>
      <c r="AD16" s="3">
        <f t="shared" si="2"/>
        <v>0</v>
      </c>
      <c r="AE16" s="3">
        <f t="shared" si="3"/>
        <v>0</v>
      </c>
      <c r="AF16" s="3">
        <f t="shared" si="3"/>
        <v>0</v>
      </c>
      <c r="AG16" s="3">
        <f t="shared" si="3"/>
        <v>0</v>
      </c>
      <c r="AH16" s="3">
        <f t="shared" si="3"/>
        <v>0</v>
      </c>
      <c r="AI16" s="3">
        <f t="shared" si="3"/>
        <v>0</v>
      </c>
      <c r="AJ16" s="3">
        <f t="shared" si="3"/>
        <v>0</v>
      </c>
      <c r="AK16" s="3">
        <f t="shared" si="3"/>
        <v>0</v>
      </c>
      <c r="AL16" s="3">
        <f t="shared" si="3"/>
        <v>0</v>
      </c>
      <c r="AM16" s="3">
        <f t="shared" si="3"/>
        <v>0</v>
      </c>
      <c r="AN16" s="3">
        <f t="shared" si="3"/>
        <v>0</v>
      </c>
      <c r="AO16" s="3">
        <f t="shared" si="3"/>
        <v>0</v>
      </c>
      <c r="AQ16" s="3">
        <f t="shared" si="7"/>
        <v>0</v>
      </c>
      <c r="AR16" s="3">
        <f t="shared" si="7"/>
        <v>0</v>
      </c>
    </row>
    <row r="17" spans="2:44" x14ac:dyDescent="0.25">
      <c r="B17" s="9" t="s">
        <v>68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T17" s="4"/>
      <c r="U17" s="4"/>
      <c r="W17" s="5">
        <f t="shared" si="4"/>
        <v>0</v>
      </c>
      <c r="X17" s="5">
        <f t="shared" si="5"/>
        <v>0</v>
      </c>
      <c r="Z17" s="3">
        <f t="shared" si="6"/>
        <v>0</v>
      </c>
      <c r="AA17" s="3">
        <f t="shared" si="6"/>
        <v>0</v>
      </c>
      <c r="AB17" s="3">
        <f t="shared" si="2"/>
        <v>0</v>
      </c>
      <c r="AC17" s="3">
        <f t="shared" si="2"/>
        <v>0</v>
      </c>
      <c r="AD17" s="3">
        <f t="shared" si="2"/>
        <v>0</v>
      </c>
      <c r="AE17" s="3">
        <f t="shared" si="3"/>
        <v>0</v>
      </c>
      <c r="AF17" s="3">
        <f t="shared" si="3"/>
        <v>0</v>
      </c>
      <c r="AG17" s="3">
        <f t="shared" si="3"/>
        <v>0</v>
      </c>
      <c r="AH17" s="3">
        <f t="shared" si="3"/>
        <v>0</v>
      </c>
      <c r="AI17" s="3">
        <f t="shared" si="3"/>
        <v>0</v>
      </c>
      <c r="AJ17" s="3">
        <f t="shared" si="3"/>
        <v>0</v>
      </c>
      <c r="AK17" s="3">
        <f t="shared" si="3"/>
        <v>0</v>
      </c>
      <c r="AL17" s="3">
        <f t="shared" si="3"/>
        <v>0</v>
      </c>
      <c r="AM17" s="3">
        <f t="shared" si="3"/>
        <v>0</v>
      </c>
      <c r="AN17" s="3">
        <f t="shared" si="3"/>
        <v>0</v>
      </c>
      <c r="AO17" s="3">
        <f t="shared" si="3"/>
        <v>0</v>
      </c>
      <c r="AQ17" s="3">
        <f t="shared" si="7"/>
        <v>0</v>
      </c>
      <c r="AR17" s="3">
        <f t="shared" si="7"/>
        <v>0</v>
      </c>
    </row>
    <row r="18" spans="2:44" x14ac:dyDescent="0.25">
      <c r="B18" s="9" t="s">
        <v>69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T18" s="4"/>
      <c r="U18" s="4"/>
      <c r="W18" s="5">
        <f t="shared" si="4"/>
        <v>0</v>
      </c>
      <c r="X18" s="5">
        <f t="shared" si="5"/>
        <v>0</v>
      </c>
      <c r="Z18" s="3">
        <f t="shared" si="6"/>
        <v>0</v>
      </c>
      <c r="AA18" s="3">
        <f t="shared" si="6"/>
        <v>0</v>
      </c>
      <c r="AB18" s="3">
        <f t="shared" si="2"/>
        <v>0</v>
      </c>
      <c r="AC18" s="3">
        <f t="shared" si="2"/>
        <v>0</v>
      </c>
      <c r="AD18" s="3">
        <f t="shared" si="2"/>
        <v>0</v>
      </c>
      <c r="AE18" s="3">
        <f t="shared" si="3"/>
        <v>0</v>
      </c>
      <c r="AF18" s="3">
        <f t="shared" si="3"/>
        <v>0</v>
      </c>
      <c r="AG18" s="3">
        <f t="shared" si="3"/>
        <v>0</v>
      </c>
      <c r="AH18" s="3">
        <f t="shared" si="3"/>
        <v>0</v>
      </c>
      <c r="AI18" s="3">
        <f t="shared" si="3"/>
        <v>0</v>
      </c>
      <c r="AJ18" s="3">
        <f t="shared" si="3"/>
        <v>0</v>
      </c>
      <c r="AK18" s="3">
        <f t="shared" si="3"/>
        <v>0</v>
      </c>
      <c r="AL18" s="3">
        <f t="shared" si="3"/>
        <v>0</v>
      </c>
      <c r="AM18" s="3">
        <f t="shared" si="3"/>
        <v>0</v>
      </c>
      <c r="AN18" s="3">
        <f t="shared" si="3"/>
        <v>0</v>
      </c>
      <c r="AO18" s="3">
        <f t="shared" si="3"/>
        <v>0</v>
      </c>
      <c r="AQ18" s="3">
        <f t="shared" si="7"/>
        <v>0</v>
      </c>
      <c r="AR18" s="3">
        <f t="shared" si="7"/>
        <v>0</v>
      </c>
    </row>
    <row r="19" spans="2:44" x14ac:dyDescent="0.25">
      <c r="B19" s="9" t="s">
        <v>70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T19" s="4"/>
      <c r="U19" s="4"/>
      <c r="W19" s="5">
        <f t="shared" si="4"/>
        <v>0</v>
      </c>
      <c r="X19" s="5">
        <f t="shared" si="5"/>
        <v>0</v>
      </c>
      <c r="Z19" s="3">
        <f t="shared" si="6"/>
        <v>0</v>
      </c>
      <c r="AA19" s="3">
        <f t="shared" si="6"/>
        <v>0</v>
      </c>
      <c r="AB19" s="3">
        <f t="shared" si="2"/>
        <v>0</v>
      </c>
      <c r="AC19" s="3">
        <f t="shared" si="2"/>
        <v>0</v>
      </c>
      <c r="AD19" s="3">
        <f t="shared" si="2"/>
        <v>0</v>
      </c>
      <c r="AE19" s="3">
        <f t="shared" si="3"/>
        <v>0</v>
      </c>
      <c r="AF19" s="3">
        <f t="shared" si="3"/>
        <v>0</v>
      </c>
      <c r="AG19" s="3">
        <f t="shared" si="3"/>
        <v>0</v>
      </c>
      <c r="AH19" s="3">
        <f t="shared" si="3"/>
        <v>0</v>
      </c>
      <c r="AI19" s="3">
        <f t="shared" si="3"/>
        <v>0</v>
      </c>
      <c r="AJ19" s="3">
        <f t="shared" si="3"/>
        <v>0</v>
      </c>
      <c r="AK19" s="3">
        <f t="shared" si="3"/>
        <v>0</v>
      </c>
      <c r="AL19" s="3">
        <f t="shared" si="3"/>
        <v>0</v>
      </c>
      <c r="AM19" s="3">
        <f t="shared" si="3"/>
        <v>0</v>
      </c>
      <c r="AN19" s="3">
        <f t="shared" si="3"/>
        <v>0</v>
      </c>
      <c r="AO19" s="3">
        <f t="shared" si="3"/>
        <v>0</v>
      </c>
      <c r="AQ19" s="3">
        <f t="shared" si="7"/>
        <v>0</v>
      </c>
      <c r="AR19" s="3">
        <f t="shared" si="7"/>
        <v>0</v>
      </c>
    </row>
    <row r="20" spans="2:44" x14ac:dyDescent="0.25">
      <c r="B20" s="9" t="s">
        <v>71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T20" s="4"/>
      <c r="U20" s="4"/>
      <c r="W20" s="5">
        <f t="shared" si="4"/>
        <v>0</v>
      </c>
      <c r="X20" s="5">
        <f t="shared" si="5"/>
        <v>0</v>
      </c>
      <c r="Z20" s="3">
        <f t="shared" si="6"/>
        <v>0</v>
      </c>
      <c r="AA20" s="3">
        <f t="shared" si="6"/>
        <v>0</v>
      </c>
      <c r="AB20" s="3">
        <f t="shared" si="2"/>
        <v>0</v>
      </c>
      <c r="AC20" s="3">
        <f t="shared" si="2"/>
        <v>0</v>
      </c>
      <c r="AD20" s="3">
        <f t="shared" si="2"/>
        <v>0</v>
      </c>
      <c r="AE20" s="3">
        <f t="shared" si="3"/>
        <v>0</v>
      </c>
      <c r="AF20" s="3">
        <f t="shared" si="3"/>
        <v>0</v>
      </c>
      <c r="AG20" s="3">
        <f t="shared" si="3"/>
        <v>0</v>
      </c>
      <c r="AH20" s="3">
        <f t="shared" si="3"/>
        <v>0</v>
      </c>
      <c r="AI20" s="3">
        <f t="shared" si="3"/>
        <v>0</v>
      </c>
      <c r="AJ20" s="3">
        <f t="shared" si="3"/>
        <v>0</v>
      </c>
      <c r="AK20" s="3">
        <f t="shared" si="3"/>
        <v>0</v>
      </c>
      <c r="AL20" s="3">
        <f t="shared" si="3"/>
        <v>0</v>
      </c>
      <c r="AM20" s="3">
        <f t="shared" si="3"/>
        <v>0</v>
      </c>
      <c r="AN20" s="3">
        <f t="shared" si="3"/>
        <v>0</v>
      </c>
      <c r="AO20" s="3">
        <f t="shared" si="3"/>
        <v>0</v>
      </c>
      <c r="AQ20" s="3">
        <f t="shared" si="7"/>
        <v>0</v>
      </c>
      <c r="AR20" s="3">
        <f t="shared" si="7"/>
        <v>0</v>
      </c>
    </row>
    <row r="21" spans="2:44" x14ac:dyDescent="0.25">
      <c r="B21" s="9" t="s">
        <v>150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T21" s="4"/>
      <c r="U21" s="4"/>
      <c r="W21" s="5">
        <f t="shared" si="4"/>
        <v>0</v>
      </c>
      <c r="X21" s="5">
        <f t="shared" si="5"/>
        <v>0</v>
      </c>
      <c r="Z21" s="3">
        <f t="shared" si="6"/>
        <v>0</v>
      </c>
      <c r="AA21" s="3">
        <f t="shared" si="6"/>
        <v>0</v>
      </c>
      <c r="AB21" s="3">
        <f t="shared" si="2"/>
        <v>0</v>
      </c>
      <c r="AC21" s="3">
        <f t="shared" si="2"/>
        <v>0</v>
      </c>
      <c r="AD21" s="3">
        <f t="shared" si="2"/>
        <v>0</v>
      </c>
      <c r="AE21" s="3">
        <f t="shared" si="3"/>
        <v>0</v>
      </c>
      <c r="AF21" s="3">
        <f t="shared" si="3"/>
        <v>0</v>
      </c>
      <c r="AG21" s="3">
        <f t="shared" si="3"/>
        <v>0</v>
      </c>
      <c r="AH21" s="3">
        <f t="shared" si="3"/>
        <v>0</v>
      </c>
      <c r="AI21" s="3">
        <f t="shared" si="3"/>
        <v>0</v>
      </c>
      <c r="AJ21" s="3">
        <f t="shared" si="3"/>
        <v>0</v>
      </c>
      <c r="AK21" s="3">
        <f t="shared" si="3"/>
        <v>0</v>
      </c>
      <c r="AL21" s="3">
        <f t="shared" si="3"/>
        <v>0</v>
      </c>
      <c r="AM21" s="3">
        <f t="shared" si="3"/>
        <v>0</v>
      </c>
      <c r="AN21" s="3">
        <f t="shared" si="3"/>
        <v>0</v>
      </c>
      <c r="AO21" s="3">
        <f t="shared" si="3"/>
        <v>0</v>
      </c>
      <c r="AQ21" s="3">
        <f t="shared" si="7"/>
        <v>0</v>
      </c>
      <c r="AR21" s="3">
        <f t="shared" si="7"/>
        <v>0</v>
      </c>
    </row>
    <row r="22" spans="2:44" x14ac:dyDescent="0.25">
      <c r="B22" s="9" t="s">
        <v>146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T22" s="4"/>
      <c r="U22" s="4"/>
      <c r="W22" s="5">
        <f t="shared" si="4"/>
        <v>0</v>
      </c>
      <c r="X22" s="5">
        <f t="shared" si="5"/>
        <v>0</v>
      </c>
      <c r="Z22" s="3">
        <f t="shared" si="6"/>
        <v>0</v>
      </c>
      <c r="AA22" s="3">
        <f t="shared" si="6"/>
        <v>0</v>
      </c>
      <c r="AB22" s="3">
        <f t="shared" si="2"/>
        <v>0</v>
      </c>
      <c r="AC22" s="3">
        <f t="shared" si="2"/>
        <v>0</v>
      </c>
      <c r="AD22" s="3">
        <f t="shared" si="2"/>
        <v>0</v>
      </c>
      <c r="AE22" s="3">
        <f t="shared" si="3"/>
        <v>0</v>
      </c>
      <c r="AF22" s="3">
        <f t="shared" si="3"/>
        <v>0</v>
      </c>
      <c r="AG22" s="3">
        <f t="shared" si="3"/>
        <v>0</v>
      </c>
      <c r="AH22" s="3">
        <f t="shared" si="3"/>
        <v>0</v>
      </c>
      <c r="AI22" s="3">
        <f t="shared" si="3"/>
        <v>0</v>
      </c>
      <c r="AJ22" s="3">
        <f t="shared" si="3"/>
        <v>0</v>
      </c>
      <c r="AK22" s="3">
        <f t="shared" si="3"/>
        <v>0</v>
      </c>
      <c r="AL22" s="3">
        <f t="shared" si="3"/>
        <v>0</v>
      </c>
      <c r="AM22" s="3">
        <f t="shared" si="3"/>
        <v>0</v>
      </c>
      <c r="AN22" s="3">
        <f t="shared" si="3"/>
        <v>0</v>
      </c>
      <c r="AO22" s="3">
        <f t="shared" si="3"/>
        <v>0</v>
      </c>
      <c r="AQ22" s="3">
        <f t="shared" si="7"/>
        <v>0</v>
      </c>
      <c r="AR22" s="3">
        <f t="shared" si="7"/>
        <v>0</v>
      </c>
    </row>
    <row r="23" spans="2:44" x14ac:dyDescent="0.25">
      <c r="B23" s="9" t="s">
        <v>144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T23" s="4"/>
      <c r="U23" s="4"/>
      <c r="W23" s="5">
        <f t="shared" si="4"/>
        <v>0</v>
      </c>
      <c r="X23" s="5">
        <f t="shared" si="5"/>
        <v>0</v>
      </c>
      <c r="Z23" s="3">
        <f t="shared" si="6"/>
        <v>0</v>
      </c>
      <c r="AA23" s="3">
        <f t="shared" si="6"/>
        <v>0</v>
      </c>
      <c r="AB23" s="3">
        <f t="shared" si="2"/>
        <v>0</v>
      </c>
      <c r="AC23" s="3">
        <f t="shared" si="2"/>
        <v>0</v>
      </c>
      <c r="AD23" s="3">
        <f t="shared" si="2"/>
        <v>0</v>
      </c>
      <c r="AE23" s="3">
        <f t="shared" si="3"/>
        <v>0</v>
      </c>
      <c r="AF23" s="3">
        <f t="shared" si="3"/>
        <v>0</v>
      </c>
      <c r="AG23" s="3">
        <f t="shared" si="3"/>
        <v>0</v>
      </c>
      <c r="AH23" s="3">
        <f t="shared" si="3"/>
        <v>0</v>
      </c>
      <c r="AI23" s="3">
        <f t="shared" si="3"/>
        <v>0</v>
      </c>
      <c r="AJ23" s="3">
        <f t="shared" si="3"/>
        <v>0</v>
      </c>
      <c r="AK23" s="3">
        <f t="shared" si="3"/>
        <v>0</v>
      </c>
      <c r="AL23" s="3">
        <f t="shared" si="3"/>
        <v>0</v>
      </c>
      <c r="AM23" s="3">
        <f t="shared" si="3"/>
        <v>0</v>
      </c>
      <c r="AN23" s="3">
        <f t="shared" si="3"/>
        <v>0</v>
      </c>
      <c r="AO23" s="3">
        <f t="shared" si="3"/>
        <v>0</v>
      </c>
      <c r="AQ23" s="3">
        <f t="shared" si="7"/>
        <v>0</v>
      </c>
      <c r="AR23" s="3">
        <f t="shared" si="7"/>
        <v>0</v>
      </c>
    </row>
    <row r="24" spans="2:44" x14ac:dyDescent="0.25">
      <c r="B24" s="9" t="s">
        <v>147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T24" s="4"/>
      <c r="U24" s="4"/>
      <c r="W24" s="5">
        <f t="shared" si="4"/>
        <v>0</v>
      </c>
      <c r="X24" s="5">
        <f t="shared" si="5"/>
        <v>0</v>
      </c>
      <c r="Z24" s="3">
        <f t="shared" si="6"/>
        <v>0</v>
      </c>
      <c r="AA24" s="3">
        <f t="shared" si="6"/>
        <v>0</v>
      </c>
      <c r="AB24" s="3">
        <f t="shared" si="2"/>
        <v>0</v>
      </c>
      <c r="AC24" s="3">
        <f t="shared" si="2"/>
        <v>0</v>
      </c>
      <c r="AD24" s="3">
        <f t="shared" si="2"/>
        <v>0</v>
      </c>
      <c r="AE24" s="3">
        <f t="shared" si="3"/>
        <v>0</v>
      </c>
      <c r="AF24" s="3">
        <f t="shared" si="3"/>
        <v>0</v>
      </c>
      <c r="AG24" s="3">
        <f t="shared" si="3"/>
        <v>0</v>
      </c>
      <c r="AH24" s="3">
        <f t="shared" si="3"/>
        <v>0</v>
      </c>
      <c r="AI24" s="3">
        <f t="shared" si="3"/>
        <v>0</v>
      </c>
      <c r="AJ24" s="3">
        <f t="shared" si="3"/>
        <v>0</v>
      </c>
      <c r="AK24" s="3">
        <f t="shared" si="3"/>
        <v>0</v>
      </c>
      <c r="AL24" s="3">
        <f t="shared" si="3"/>
        <v>0</v>
      </c>
      <c r="AM24" s="3">
        <f t="shared" si="3"/>
        <v>0</v>
      </c>
      <c r="AN24" s="3">
        <f t="shared" si="3"/>
        <v>0</v>
      </c>
      <c r="AO24" s="3">
        <f t="shared" si="3"/>
        <v>0</v>
      </c>
      <c r="AQ24" s="3">
        <f t="shared" si="7"/>
        <v>0</v>
      </c>
      <c r="AR24" s="3">
        <f t="shared" si="7"/>
        <v>0</v>
      </c>
    </row>
    <row r="25" spans="2:44" x14ac:dyDescent="0.25">
      <c r="B25" s="9" t="s">
        <v>72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T25" s="4"/>
      <c r="U25" s="4"/>
      <c r="W25" s="5">
        <f t="shared" si="4"/>
        <v>0</v>
      </c>
      <c r="X25" s="5">
        <f t="shared" si="5"/>
        <v>0</v>
      </c>
      <c r="Z25" s="3">
        <f t="shared" si="6"/>
        <v>0</v>
      </c>
      <c r="AA25" s="3">
        <f t="shared" si="6"/>
        <v>0</v>
      </c>
      <c r="AB25" s="3">
        <f t="shared" si="2"/>
        <v>0</v>
      </c>
      <c r="AC25" s="3">
        <f t="shared" si="2"/>
        <v>0</v>
      </c>
      <c r="AD25" s="3">
        <f t="shared" si="2"/>
        <v>0</v>
      </c>
      <c r="AE25" s="3">
        <f t="shared" si="3"/>
        <v>0</v>
      </c>
      <c r="AF25" s="3">
        <f t="shared" si="3"/>
        <v>0</v>
      </c>
      <c r="AG25" s="3">
        <f t="shared" si="3"/>
        <v>0</v>
      </c>
      <c r="AH25" s="3">
        <f t="shared" si="3"/>
        <v>0</v>
      </c>
      <c r="AI25" s="3">
        <f t="shared" si="3"/>
        <v>0</v>
      </c>
      <c r="AJ25" s="3">
        <f t="shared" si="3"/>
        <v>0</v>
      </c>
      <c r="AK25" s="3">
        <f t="shared" si="3"/>
        <v>0</v>
      </c>
      <c r="AL25" s="3">
        <f t="shared" si="3"/>
        <v>0</v>
      </c>
      <c r="AM25" s="3">
        <f t="shared" si="3"/>
        <v>0</v>
      </c>
      <c r="AN25" s="3">
        <f t="shared" si="3"/>
        <v>0</v>
      </c>
      <c r="AO25" s="3">
        <f t="shared" si="3"/>
        <v>0</v>
      </c>
      <c r="AQ25" s="3">
        <f t="shared" si="7"/>
        <v>0</v>
      </c>
      <c r="AR25" s="3">
        <f t="shared" si="7"/>
        <v>0</v>
      </c>
    </row>
    <row r="26" spans="2:44" x14ac:dyDescent="0.25">
      <c r="B26" s="9" t="s">
        <v>73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T26" s="4"/>
      <c r="U26" s="4"/>
      <c r="W26" s="5">
        <f t="shared" si="4"/>
        <v>0</v>
      </c>
      <c r="X26" s="5">
        <f t="shared" si="5"/>
        <v>0</v>
      </c>
      <c r="Z26" s="3">
        <f t="shared" si="6"/>
        <v>0</v>
      </c>
      <c r="AA26" s="3">
        <f t="shared" si="6"/>
        <v>0</v>
      </c>
      <c r="AB26" s="3">
        <f t="shared" si="2"/>
        <v>0</v>
      </c>
      <c r="AC26" s="3">
        <f t="shared" si="2"/>
        <v>0</v>
      </c>
      <c r="AD26" s="3">
        <f t="shared" si="2"/>
        <v>0</v>
      </c>
      <c r="AE26" s="3">
        <f t="shared" si="3"/>
        <v>0</v>
      </c>
      <c r="AF26" s="3">
        <f t="shared" si="3"/>
        <v>0</v>
      </c>
      <c r="AG26" s="3">
        <f t="shared" si="3"/>
        <v>0</v>
      </c>
      <c r="AH26" s="3">
        <f t="shared" si="3"/>
        <v>0</v>
      </c>
      <c r="AI26" s="3">
        <f t="shared" si="3"/>
        <v>0</v>
      </c>
      <c r="AJ26" s="3">
        <f t="shared" si="3"/>
        <v>0</v>
      </c>
      <c r="AK26" s="3">
        <f t="shared" si="3"/>
        <v>0</v>
      </c>
      <c r="AL26" s="3">
        <f t="shared" si="3"/>
        <v>0</v>
      </c>
      <c r="AM26" s="3">
        <f t="shared" si="3"/>
        <v>0</v>
      </c>
      <c r="AN26" s="3">
        <f t="shared" si="3"/>
        <v>0</v>
      </c>
      <c r="AO26" s="3">
        <f t="shared" si="3"/>
        <v>0</v>
      </c>
      <c r="AQ26" s="3">
        <f t="shared" si="7"/>
        <v>0</v>
      </c>
      <c r="AR26" s="3">
        <f t="shared" si="7"/>
        <v>0</v>
      </c>
    </row>
    <row r="27" spans="2:44" x14ac:dyDescent="0.25">
      <c r="B27" s="9" t="s">
        <v>74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T27" s="4"/>
      <c r="U27" s="4"/>
      <c r="W27" s="5">
        <f t="shared" si="4"/>
        <v>0</v>
      </c>
      <c r="X27" s="5">
        <f t="shared" si="5"/>
        <v>0</v>
      </c>
      <c r="Z27" s="3">
        <f t="shared" si="6"/>
        <v>0</v>
      </c>
      <c r="AA27" s="3">
        <f t="shared" si="6"/>
        <v>0</v>
      </c>
      <c r="AB27" s="3">
        <f t="shared" si="6"/>
        <v>0</v>
      </c>
      <c r="AC27" s="3">
        <f t="shared" si="6"/>
        <v>0</v>
      </c>
      <c r="AD27" s="3">
        <f t="shared" si="6"/>
        <v>0</v>
      </c>
      <c r="AE27" s="3">
        <f t="shared" si="6"/>
        <v>0</v>
      </c>
      <c r="AF27" s="3">
        <f t="shared" si="6"/>
        <v>0</v>
      </c>
      <c r="AG27" s="3">
        <f t="shared" si="6"/>
        <v>0</v>
      </c>
      <c r="AH27" s="3">
        <f t="shared" si="6"/>
        <v>0</v>
      </c>
      <c r="AI27" s="3">
        <f t="shared" si="6"/>
        <v>0</v>
      </c>
      <c r="AJ27" s="3">
        <f t="shared" si="6"/>
        <v>0</v>
      </c>
      <c r="AK27" s="3">
        <f t="shared" si="6"/>
        <v>0</v>
      </c>
      <c r="AL27" s="3">
        <f t="shared" si="6"/>
        <v>0</v>
      </c>
      <c r="AM27" s="3">
        <f t="shared" si="6"/>
        <v>0</v>
      </c>
      <c r="AN27" s="3">
        <f t="shared" si="6"/>
        <v>0</v>
      </c>
      <c r="AO27" s="3">
        <f t="shared" si="6"/>
        <v>0</v>
      </c>
      <c r="AQ27" s="3">
        <f t="shared" si="7"/>
        <v>0</v>
      </c>
      <c r="AR27" s="3">
        <f t="shared" si="7"/>
        <v>0</v>
      </c>
    </row>
    <row r="28" spans="2:44" x14ac:dyDescent="0.25">
      <c r="B28" s="9" t="s">
        <v>75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T28" s="4"/>
      <c r="U28" s="4"/>
      <c r="W28" s="5">
        <f t="shared" si="4"/>
        <v>0</v>
      </c>
      <c r="X28" s="5">
        <f t="shared" si="5"/>
        <v>0</v>
      </c>
      <c r="Z28" s="3">
        <f t="shared" si="6"/>
        <v>0</v>
      </c>
      <c r="AA28" s="3">
        <f t="shared" si="6"/>
        <v>0</v>
      </c>
      <c r="AB28" s="3">
        <f t="shared" si="6"/>
        <v>0</v>
      </c>
      <c r="AC28" s="3">
        <f t="shared" si="6"/>
        <v>0</v>
      </c>
      <c r="AD28" s="3">
        <f t="shared" si="6"/>
        <v>0</v>
      </c>
      <c r="AE28" s="3">
        <f t="shared" si="6"/>
        <v>0</v>
      </c>
      <c r="AF28" s="3">
        <f t="shared" si="6"/>
        <v>0</v>
      </c>
      <c r="AG28" s="3">
        <f t="shared" si="6"/>
        <v>0</v>
      </c>
      <c r="AH28" s="3">
        <f t="shared" si="6"/>
        <v>0</v>
      </c>
      <c r="AI28" s="3">
        <f t="shared" si="6"/>
        <v>0</v>
      </c>
      <c r="AJ28" s="3">
        <f t="shared" si="6"/>
        <v>0</v>
      </c>
      <c r="AK28" s="3">
        <f t="shared" si="6"/>
        <v>0</v>
      </c>
      <c r="AL28" s="3">
        <f t="shared" si="6"/>
        <v>0</v>
      </c>
      <c r="AM28" s="3">
        <f t="shared" si="6"/>
        <v>0</v>
      </c>
      <c r="AN28" s="3">
        <f t="shared" si="6"/>
        <v>0</v>
      </c>
      <c r="AO28" s="3">
        <f t="shared" si="6"/>
        <v>0</v>
      </c>
      <c r="AQ28" s="3">
        <f t="shared" si="7"/>
        <v>0</v>
      </c>
      <c r="AR28" s="3">
        <f t="shared" si="7"/>
        <v>0</v>
      </c>
    </row>
    <row r="29" spans="2:44" x14ac:dyDescent="0.25">
      <c r="B29" s="9" t="s">
        <v>76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T29" s="4"/>
      <c r="U29" s="4"/>
      <c r="W29" s="5">
        <f t="shared" si="4"/>
        <v>0</v>
      </c>
      <c r="X29" s="5">
        <f t="shared" si="5"/>
        <v>0</v>
      </c>
      <c r="Z29" s="3">
        <f t="shared" si="6"/>
        <v>0</v>
      </c>
      <c r="AA29" s="3">
        <f t="shared" si="6"/>
        <v>0</v>
      </c>
      <c r="AB29" s="3">
        <f t="shared" si="6"/>
        <v>0</v>
      </c>
      <c r="AC29" s="3">
        <f t="shared" si="6"/>
        <v>0</v>
      </c>
      <c r="AD29" s="3">
        <f t="shared" si="6"/>
        <v>0</v>
      </c>
      <c r="AE29" s="3">
        <f t="shared" si="6"/>
        <v>0</v>
      </c>
      <c r="AF29" s="3">
        <f t="shared" si="6"/>
        <v>0</v>
      </c>
      <c r="AG29" s="3">
        <f t="shared" si="6"/>
        <v>0</v>
      </c>
      <c r="AH29" s="3">
        <f t="shared" si="6"/>
        <v>0</v>
      </c>
      <c r="AI29" s="3">
        <f t="shared" si="6"/>
        <v>0</v>
      </c>
      <c r="AJ29" s="3">
        <f t="shared" si="6"/>
        <v>0</v>
      </c>
      <c r="AK29" s="3">
        <f t="shared" si="6"/>
        <v>0</v>
      </c>
      <c r="AL29" s="3">
        <f t="shared" si="6"/>
        <v>0</v>
      </c>
      <c r="AM29" s="3">
        <f t="shared" si="6"/>
        <v>0</v>
      </c>
      <c r="AN29" s="3">
        <f t="shared" si="6"/>
        <v>0</v>
      </c>
      <c r="AO29" s="3">
        <f t="shared" si="6"/>
        <v>0</v>
      </c>
      <c r="AQ29" s="3">
        <f t="shared" si="7"/>
        <v>0</v>
      </c>
      <c r="AR29" s="3">
        <f t="shared" si="7"/>
        <v>0</v>
      </c>
    </row>
    <row r="30" spans="2:44" x14ac:dyDescent="0.25">
      <c r="B30" s="9" t="s">
        <v>77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T30" s="4"/>
      <c r="U30" s="4"/>
      <c r="W30" s="5">
        <f t="shared" si="4"/>
        <v>0</v>
      </c>
      <c r="X30" s="5">
        <f t="shared" si="5"/>
        <v>0</v>
      </c>
      <c r="Z30" s="3">
        <f t="shared" si="6"/>
        <v>0</v>
      </c>
      <c r="AA30" s="3">
        <f t="shared" si="6"/>
        <v>0</v>
      </c>
      <c r="AB30" s="3">
        <f t="shared" si="6"/>
        <v>0</v>
      </c>
      <c r="AC30" s="3">
        <f t="shared" si="6"/>
        <v>0</v>
      </c>
      <c r="AD30" s="3">
        <f t="shared" si="6"/>
        <v>0</v>
      </c>
      <c r="AE30" s="3">
        <f t="shared" si="6"/>
        <v>0</v>
      </c>
      <c r="AF30" s="3">
        <f t="shared" si="6"/>
        <v>0</v>
      </c>
      <c r="AG30" s="3">
        <f t="shared" si="6"/>
        <v>0</v>
      </c>
      <c r="AH30" s="3">
        <f t="shared" si="6"/>
        <v>0</v>
      </c>
      <c r="AI30" s="3">
        <f t="shared" si="6"/>
        <v>0</v>
      </c>
      <c r="AJ30" s="3">
        <f t="shared" si="6"/>
        <v>0</v>
      </c>
      <c r="AK30" s="3">
        <f t="shared" si="6"/>
        <v>0</v>
      </c>
      <c r="AL30" s="3">
        <f t="shared" si="6"/>
        <v>0</v>
      </c>
      <c r="AM30" s="3">
        <f t="shared" si="6"/>
        <v>0</v>
      </c>
      <c r="AN30" s="3">
        <f t="shared" si="6"/>
        <v>0</v>
      </c>
      <c r="AO30" s="3">
        <f t="shared" si="6"/>
        <v>0</v>
      </c>
      <c r="AQ30" s="3">
        <f t="shared" si="7"/>
        <v>0</v>
      </c>
      <c r="AR30" s="3">
        <f t="shared" si="7"/>
        <v>0</v>
      </c>
    </row>
    <row r="31" spans="2:44" x14ac:dyDescent="0.25">
      <c r="B31" s="9" t="s">
        <v>78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T31" s="4"/>
      <c r="U31" s="4"/>
      <c r="W31" s="5">
        <f t="shared" si="4"/>
        <v>0</v>
      </c>
      <c r="X31" s="5">
        <f t="shared" si="5"/>
        <v>0</v>
      </c>
      <c r="Z31" s="3">
        <f t="shared" si="6"/>
        <v>0</v>
      </c>
      <c r="AA31" s="3">
        <f t="shared" si="6"/>
        <v>0</v>
      </c>
      <c r="AB31" s="3">
        <f t="shared" si="6"/>
        <v>0</v>
      </c>
      <c r="AC31" s="3">
        <f t="shared" si="6"/>
        <v>0</v>
      </c>
      <c r="AD31" s="3">
        <f t="shared" si="6"/>
        <v>0</v>
      </c>
      <c r="AE31" s="3">
        <f t="shared" si="6"/>
        <v>0</v>
      </c>
      <c r="AF31" s="3">
        <f t="shared" si="6"/>
        <v>0</v>
      </c>
      <c r="AG31" s="3">
        <f t="shared" si="6"/>
        <v>0</v>
      </c>
      <c r="AH31" s="3">
        <f t="shared" si="6"/>
        <v>0</v>
      </c>
      <c r="AI31" s="3">
        <f t="shared" si="6"/>
        <v>0</v>
      </c>
      <c r="AJ31" s="3">
        <f t="shared" si="6"/>
        <v>0</v>
      </c>
      <c r="AK31" s="3">
        <f t="shared" si="6"/>
        <v>0</v>
      </c>
      <c r="AL31" s="3">
        <f t="shared" si="6"/>
        <v>0</v>
      </c>
      <c r="AM31" s="3">
        <f t="shared" si="6"/>
        <v>0</v>
      </c>
      <c r="AN31" s="3">
        <f t="shared" si="6"/>
        <v>0</v>
      </c>
      <c r="AO31" s="3">
        <f t="shared" si="6"/>
        <v>0</v>
      </c>
      <c r="AQ31" s="3">
        <f t="shared" si="7"/>
        <v>0</v>
      </c>
      <c r="AR31" s="3">
        <f t="shared" si="7"/>
        <v>0</v>
      </c>
    </row>
    <row r="32" spans="2:44" x14ac:dyDescent="0.25">
      <c r="B32" s="9" t="s">
        <v>152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T32" s="4"/>
      <c r="U32" s="4"/>
      <c r="W32" s="5">
        <f t="shared" si="4"/>
        <v>0</v>
      </c>
      <c r="X32" s="5">
        <f t="shared" si="5"/>
        <v>0</v>
      </c>
      <c r="Z32" s="3">
        <f t="shared" si="6"/>
        <v>0</v>
      </c>
      <c r="AA32" s="3">
        <f t="shared" si="6"/>
        <v>0</v>
      </c>
      <c r="AB32" s="3">
        <f t="shared" si="6"/>
        <v>0</v>
      </c>
      <c r="AC32" s="3">
        <f t="shared" si="6"/>
        <v>0</v>
      </c>
      <c r="AD32" s="3">
        <f t="shared" si="6"/>
        <v>0</v>
      </c>
      <c r="AE32" s="3">
        <f t="shared" si="6"/>
        <v>0</v>
      </c>
      <c r="AF32" s="3">
        <f t="shared" si="6"/>
        <v>0</v>
      </c>
      <c r="AG32" s="3">
        <f t="shared" si="6"/>
        <v>0</v>
      </c>
      <c r="AH32" s="3">
        <f t="shared" si="6"/>
        <v>0</v>
      </c>
      <c r="AI32" s="3">
        <f t="shared" si="6"/>
        <v>0</v>
      </c>
      <c r="AJ32" s="3">
        <f t="shared" si="6"/>
        <v>0</v>
      </c>
      <c r="AK32" s="3">
        <f t="shared" si="6"/>
        <v>0</v>
      </c>
      <c r="AL32" s="3">
        <f t="shared" si="6"/>
        <v>0</v>
      </c>
      <c r="AM32" s="3">
        <f t="shared" si="6"/>
        <v>0</v>
      </c>
      <c r="AN32" s="3">
        <f t="shared" si="6"/>
        <v>0</v>
      </c>
      <c r="AO32" s="3">
        <f t="shared" si="6"/>
        <v>0</v>
      </c>
      <c r="AQ32" s="3">
        <f t="shared" si="7"/>
        <v>0</v>
      </c>
      <c r="AR32" s="3">
        <f t="shared" si="7"/>
        <v>0</v>
      </c>
    </row>
    <row r="33" spans="2:44" x14ac:dyDescent="0.25">
      <c r="B33" s="9" t="s">
        <v>79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T33" s="4"/>
      <c r="U33" s="4"/>
      <c r="W33" s="5">
        <f t="shared" si="4"/>
        <v>0</v>
      </c>
      <c r="X33" s="5">
        <f t="shared" si="5"/>
        <v>0</v>
      </c>
      <c r="Z33" s="3">
        <f t="shared" si="6"/>
        <v>0</v>
      </c>
      <c r="AA33" s="3">
        <f t="shared" si="6"/>
        <v>0</v>
      </c>
      <c r="AB33" s="3">
        <f t="shared" si="6"/>
        <v>0</v>
      </c>
      <c r="AC33" s="3">
        <f t="shared" si="6"/>
        <v>0</v>
      </c>
      <c r="AD33" s="3">
        <f t="shared" si="6"/>
        <v>0</v>
      </c>
      <c r="AE33" s="3">
        <f t="shared" si="6"/>
        <v>0</v>
      </c>
      <c r="AF33" s="3">
        <f t="shared" si="6"/>
        <v>0</v>
      </c>
      <c r="AG33" s="3">
        <f t="shared" si="6"/>
        <v>0</v>
      </c>
      <c r="AH33" s="3">
        <f t="shared" si="6"/>
        <v>0</v>
      </c>
      <c r="AI33" s="3">
        <f t="shared" si="6"/>
        <v>0</v>
      </c>
      <c r="AJ33" s="3">
        <f t="shared" si="6"/>
        <v>0</v>
      </c>
      <c r="AK33" s="3">
        <f t="shared" si="6"/>
        <v>0</v>
      </c>
      <c r="AL33" s="3">
        <f t="shared" si="6"/>
        <v>0</v>
      </c>
      <c r="AM33" s="3">
        <f t="shared" si="6"/>
        <v>0</v>
      </c>
      <c r="AN33" s="3">
        <f t="shared" si="6"/>
        <v>0</v>
      </c>
      <c r="AO33" s="3">
        <f t="shared" si="6"/>
        <v>0</v>
      </c>
      <c r="AQ33" s="3">
        <f t="shared" si="7"/>
        <v>0</v>
      </c>
      <c r="AR33" s="3">
        <f t="shared" si="7"/>
        <v>0</v>
      </c>
    </row>
    <row r="34" spans="2:44" x14ac:dyDescent="0.25">
      <c r="B34" s="9" t="s">
        <v>80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T34" s="4"/>
      <c r="U34" s="4"/>
      <c r="W34" s="5">
        <f t="shared" si="4"/>
        <v>0</v>
      </c>
      <c r="X34" s="5">
        <f t="shared" si="5"/>
        <v>0</v>
      </c>
      <c r="Z34" s="3">
        <f t="shared" si="6"/>
        <v>0</v>
      </c>
      <c r="AA34" s="3">
        <f t="shared" si="6"/>
        <v>0</v>
      </c>
      <c r="AB34" s="3">
        <f t="shared" si="6"/>
        <v>0</v>
      </c>
      <c r="AC34" s="3">
        <f t="shared" si="6"/>
        <v>0</v>
      </c>
      <c r="AD34" s="3">
        <f t="shared" si="6"/>
        <v>0</v>
      </c>
      <c r="AE34" s="3">
        <f t="shared" si="6"/>
        <v>0</v>
      </c>
      <c r="AF34" s="3">
        <f t="shared" si="6"/>
        <v>0</v>
      </c>
      <c r="AG34" s="3">
        <f t="shared" si="6"/>
        <v>0</v>
      </c>
      <c r="AH34" s="3">
        <f t="shared" si="6"/>
        <v>0</v>
      </c>
      <c r="AI34" s="3">
        <f t="shared" si="6"/>
        <v>0</v>
      </c>
      <c r="AJ34" s="3">
        <f t="shared" si="6"/>
        <v>0</v>
      </c>
      <c r="AK34" s="3">
        <f t="shared" si="6"/>
        <v>0</v>
      </c>
      <c r="AL34" s="3">
        <f t="shared" si="6"/>
        <v>0</v>
      </c>
      <c r="AM34" s="3">
        <f t="shared" si="6"/>
        <v>0</v>
      </c>
      <c r="AN34" s="3">
        <f t="shared" si="6"/>
        <v>0</v>
      </c>
      <c r="AO34" s="3">
        <f t="shared" si="6"/>
        <v>0</v>
      </c>
      <c r="AQ34" s="3">
        <f t="shared" si="7"/>
        <v>0</v>
      </c>
      <c r="AR34" s="3">
        <f t="shared" si="7"/>
        <v>0</v>
      </c>
    </row>
    <row r="35" spans="2:44" x14ac:dyDescent="0.25">
      <c r="B35" s="9" t="s">
        <v>153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T35" s="4"/>
      <c r="U35" s="4"/>
      <c r="W35" s="5">
        <f t="shared" si="4"/>
        <v>0</v>
      </c>
      <c r="X35" s="5">
        <f t="shared" si="5"/>
        <v>0</v>
      </c>
      <c r="Z35" s="3">
        <f t="shared" si="6"/>
        <v>0</v>
      </c>
      <c r="AA35" s="3">
        <f t="shared" si="6"/>
        <v>0</v>
      </c>
      <c r="AB35" s="3">
        <f t="shared" si="6"/>
        <v>0</v>
      </c>
      <c r="AC35" s="3">
        <f t="shared" si="6"/>
        <v>0</v>
      </c>
      <c r="AD35" s="3">
        <f t="shared" si="6"/>
        <v>0</v>
      </c>
      <c r="AE35" s="3">
        <f t="shared" si="6"/>
        <v>0</v>
      </c>
      <c r="AF35" s="3">
        <f t="shared" si="6"/>
        <v>0</v>
      </c>
      <c r="AG35" s="3">
        <f t="shared" si="6"/>
        <v>0</v>
      </c>
      <c r="AH35" s="3">
        <f t="shared" si="6"/>
        <v>0</v>
      </c>
      <c r="AI35" s="3">
        <f t="shared" si="6"/>
        <v>0</v>
      </c>
      <c r="AJ35" s="3">
        <f t="shared" si="6"/>
        <v>0</v>
      </c>
      <c r="AK35" s="3">
        <f t="shared" si="6"/>
        <v>0</v>
      </c>
      <c r="AL35" s="3">
        <f t="shared" si="6"/>
        <v>0</v>
      </c>
      <c r="AM35" s="3">
        <f t="shared" si="6"/>
        <v>0</v>
      </c>
      <c r="AN35" s="3">
        <f t="shared" si="6"/>
        <v>0</v>
      </c>
      <c r="AO35" s="3">
        <f t="shared" si="6"/>
        <v>0</v>
      </c>
      <c r="AQ35" s="3">
        <f t="shared" si="7"/>
        <v>0</v>
      </c>
      <c r="AR35" s="3">
        <f t="shared" si="7"/>
        <v>0</v>
      </c>
    </row>
    <row r="36" spans="2:44" x14ac:dyDescent="0.25">
      <c r="B36" s="9" t="s">
        <v>156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T36" s="4"/>
      <c r="U36" s="4"/>
      <c r="W36" s="5">
        <f t="shared" si="4"/>
        <v>0</v>
      </c>
      <c r="X36" s="5">
        <f t="shared" si="5"/>
        <v>0</v>
      </c>
      <c r="Z36" s="3">
        <f t="shared" si="6"/>
        <v>0</v>
      </c>
      <c r="AA36" s="3">
        <f t="shared" si="6"/>
        <v>0</v>
      </c>
      <c r="AB36" s="3">
        <f t="shared" si="6"/>
        <v>0</v>
      </c>
      <c r="AC36" s="3">
        <f t="shared" si="6"/>
        <v>0</v>
      </c>
      <c r="AD36" s="3">
        <f t="shared" si="6"/>
        <v>0</v>
      </c>
      <c r="AE36" s="3">
        <f t="shared" si="6"/>
        <v>0</v>
      </c>
      <c r="AF36" s="3">
        <f t="shared" si="6"/>
        <v>0</v>
      </c>
      <c r="AG36" s="3">
        <f t="shared" si="6"/>
        <v>0</v>
      </c>
      <c r="AH36" s="3">
        <f t="shared" si="6"/>
        <v>0</v>
      </c>
      <c r="AI36" s="3">
        <f t="shared" si="6"/>
        <v>0</v>
      </c>
      <c r="AJ36" s="3">
        <f t="shared" si="6"/>
        <v>0</v>
      </c>
      <c r="AK36" s="3">
        <f t="shared" si="6"/>
        <v>0</v>
      </c>
      <c r="AL36" s="3">
        <f t="shared" si="6"/>
        <v>0</v>
      </c>
      <c r="AM36" s="3">
        <f t="shared" si="6"/>
        <v>0</v>
      </c>
      <c r="AN36" s="3">
        <f t="shared" si="6"/>
        <v>0</v>
      </c>
      <c r="AO36" s="3">
        <f t="shared" si="6"/>
        <v>0</v>
      </c>
      <c r="AQ36" s="3">
        <f t="shared" si="7"/>
        <v>0</v>
      </c>
      <c r="AR36" s="3">
        <f t="shared" si="7"/>
        <v>0</v>
      </c>
    </row>
    <row r="37" spans="2:44" x14ac:dyDescent="0.25">
      <c r="B37" s="9" t="s">
        <v>151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T37" s="4"/>
      <c r="U37" s="4"/>
      <c r="W37" s="5">
        <f t="shared" si="4"/>
        <v>0</v>
      </c>
      <c r="X37" s="5">
        <f t="shared" si="5"/>
        <v>0</v>
      </c>
      <c r="Z37" s="3">
        <f t="shared" si="6"/>
        <v>0</v>
      </c>
      <c r="AA37" s="3">
        <f t="shared" si="6"/>
        <v>0</v>
      </c>
      <c r="AB37" s="3">
        <f t="shared" si="6"/>
        <v>0</v>
      </c>
      <c r="AC37" s="3">
        <f t="shared" si="6"/>
        <v>0</v>
      </c>
      <c r="AD37" s="3">
        <f t="shared" si="6"/>
        <v>0</v>
      </c>
      <c r="AE37" s="3">
        <f t="shared" si="6"/>
        <v>0</v>
      </c>
      <c r="AF37" s="3">
        <f t="shared" si="6"/>
        <v>0</v>
      </c>
      <c r="AG37" s="3">
        <f t="shared" si="6"/>
        <v>0</v>
      </c>
      <c r="AH37" s="3">
        <f t="shared" si="6"/>
        <v>0</v>
      </c>
      <c r="AI37" s="3">
        <f t="shared" si="6"/>
        <v>0</v>
      </c>
      <c r="AJ37" s="3">
        <f t="shared" si="6"/>
        <v>0</v>
      </c>
      <c r="AK37" s="3">
        <f t="shared" si="6"/>
        <v>0</v>
      </c>
      <c r="AL37" s="3">
        <f t="shared" si="6"/>
        <v>0</v>
      </c>
      <c r="AM37" s="3">
        <f t="shared" si="6"/>
        <v>0</v>
      </c>
      <c r="AN37" s="3">
        <f t="shared" si="6"/>
        <v>0</v>
      </c>
      <c r="AO37" s="3">
        <f t="shared" si="6"/>
        <v>0</v>
      </c>
      <c r="AQ37" s="3">
        <f t="shared" si="7"/>
        <v>0</v>
      </c>
      <c r="AR37" s="3">
        <f t="shared" si="7"/>
        <v>0</v>
      </c>
    </row>
    <row r="38" spans="2:44" x14ac:dyDescent="0.25">
      <c r="B38" s="9" t="s">
        <v>81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T38" s="4"/>
      <c r="U38" s="4"/>
      <c r="W38" s="5">
        <f t="shared" si="4"/>
        <v>0</v>
      </c>
      <c r="X38" s="5">
        <f t="shared" si="5"/>
        <v>0</v>
      </c>
      <c r="Z38" s="3">
        <f t="shared" si="6"/>
        <v>0</v>
      </c>
      <c r="AA38" s="3">
        <f t="shared" si="6"/>
        <v>0</v>
      </c>
      <c r="AB38" s="3">
        <f t="shared" si="6"/>
        <v>0</v>
      </c>
      <c r="AC38" s="3">
        <f t="shared" si="6"/>
        <v>0</v>
      </c>
      <c r="AD38" s="3">
        <f t="shared" si="6"/>
        <v>0</v>
      </c>
      <c r="AE38" s="3">
        <f t="shared" si="6"/>
        <v>0</v>
      </c>
      <c r="AF38" s="3">
        <f t="shared" si="6"/>
        <v>0</v>
      </c>
      <c r="AG38" s="3">
        <f t="shared" si="6"/>
        <v>0</v>
      </c>
      <c r="AH38" s="3">
        <f t="shared" si="6"/>
        <v>0</v>
      </c>
      <c r="AI38" s="3">
        <f t="shared" si="6"/>
        <v>0</v>
      </c>
      <c r="AJ38" s="3">
        <f t="shared" si="6"/>
        <v>0</v>
      </c>
      <c r="AK38" s="3">
        <f t="shared" si="6"/>
        <v>0</v>
      </c>
      <c r="AL38" s="3">
        <f t="shared" si="6"/>
        <v>0</v>
      </c>
      <c r="AM38" s="3">
        <f t="shared" si="6"/>
        <v>0</v>
      </c>
      <c r="AN38" s="3">
        <f t="shared" si="6"/>
        <v>0</v>
      </c>
      <c r="AO38" s="3">
        <f t="shared" si="6"/>
        <v>0</v>
      </c>
      <c r="AQ38" s="3">
        <f t="shared" si="7"/>
        <v>0</v>
      </c>
      <c r="AR38" s="3">
        <f t="shared" si="7"/>
        <v>0</v>
      </c>
    </row>
    <row r="39" spans="2:44" x14ac:dyDescent="0.25">
      <c r="B39" s="9" t="s">
        <v>82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T39" s="4"/>
      <c r="U39" s="4"/>
      <c r="W39" s="5">
        <f t="shared" si="4"/>
        <v>0</v>
      </c>
      <c r="X39" s="5">
        <f t="shared" si="5"/>
        <v>0</v>
      </c>
      <c r="Z39" s="3">
        <f t="shared" si="6"/>
        <v>0</v>
      </c>
      <c r="AA39" s="3">
        <f t="shared" si="6"/>
        <v>0</v>
      </c>
      <c r="AB39" s="3">
        <f t="shared" si="6"/>
        <v>0</v>
      </c>
      <c r="AC39" s="3">
        <f t="shared" si="6"/>
        <v>0</v>
      </c>
      <c r="AD39" s="3">
        <f t="shared" si="6"/>
        <v>0</v>
      </c>
      <c r="AE39" s="3">
        <f t="shared" si="6"/>
        <v>0</v>
      </c>
      <c r="AF39" s="3">
        <f t="shared" si="6"/>
        <v>0</v>
      </c>
      <c r="AG39" s="3">
        <f t="shared" si="6"/>
        <v>0</v>
      </c>
      <c r="AH39" s="3">
        <f t="shared" si="6"/>
        <v>0</v>
      </c>
      <c r="AI39" s="3">
        <f t="shared" si="6"/>
        <v>0</v>
      </c>
      <c r="AJ39" s="3">
        <f t="shared" si="6"/>
        <v>0</v>
      </c>
      <c r="AK39" s="3">
        <f t="shared" si="6"/>
        <v>0</v>
      </c>
      <c r="AL39" s="3">
        <f t="shared" si="6"/>
        <v>0</v>
      </c>
      <c r="AM39" s="3">
        <f t="shared" si="6"/>
        <v>0</v>
      </c>
      <c r="AN39" s="3">
        <f t="shared" si="6"/>
        <v>0</v>
      </c>
      <c r="AO39" s="3">
        <f t="shared" si="6"/>
        <v>0</v>
      </c>
      <c r="AQ39" s="3">
        <f t="shared" si="7"/>
        <v>0</v>
      </c>
      <c r="AR39" s="3">
        <f t="shared" si="7"/>
        <v>0</v>
      </c>
    </row>
    <row r="40" spans="2:44" x14ac:dyDescent="0.25">
      <c r="B40" s="9" t="s">
        <v>83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T40" s="4"/>
      <c r="U40" s="4"/>
      <c r="W40" s="5">
        <f t="shared" si="4"/>
        <v>0</v>
      </c>
      <c r="X40" s="5">
        <f t="shared" si="5"/>
        <v>0</v>
      </c>
      <c r="Z40" s="3">
        <f t="shared" si="6"/>
        <v>0</v>
      </c>
      <c r="AA40" s="3">
        <f t="shared" si="6"/>
        <v>0</v>
      </c>
      <c r="AB40" s="3">
        <f t="shared" si="6"/>
        <v>0</v>
      </c>
      <c r="AC40" s="3">
        <f t="shared" si="6"/>
        <v>0</v>
      </c>
      <c r="AD40" s="3">
        <f t="shared" si="6"/>
        <v>0</v>
      </c>
      <c r="AE40" s="3">
        <f t="shared" si="6"/>
        <v>0</v>
      </c>
      <c r="AF40" s="3">
        <f t="shared" si="6"/>
        <v>0</v>
      </c>
      <c r="AG40" s="3">
        <f t="shared" si="6"/>
        <v>0</v>
      </c>
      <c r="AH40" s="3">
        <f t="shared" si="6"/>
        <v>0</v>
      </c>
      <c r="AI40" s="3">
        <f t="shared" si="6"/>
        <v>0</v>
      </c>
      <c r="AJ40" s="3">
        <f t="shared" si="6"/>
        <v>0</v>
      </c>
      <c r="AK40" s="3">
        <f t="shared" si="6"/>
        <v>0</v>
      </c>
      <c r="AL40" s="3">
        <f t="shared" si="6"/>
        <v>0</v>
      </c>
      <c r="AM40" s="3">
        <f t="shared" si="6"/>
        <v>0</v>
      </c>
      <c r="AN40" s="3">
        <f t="shared" si="6"/>
        <v>0</v>
      </c>
      <c r="AO40" s="3">
        <f t="shared" si="6"/>
        <v>0</v>
      </c>
      <c r="AQ40" s="3">
        <f t="shared" si="7"/>
        <v>0</v>
      </c>
      <c r="AR40" s="3">
        <f t="shared" si="7"/>
        <v>0</v>
      </c>
    </row>
    <row r="41" spans="2:44" x14ac:dyDescent="0.25">
      <c r="B41" s="9" t="s">
        <v>159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T41" s="4"/>
      <c r="U41" s="4"/>
      <c r="W41" s="5">
        <f t="shared" si="4"/>
        <v>0</v>
      </c>
      <c r="X41" s="5">
        <f t="shared" si="5"/>
        <v>0</v>
      </c>
      <c r="Z41" s="3">
        <f t="shared" si="6"/>
        <v>0</v>
      </c>
      <c r="AA41" s="3">
        <f t="shared" ref="AA41:AO57" si="8">IF(D41=D$2,1,0)</f>
        <v>0</v>
      </c>
      <c r="AB41" s="3">
        <f t="shared" si="8"/>
        <v>0</v>
      </c>
      <c r="AC41" s="3">
        <f t="shared" si="8"/>
        <v>0</v>
      </c>
      <c r="AD41" s="3">
        <f t="shared" si="8"/>
        <v>0</v>
      </c>
      <c r="AE41" s="3">
        <f t="shared" si="8"/>
        <v>0</v>
      </c>
      <c r="AF41" s="3">
        <f t="shared" si="8"/>
        <v>0</v>
      </c>
      <c r="AG41" s="3">
        <f t="shared" si="8"/>
        <v>0</v>
      </c>
      <c r="AH41" s="3">
        <f t="shared" si="8"/>
        <v>0</v>
      </c>
      <c r="AI41" s="3">
        <f t="shared" si="8"/>
        <v>0</v>
      </c>
      <c r="AJ41" s="3">
        <f t="shared" si="8"/>
        <v>0</v>
      </c>
      <c r="AK41" s="3">
        <f t="shared" si="8"/>
        <v>0</v>
      </c>
      <c r="AL41" s="3">
        <f t="shared" si="8"/>
        <v>0</v>
      </c>
      <c r="AM41" s="3">
        <f t="shared" si="8"/>
        <v>0</v>
      </c>
      <c r="AN41" s="3">
        <f t="shared" si="8"/>
        <v>0</v>
      </c>
      <c r="AO41" s="3">
        <f t="shared" si="8"/>
        <v>0</v>
      </c>
      <c r="AQ41" s="3">
        <f t="shared" si="7"/>
        <v>0</v>
      </c>
      <c r="AR41" s="3">
        <f t="shared" si="7"/>
        <v>0</v>
      </c>
    </row>
    <row r="42" spans="2:44" x14ac:dyDescent="0.25">
      <c r="B42" s="9" t="s">
        <v>169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T42" s="4"/>
      <c r="U42" s="4"/>
      <c r="W42" s="5">
        <f t="shared" si="4"/>
        <v>0</v>
      </c>
      <c r="X42" s="5">
        <f t="shared" si="5"/>
        <v>0</v>
      </c>
      <c r="Z42" s="3">
        <f t="shared" ref="Z42:AO72" si="9">IF(C42=C$2,1,0)</f>
        <v>0</v>
      </c>
      <c r="AA42" s="3">
        <f t="shared" si="8"/>
        <v>0</v>
      </c>
      <c r="AB42" s="3">
        <f t="shared" si="8"/>
        <v>0</v>
      </c>
      <c r="AC42" s="3">
        <f t="shared" si="8"/>
        <v>0</v>
      </c>
      <c r="AD42" s="3">
        <f t="shared" si="8"/>
        <v>0</v>
      </c>
      <c r="AE42" s="3">
        <f t="shared" si="8"/>
        <v>0</v>
      </c>
      <c r="AF42" s="3">
        <f t="shared" si="8"/>
        <v>0</v>
      </c>
      <c r="AG42" s="3">
        <f t="shared" si="8"/>
        <v>0</v>
      </c>
      <c r="AH42" s="3">
        <f t="shared" si="8"/>
        <v>0</v>
      </c>
      <c r="AI42" s="3">
        <f t="shared" si="8"/>
        <v>0</v>
      </c>
      <c r="AJ42" s="3">
        <f t="shared" si="8"/>
        <v>0</v>
      </c>
      <c r="AK42" s="3">
        <f t="shared" si="8"/>
        <v>0</v>
      </c>
      <c r="AL42" s="3">
        <f t="shared" si="8"/>
        <v>0</v>
      </c>
      <c r="AM42" s="3">
        <f t="shared" si="8"/>
        <v>0</v>
      </c>
      <c r="AN42" s="3">
        <f t="shared" si="8"/>
        <v>0</v>
      </c>
      <c r="AO42" s="3">
        <f t="shared" si="8"/>
        <v>0</v>
      </c>
      <c r="AQ42" s="3">
        <f t="shared" si="7"/>
        <v>0</v>
      </c>
      <c r="AR42" s="3">
        <f t="shared" si="7"/>
        <v>0</v>
      </c>
    </row>
    <row r="43" spans="2:44" x14ac:dyDescent="0.25">
      <c r="B43" s="9" t="s">
        <v>84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T43" s="4"/>
      <c r="U43" s="4"/>
      <c r="W43" s="5">
        <f t="shared" si="4"/>
        <v>0</v>
      </c>
      <c r="X43" s="5">
        <f t="shared" si="5"/>
        <v>0</v>
      </c>
      <c r="Z43" s="3">
        <f t="shared" si="9"/>
        <v>0</v>
      </c>
      <c r="AA43" s="3">
        <f t="shared" si="8"/>
        <v>0</v>
      </c>
      <c r="AB43" s="3">
        <f t="shared" si="8"/>
        <v>0</v>
      </c>
      <c r="AC43" s="3">
        <f t="shared" si="8"/>
        <v>0</v>
      </c>
      <c r="AD43" s="3">
        <f t="shared" si="8"/>
        <v>0</v>
      </c>
      <c r="AE43" s="3">
        <f t="shared" si="8"/>
        <v>0</v>
      </c>
      <c r="AF43" s="3">
        <f t="shared" si="8"/>
        <v>0</v>
      </c>
      <c r="AG43" s="3">
        <f t="shared" si="8"/>
        <v>0</v>
      </c>
      <c r="AH43" s="3">
        <f t="shared" si="8"/>
        <v>0</v>
      </c>
      <c r="AI43" s="3">
        <f t="shared" si="8"/>
        <v>0</v>
      </c>
      <c r="AJ43" s="3">
        <f t="shared" si="8"/>
        <v>0</v>
      </c>
      <c r="AK43" s="3">
        <f t="shared" si="8"/>
        <v>0</v>
      </c>
      <c r="AL43" s="3">
        <f t="shared" si="8"/>
        <v>0</v>
      </c>
      <c r="AM43" s="3">
        <f t="shared" si="8"/>
        <v>0</v>
      </c>
      <c r="AN43" s="3">
        <f t="shared" si="8"/>
        <v>0</v>
      </c>
      <c r="AO43" s="3">
        <f t="shared" si="8"/>
        <v>0</v>
      </c>
      <c r="AQ43" s="3">
        <f t="shared" si="7"/>
        <v>0</v>
      </c>
      <c r="AR43" s="3">
        <f t="shared" si="7"/>
        <v>0</v>
      </c>
    </row>
    <row r="44" spans="2:44" x14ac:dyDescent="0.25">
      <c r="B44" s="9" t="s">
        <v>85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T44" s="4"/>
      <c r="U44" s="4"/>
      <c r="W44" s="5">
        <f t="shared" si="4"/>
        <v>0</v>
      </c>
      <c r="X44" s="5">
        <f t="shared" si="5"/>
        <v>0</v>
      </c>
      <c r="Z44" s="3">
        <f t="shared" si="9"/>
        <v>0</v>
      </c>
      <c r="AA44" s="3">
        <f t="shared" si="8"/>
        <v>0</v>
      </c>
      <c r="AB44" s="3">
        <f t="shared" si="8"/>
        <v>0</v>
      </c>
      <c r="AC44" s="3">
        <f t="shared" si="8"/>
        <v>0</v>
      </c>
      <c r="AD44" s="3">
        <f t="shared" si="8"/>
        <v>0</v>
      </c>
      <c r="AE44" s="3">
        <f t="shared" si="8"/>
        <v>0</v>
      </c>
      <c r="AF44" s="3">
        <f t="shared" si="8"/>
        <v>0</v>
      </c>
      <c r="AG44" s="3">
        <f t="shared" si="8"/>
        <v>0</v>
      </c>
      <c r="AH44" s="3">
        <f t="shared" si="8"/>
        <v>0</v>
      </c>
      <c r="AI44" s="3">
        <f t="shared" si="8"/>
        <v>0</v>
      </c>
      <c r="AJ44" s="3">
        <f t="shared" si="8"/>
        <v>0</v>
      </c>
      <c r="AK44" s="3">
        <f t="shared" si="8"/>
        <v>0</v>
      </c>
      <c r="AL44" s="3">
        <f t="shared" si="8"/>
        <v>0</v>
      </c>
      <c r="AM44" s="3">
        <f t="shared" si="8"/>
        <v>0</v>
      </c>
      <c r="AN44" s="3">
        <f t="shared" si="8"/>
        <v>0</v>
      </c>
      <c r="AO44" s="3">
        <f t="shared" si="8"/>
        <v>0</v>
      </c>
      <c r="AQ44" s="3">
        <f t="shared" si="7"/>
        <v>0</v>
      </c>
      <c r="AR44" s="3">
        <f t="shared" si="7"/>
        <v>0</v>
      </c>
    </row>
    <row r="45" spans="2:44" x14ac:dyDescent="0.25">
      <c r="B45" s="9" t="s">
        <v>86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T45" s="4"/>
      <c r="U45" s="4"/>
      <c r="W45" s="5">
        <f t="shared" si="4"/>
        <v>0</v>
      </c>
      <c r="X45" s="5">
        <f t="shared" si="5"/>
        <v>0</v>
      </c>
      <c r="Z45" s="3">
        <f t="shared" si="9"/>
        <v>0</v>
      </c>
      <c r="AA45" s="3">
        <f t="shared" si="8"/>
        <v>0</v>
      </c>
      <c r="AB45" s="3">
        <f t="shared" si="8"/>
        <v>0</v>
      </c>
      <c r="AC45" s="3">
        <f t="shared" si="8"/>
        <v>0</v>
      </c>
      <c r="AD45" s="3">
        <f t="shared" si="8"/>
        <v>0</v>
      </c>
      <c r="AE45" s="3">
        <f t="shared" si="8"/>
        <v>0</v>
      </c>
      <c r="AF45" s="3">
        <f t="shared" si="8"/>
        <v>0</v>
      </c>
      <c r="AG45" s="3">
        <f t="shared" si="8"/>
        <v>0</v>
      </c>
      <c r="AH45" s="3">
        <f t="shared" si="8"/>
        <v>0</v>
      </c>
      <c r="AI45" s="3">
        <f t="shared" si="8"/>
        <v>0</v>
      </c>
      <c r="AJ45" s="3">
        <f t="shared" si="8"/>
        <v>0</v>
      </c>
      <c r="AK45" s="3">
        <f t="shared" si="8"/>
        <v>0</v>
      </c>
      <c r="AL45" s="3">
        <f t="shared" si="8"/>
        <v>0</v>
      </c>
      <c r="AM45" s="3">
        <f t="shared" si="8"/>
        <v>0</v>
      </c>
      <c r="AN45" s="3">
        <f t="shared" si="8"/>
        <v>0</v>
      </c>
      <c r="AO45" s="3">
        <f t="shared" si="8"/>
        <v>0</v>
      </c>
      <c r="AQ45" s="3">
        <f t="shared" si="7"/>
        <v>0</v>
      </c>
      <c r="AR45" s="3">
        <f t="shared" si="7"/>
        <v>0</v>
      </c>
    </row>
    <row r="46" spans="2:44" x14ac:dyDescent="0.25">
      <c r="B46" s="9" t="s">
        <v>149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T46" s="4"/>
      <c r="U46" s="4"/>
      <c r="W46" s="5">
        <f t="shared" si="4"/>
        <v>0</v>
      </c>
      <c r="X46" s="5">
        <f t="shared" si="5"/>
        <v>0</v>
      </c>
      <c r="Z46" s="3">
        <f t="shared" si="9"/>
        <v>0</v>
      </c>
      <c r="AA46" s="3">
        <f t="shared" si="8"/>
        <v>0</v>
      </c>
      <c r="AB46" s="3">
        <f t="shared" si="8"/>
        <v>0</v>
      </c>
      <c r="AC46" s="3">
        <f t="shared" si="8"/>
        <v>0</v>
      </c>
      <c r="AD46" s="3">
        <f t="shared" si="8"/>
        <v>0</v>
      </c>
      <c r="AE46" s="3">
        <f t="shared" si="8"/>
        <v>0</v>
      </c>
      <c r="AF46" s="3">
        <f t="shared" si="8"/>
        <v>0</v>
      </c>
      <c r="AG46" s="3">
        <f t="shared" si="8"/>
        <v>0</v>
      </c>
      <c r="AH46" s="3">
        <f t="shared" si="8"/>
        <v>0</v>
      </c>
      <c r="AI46" s="3">
        <f t="shared" si="8"/>
        <v>0</v>
      </c>
      <c r="AJ46" s="3">
        <f t="shared" si="8"/>
        <v>0</v>
      </c>
      <c r="AK46" s="3">
        <f t="shared" si="8"/>
        <v>0</v>
      </c>
      <c r="AL46" s="3">
        <f t="shared" si="8"/>
        <v>0</v>
      </c>
      <c r="AM46" s="3">
        <f t="shared" si="8"/>
        <v>0</v>
      </c>
      <c r="AN46" s="3">
        <f t="shared" si="8"/>
        <v>0</v>
      </c>
      <c r="AO46" s="3">
        <f t="shared" si="8"/>
        <v>0</v>
      </c>
      <c r="AQ46" s="3">
        <f t="shared" si="7"/>
        <v>0</v>
      </c>
      <c r="AR46" s="3">
        <f t="shared" si="7"/>
        <v>0</v>
      </c>
    </row>
    <row r="47" spans="2:44" x14ac:dyDescent="0.25">
      <c r="B47" s="9" t="s">
        <v>87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T47" s="4"/>
      <c r="U47" s="4"/>
      <c r="W47" s="5">
        <f t="shared" si="4"/>
        <v>0</v>
      </c>
      <c r="X47" s="5">
        <f t="shared" si="5"/>
        <v>0</v>
      </c>
      <c r="Z47" s="3">
        <f t="shared" si="9"/>
        <v>0</v>
      </c>
      <c r="AA47" s="3">
        <f t="shared" si="8"/>
        <v>0</v>
      </c>
      <c r="AB47" s="3">
        <f t="shared" si="8"/>
        <v>0</v>
      </c>
      <c r="AC47" s="3">
        <f t="shared" si="8"/>
        <v>0</v>
      </c>
      <c r="AD47" s="3">
        <f t="shared" si="8"/>
        <v>0</v>
      </c>
      <c r="AE47" s="3">
        <f t="shared" si="8"/>
        <v>0</v>
      </c>
      <c r="AF47" s="3">
        <f t="shared" si="8"/>
        <v>0</v>
      </c>
      <c r="AG47" s="3">
        <f t="shared" si="8"/>
        <v>0</v>
      </c>
      <c r="AH47" s="3">
        <f t="shared" si="8"/>
        <v>0</v>
      </c>
      <c r="AI47" s="3">
        <f t="shared" si="8"/>
        <v>0</v>
      </c>
      <c r="AJ47" s="3">
        <f t="shared" si="8"/>
        <v>0</v>
      </c>
      <c r="AK47" s="3">
        <f t="shared" si="8"/>
        <v>0</v>
      </c>
      <c r="AL47" s="3">
        <f t="shared" si="8"/>
        <v>0</v>
      </c>
      <c r="AM47" s="3">
        <f t="shared" si="8"/>
        <v>0</v>
      </c>
      <c r="AN47" s="3">
        <f t="shared" si="8"/>
        <v>0</v>
      </c>
      <c r="AO47" s="3">
        <f t="shared" si="8"/>
        <v>0</v>
      </c>
      <c r="AQ47" s="3">
        <f t="shared" si="7"/>
        <v>0</v>
      </c>
      <c r="AR47" s="3">
        <f t="shared" si="7"/>
        <v>0</v>
      </c>
    </row>
    <row r="48" spans="2:44" x14ac:dyDescent="0.25">
      <c r="B48" s="9" t="s">
        <v>145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T48" s="4"/>
      <c r="U48" s="4"/>
      <c r="W48" s="5">
        <f t="shared" si="4"/>
        <v>0</v>
      </c>
      <c r="X48" s="5">
        <f t="shared" si="5"/>
        <v>0</v>
      </c>
      <c r="Z48" s="3">
        <f t="shared" si="9"/>
        <v>0</v>
      </c>
      <c r="AA48" s="3">
        <f t="shared" si="8"/>
        <v>0</v>
      </c>
      <c r="AB48" s="3">
        <f t="shared" si="8"/>
        <v>0</v>
      </c>
      <c r="AC48" s="3">
        <f t="shared" si="8"/>
        <v>0</v>
      </c>
      <c r="AD48" s="3">
        <f t="shared" si="8"/>
        <v>0</v>
      </c>
      <c r="AE48" s="3">
        <f t="shared" si="8"/>
        <v>0</v>
      </c>
      <c r="AF48" s="3">
        <f t="shared" si="8"/>
        <v>0</v>
      </c>
      <c r="AG48" s="3">
        <f t="shared" si="8"/>
        <v>0</v>
      </c>
      <c r="AH48" s="3">
        <f t="shared" si="8"/>
        <v>0</v>
      </c>
      <c r="AI48" s="3">
        <f t="shared" si="8"/>
        <v>0</v>
      </c>
      <c r="AJ48" s="3">
        <f t="shared" si="8"/>
        <v>0</v>
      </c>
      <c r="AK48" s="3">
        <f t="shared" si="8"/>
        <v>0</v>
      </c>
      <c r="AL48" s="3">
        <f t="shared" si="8"/>
        <v>0</v>
      </c>
      <c r="AM48" s="3">
        <f t="shared" si="8"/>
        <v>0</v>
      </c>
      <c r="AN48" s="3">
        <f t="shared" si="8"/>
        <v>0</v>
      </c>
      <c r="AO48" s="3">
        <f t="shared" si="8"/>
        <v>0</v>
      </c>
      <c r="AQ48" s="3">
        <f t="shared" si="7"/>
        <v>0</v>
      </c>
      <c r="AR48" s="3">
        <f t="shared" si="7"/>
        <v>0</v>
      </c>
    </row>
    <row r="49" spans="2:44" x14ac:dyDescent="0.25">
      <c r="B49" s="9" t="s">
        <v>157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T49" s="4"/>
      <c r="U49" s="4"/>
      <c r="W49" s="5">
        <f t="shared" si="4"/>
        <v>0</v>
      </c>
      <c r="X49" s="5">
        <f t="shared" si="5"/>
        <v>0</v>
      </c>
      <c r="Z49" s="3">
        <f t="shared" si="9"/>
        <v>0</v>
      </c>
      <c r="AA49" s="3">
        <f t="shared" si="8"/>
        <v>0</v>
      </c>
      <c r="AB49" s="3">
        <f t="shared" si="8"/>
        <v>0</v>
      </c>
      <c r="AC49" s="3">
        <f t="shared" si="8"/>
        <v>0</v>
      </c>
      <c r="AD49" s="3">
        <f t="shared" si="8"/>
        <v>0</v>
      </c>
      <c r="AE49" s="3">
        <f t="shared" si="8"/>
        <v>0</v>
      </c>
      <c r="AF49" s="3">
        <f t="shared" si="8"/>
        <v>0</v>
      </c>
      <c r="AG49" s="3">
        <f t="shared" si="8"/>
        <v>0</v>
      </c>
      <c r="AH49" s="3">
        <f t="shared" si="8"/>
        <v>0</v>
      </c>
      <c r="AI49" s="3">
        <f t="shared" si="8"/>
        <v>0</v>
      </c>
      <c r="AJ49" s="3">
        <f t="shared" si="8"/>
        <v>0</v>
      </c>
      <c r="AK49" s="3">
        <f t="shared" si="8"/>
        <v>0</v>
      </c>
      <c r="AL49" s="3">
        <f t="shared" si="8"/>
        <v>0</v>
      </c>
      <c r="AM49" s="3">
        <f t="shared" si="8"/>
        <v>0</v>
      </c>
      <c r="AN49" s="3">
        <f t="shared" si="8"/>
        <v>0</v>
      </c>
      <c r="AO49" s="3">
        <f t="shared" si="8"/>
        <v>0</v>
      </c>
      <c r="AQ49" s="3">
        <f t="shared" si="7"/>
        <v>0</v>
      </c>
      <c r="AR49" s="3">
        <f t="shared" si="7"/>
        <v>0</v>
      </c>
    </row>
    <row r="50" spans="2:44" x14ac:dyDescent="0.25">
      <c r="B50" s="9" t="s">
        <v>166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T50" s="4"/>
      <c r="U50" s="4"/>
      <c r="W50" s="5">
        <f t="shared" si="4"/>
        <v>0</v>
      </c>
      <c r="X50" s="5">
        <f t="shared" si="5"/>
        <v>0</v>
      </c>
      <c r="Z50" s="3">
        <f t="shared" si="9"/>
        <v>0</v>
      </c>
      <c r="AA50" s="3">
        <f t="shared" si="8"/>
        <v>0</v>
      </c>
      <c r="AB50" s="3">
        <f t="shared" si="8"/>
        <v>0</v>
      </c>
      <c r="AC50" s="3">
        <f t="shared" si="8"/>
        <v>0</v>
      </c>
      <c r="AD50" s="3">
        <f t="shared" si="8"/>
        <v>0</v>
      </c>
      <c r="AE50" s="3">
        <f t="shared" si="8"/>
        <v>0</v>
      </c>
      <c r="AF50" s="3">
        <f t="shared" si="8"/>
        <v>0</v>
      </c>
      <c r="AG50" s="3">
        <f t="shared" si="8"/>
        <v>0</v>
      </c>
      <c r="AH50" s="3">
        <f t="shared" si="8"/>
        <v>0</v>
      </c>
      <c r="AI50" s="3">
        <f t="shared" si="8"/>
        <v>0</v>
      </c>
      <c r="AJ50" s="3">
        <f t="shared" si="8"/>
        <v>0</v>
      </c>
      <c r="AK50" s="3">
        <f t="shared" si="8"/>
        <v>0</v>
      </c>
      <c r="AL50" s="3">
        <f t="shared" si="8"/>
        <v>0</v>
      </c>
      <c r="AM50" s="3">
        <f t="shared" si="8"/>
        <v>0</v>
      </c>
      <c r="AN50" s="3">
        <f t="shared" si="8"/>
        <v>0</v>
      </c>
      <c r="AO50" s="3">
        <f t="shared" si="8"/>
        <v>0</v>
      </c>
      <c r="AQ50" s="3">
        <f t="shared" si="7"/>
        <v>0</v>
      </c>
      <c r="AR50" s="3">
        <f t="shared" si="7"/>
        <v>0</v>
      </c>
    </row>
    <row r="51" spans="2:44" x14ac:dyDescent="0.25">
      <c r="B51" s="9" t="s">
        <v>88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T51" s="4"/>
      <c r="U51" s="4"/>
      <c r="W51" s="5">
        <f t="shared" si="4"/>
        <v>0</v>
      </c>
      <c r="X51" s="5">
        <f t="shared" si="5"/>
        <v>0</v>
      </c>
      <c r="Z51" s="3">
        <f t="shared" si="9"/>
        <v>0</v>
      </c>
      <c r="AA51" s="3">
        <f t="shared" si="8"/>
        <v>0</v>
      </c>
      <c r="AB51" s="3">
        <f t="shared" si="8"/>
        <v>0</v>
      </c>
      <c r="AC51" s="3">
        <f t="shared" si="8"/>
        <v>0</v>
      </c>
      <c r="AD51" s="3">
        <f t="shared" si="8"/>
        <v>0</v>
      </c>
      <c r="AE51" s="3">
        <f t="shared" si="8"/>
        <v>0</v>
      </c>
      <c r="AF51" s="3">
        <f t="shared" si="8"/>
        <v>0</v>
      </c>
      <c r="AG51" s="3">
        <f t="shared" si="8"/>
        <v>0</v>
      </c>
      <c r="AH51" s="3">
        <f t="shared" si="8"/>
        <v>0</v>
      </c>
      <c r="AI51" s="3">
        <f t="shared" si="8"/>
        <v>0</v>
      </c>
      <c r="AJ51" s="3">
        <f t="shared" si="8"/>
        <v>0</v>
      </c>
      <c r="AK51" s="3">
        <f t="shared" si="8"/>
        <v>0</v>
      </c>
      <c r="AL51" s="3">
        <f t="shared" si="8"/>
        <v>0</v>
      </c>
      <c r="AM51" s="3">
        <f t="shared" si="8"/>
        <v>0</v>
      </c>
      <c r="AN51" s="3">
        <f t="shared" si="8"/>
        <v>0</v>
      </c>
      <c r="AO51" s="3">
        <f t="shared" si="8"/>
        <v>0</v>
      </c>
      <c r="AQ51" s="3">
        <f t="shared" si="7"/>
        <v>0</v>
      </c>
      <c r="AR51" s="3">
        <f t="shared" si="7"/>
        <v>0</v>
      </c>
    </row>
    <row r="52" spans="2:44" x14ac:dyDescent="0.25">
      <c r="B52" s="9" t="s">
        <v>89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T52" s="4"/>
      <c r="U52" s="4"/>
      <c r="W52" s="5">
        <f t="shared" si="4"/>
        <v>0</v>
      </c>
      <c r="X52" s="5">
        <f t="shared" si="5"/>
        <v>0</v>
      </c>
      <c r="Z52" s="3">
        <f t="shared" si="9"/>
        <v>0</v>
      </c>
      <c r="AA52" s="3">
        <f t="shared" si="8"/>
        <v>0</v>
      </c>
      <c r="AB52" s="3">
        <f t="shared" si="8"/>
        <v>0</v>
      </c>
      <c r="AC52" s="3">
        <f t="shared" si="8"/>
        <v>0</v>
      </c>
      <c r="AD52" s="3">
        <f t="shared" si="8"/>
        <v>0</v>
      </c>
      <c r="AE52" s="3">
        <f t="shared" si="8"/>
        <v>0</v>
      </c>
      <c r="AF52" s="3">
        <f t="shared" si="8"/>
        <v>0</v>
      </c>
      <c r="AG52" s="3">
        <f t="shared" si="8"/>
        <v>0</v>
      </c>
      <c r="AH52" s="3">
        <f t="shared" si="8"/>
        <v>0</v>
      </c>
      <c r="AI52" s="3">
        <f t="shared" si="8"/>
        <v>0</v>
      </c>
      <c r="AJ52" s="3">
        <f t="shared" si="8"/>
        <v>0</v>
      </c>
      <c r="AK52" s="3">
        <f t="shared" si="8"/>
        <v>0</v>
      </c>
      <c r="AL52" s="3">
        <f t="shared" si="8"/>
        <v>0</v>
      </c>
      <c r="AM52" s="3">
        <f t="shared" si="8"/>
        <v>0</v>
      </c>
      <c r="AN52" s="3">
        <f t="shared" si="8"/>
        <v>0</v>
      </c>
      <c r="AO52" s="3">
        <f t="shared" si="8"/>
        <v>0</v>
      </c>
      <c r="AQ52" s="3">
        <f t="shared" si="7"/>
        <v>0</v>
      </c>
      <c r="AR52" s="3">
        <f t="shared" si="7"/>
        <v>0</v>
      </c>
    </row>
    <row r="53" spans="2:44" x14ac:dyDescent="0.25">
      <c r="B53" s="9" t="s">
        <v>90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T53" s="4"/>
      <c r="U53" s="4"/>
      <c r="W53" s="5">
        <f t="shared" si="4"/>
        <v>0</v>
      </c>
      <c r="X53" s="5">
        <f t="shared" si="5"/>
        <v>0</v>
      </c>
      <c r="Z53" s="3">
        <f t="shared" si="9"/>
        <v>0</v>
      </c>
      <c r="AA53" s="3">
        <f t="shared" si="8"/>
        <v>0</v>
      </c>
      <c r="AB53" s="3">
        <f t="shared" si="8"/>
        <v>0</v>
      </c>
      <c r="AC53" s="3">
        <f t="shared" si="8"/>
        <v>0</v>
      </c>
      <c r="AD53" s="3">
        <f t="shared" si="8"/>
        <v>0</v>
      </c>
      <c r="AE53" s="3">
        <f t="shared" si="8"/>
        <v>0</v>
      </c>
      <c r="AF53" s="3">
        <f t="shared" si="8"/>
        <v>0</v>
      </c>
      <c r="AG53" s="3">
        <f t="shared" si="8"/>
        <v>0</v>
      </c>
      <c r="AH53" s="3">
        <f t="shared" si="8"/>
        <v>0</v>
      </c>
      <c r="AI53" s="3">
        <f t="shared" si="8"/>
        <v>0</v>
      </c>
      <c r="AJ53" s="3">
        <f t="shared" si="8"/>
        <v>0</v>
      </c>
      <c r="AK53" s="3">
        <f t="shared" si="8"/>
        <v>0</v>
      </c>
      <c r="AL53" s="3">
        <f t="shared" si="8"/>
        <v>0</v>
      </c>
      <c r="AM53" s="3">
        <f t="shared" si="8"/>
        <v>0</v>
      </c>
      <c r="AN53" s="3">
        <f t="shared" si="8"/>
        <v>0</v>
      </c>
      <c r="AO53" s="3">
        <f t="shared" si="8"/>
        <v>0</v>
      </c>
      <c r="AQ53" s="3">
        <f t="shared" si="7"/>
        <v>0</v>
      </c>
      <c r="AR53" s="3">
        <f t="shared" si="7"/>
        <v>0</v>
      </c>
    </row>
    <row r="54" spans="2:44" x14ac:dyDescent="0.25">
      <c r="B54" s="9" t="s">
        <v>143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T54" s="4"/>
      <c r="U54" s="4"/>
      <c r="W54" s="5">
        <f t="shared" si="4"/>
        <v>0</v>
      </c>
      <c r="X54" s="5">
        <f t="shared" si="5"/>
        <v>0</v>
      </c>
      <c r="Z54" s="3">
        <f t="shared" si="9"/>
        <v>0</v>
      </c>
      <c r="AA54" s="3">
        <f t="shared" si="8"/>
        <v>0</v>
      </c>
      <c r="AB54" s="3">
        <f t="shared" si="8"/>
        <v>0</v>
      </c>
      <c r="AC54" s="3">
        <f t="shared" si="8"/>
        <v>0</v>
      </c>
      <c r="AD54" s="3">
        <f t="shared" si="8"/>
        <v>0</v>
      </c>
      <c r="AE54" s="3">
        <f t="shared" si="8"/>
        <v>0</v>
      </c>
      <c r="AF54" s="3">
        <f t="shared" si="8"/>
        <v>0</v>
      </c>
      <c r="AG54" s="3">
        <f t="shared" si="8"/>
        <v>0</v>
      </c>
      <c r="AH54" s="3">
        <f t="shared" si="8"/>
        <v>0</v>
      </c>
      <c r="AI54" s="3">
        <f t="shared" si="8"/>
        <v>0</v>
      </c>
      <c r="AJ54" s="3">
        <f t="shared" si="8"/>
        <v>0</v>
      </c>
      <c r="AK54" s="3">
        <f t="shared" si="8"/>
        <v>0</v>
      </c>
      <c r="AL54" s="3">
        <f t="shared" si="8"/>
        <v>0</v>
      </c>
      <c r="AM54" s="3">
        <f t="shared" si="8"/>
        <v>0</v>
      </c>
      <c r="AN54" s="3">
        <f t="shared" si="8"/>
        <v>0</v>
      </c>
      <c r="AO54" s="3">
        <f t="shared" si="8"/>
        <v>0</v>
      </c>
      <c r="AQ54" s="3">
        <f t="shared" si="7"/>
        <v>0</v>
      </c>
      <c r="AR54" s="3">
        <f t="shared" si="7"/>
        <v>0</v>
      </c>
    </row>
    <row r="55" spans="2:44" x14ac:dyDescent="0.25">
      <c r="B55" s="9" t="s">
        <v>91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T55" s="4"/>
      <c r="U55" s="4"/>
      <c r="W55" s="5">
        <f t="shared" si="4"/>
        <v>0</v>
      </c>
      <c r="X55" s="5">
        <f t="shared" si="5"/>
        <v>0</v>
      </c>
      <c r="Z55" s="3">
        <f t="shared" si="9"/>
        <v>0</v>
      </c>
      <c r="AA55" s="3">
        <f t="shared" si="8"/>
        <v>0</v>
      </c>
      <c r="AB55" s="3">
        <f t="shared" si="8"/>
        <v>0</v>
      </c>
      <c r="AC55" s="3">
        <f t="shared" si="8"/>
        <v>0</v>
      </c>
      <c r="AD55" s="3">
        <f t="shared" si="8"/>
        <v>0</v>
      </c>
      <c r="AE55" s="3">
        <f t="shared" si="8"/>
        <v>0</v>
      </c>
      <c r="AF55" s="3">
        <f t="shared" si="8"/>
        <v>0</v>
      </c>
      <c r="AG55" s="3">
        <f t="shared" si="8"/>
        <v>0</v>
      </c>
      <c r="AH55" s="3">
        <f t="shared" si="8"/>
        <v>0</v>
      </c>
      <c r="AI55" s="3">
        <f t="shared" si="8"/>
        <v>0</v>
      </c>
      <c r="AJ55" s="3">
        <f t="shared" si="8"/>
        <v>0</v>
      </c>
      <c r="AK55" s="3">
        <f t="shared" si="8"/>
        <v>0</v>
      </c>
      <c r="AL55" s="3">
        <f t="shared" si="8"/>
        <v>0</v>
      </c>
      <c r="AM55" s="3">
        <f t="shared" si="8"/>
        <v>0</v>
      </c>
      <c r="AN55" s="3">
        <f t="shared" si="8"/>
        <v>0</v>
      </c>
      <c r="AO55" s="3">
        <f t="shared" si="8"/>
        <v>0</v>
      </c>
      <c r="AQ55" s="3">
        <f t="shared" si="7"/>
        <v>0</v>
      </c>
      <c r="AR55" s="3">
        <f t="shared" si="7"/>
        <v>0</v>
      </c>
    </row>
    <row r="56" spans="2:44" x14ac:dyDescent="0.25">
      <c r="B56" s="9" t="s">
        <v>92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T56" s="4"/>
      <c r="U56" s="4"/>
      <c r="W56" s="5">
        <f t="shared" si="4"/>
        <v>0</v>
      </c>
      <c r="X56" s="5">
        <f t="shared" si="5"/>
        <v>0</v>
      </c>
      <c r="Z56" s="3">
        <f t="shared" si="9"/>
        <v>0</v>
      </c>
      <c r="AA56" s="3">
        <f t="shared" si="8"/>
        <v>0</v>
      </c>
      <c r="AB56" s="3">
        <f t="shared" si="8"/>
        <v>0</v>
      </c>
      <c r="AC56" s="3">
        <f t="shared" si="8"/>
        <v>0</v>
      </c>
      <c r="AD56" s="3">
        <f t="shared" si="8"/>
        <v>0</v>
      </c>
      <c r="AE56" s="3">
        <f t="shared" si="8"/>
        <v>0</v>
      </c>
      <c r="AF56" s="3">
        <f t="shared" si="8"/>
        <v>0</v>
      </c>
      <c r="AG56" s="3">
        <f t="shared" si="8"/>
        <v>0</v>
      </c>
      <c r="AH56" s="3">
        <f t="shared" si="8"/>
        <v>0</v>
      </c>
      <c r="AI56" s="3">
        <f t="shared" si="8"/>
        <v>0</v>
      </c>
      <c r="AJ56" s="3">
        <f t="shared" si="8"/>
        <v>0</v>
      </c>
      <c r="AK56" s="3">
        <f t="shared" si="8"/>
        <v>0</v>
      </c>
      <c r="AL56" s="3">
        <f t="shared" si="8"/>
        <v>0</v>
      </c>
      <c r="AM56" s="3">
        <f t="shared" si="8"/>
        <v>0</v>
      </c>
      <c r="AN56" s="3">
        <f t="shared" si="8"/>
        <v>0</v>
      </c>
      <c r="AO56" s="3">
        <f t="shared" si="8"/>
        <v>0</v>
      </c>
      <c r="AQ56" s="3">
        <f t="shared" si="7"/>
        <v>0</v>
      </c>
      <c r="AR56" s="3">
        <f t="shared" si="7"/>
        <v>0</v>
      </c>
    </row>
    <row r="57" spans="2:44" x14ac:dyDescent="0.25">
      <c r="B57" s="9" t="s">
        <v>93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T57" s="4"/>
      <c r="U57" s="4"/>
      <c r="W57" s="5">
        <f t="shared" si="4"/>
        <v>0</v>
      </c>
      <c r="X57" s="5">
        <f t="shared" si="5"/>
        <v>0</v>
      </c>
      <c r="Z57" s="3">
        <f t="shared" si="9"/>
        <v>0</v>
      </c>
      <c r="AA57" s="3">
        <f t="shared" si="8"/>
        <v>0</v>
      </c>
      <c r="AB57" s="3">
        <f t="shared" si="8"/>
        <v>0</v>
      </c>
      <c r="AC57" s="3">
        <f t="shared" si="8"/>
        <v>0</v>
      </c>
      <c r="AD57" s="3">
        <f t="shared" si="8"/>
        <v>0</v>
      </c>
      <c r="AE57" s="3">
        <f t="shared" si="8"/>
        <v>0</v>
      </c>
      <c r="AF57" s="3">
        <f t="shared" si="8"/>
        <v>0</v>
      </c>
      <c r="AG57" s="3">
        <f t="shared" si="8"/>
        <v>0</v>
      </c>
      <c r="AH57" s="3">
        <f t="shared" si="8"/>
        <v>0</v>
      </c>
      <c r="AI57" s="3">
        <f t="shared" si="8"/>
        <v>0</v>
      </c>
      <c r="AJ57" s="3">
        <f t="shared" si="8"/>
        <v>0</v>
      </c>
      <c r="AK57" s="3">
        <f t="shared" si="8"/>
        <v>0</v>
      </c>
      <c r="AL57" s="3">
        <f t="shared" si="8"/>
        <v>0</v>
      </c>
      <c r="AM57" s="3">
        <f t="shared" si="8"/>
        <v>0</v>
      </c>
      <c r="AN57" s="3">
        <f t="shared" si="8"/>
        <v>0</v>
      </c>
      <c r="AO57" s="3">
        <f t="shared" si="8"/>
        <v>0</v>
      </c>
      <c r="AQ57" s="3">
        <f t="shared" si="7"/>
        <v>0</v>
      </c>
      <c r="AR57" s="3">
        <f t="shared" si="7"/>
        <v>0</v>
      </c>
    </row>
    <row r="58" spans="2:44" x14ac:dyDescent="0.25">
      <c r="B58" s="9" t="s">
        <v>170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T58" s="4"/>
      <c r="U58" s="4"/>
      <c r="W58" s="5">
        <f t="shared" si="4"/>
        <v>0</v>
      </c>
      <c r="X58" s="5">
        <f t="shared" si="5"/>
        <v>0</v>
      </c>
      <c r="Z58" s="3">
        <f t="shared" si="9"/>
        <v>0</v>
      </c>
      <c r="AA58" s="3">
        <f t="shared" si="9"/>
        <v>0</v>
      </c>
      <c r="AB58" s="3">
        <f t="shared" si="9"/>
        <v>0</v>
      </c>
      <c r="AC58" s="3">
        <f t="shared" si="9"/>
        <v>0</v>
      </c>
      <c r="AD58" s="3">
        <f t="shared" si="9"/>
        <v>0</v>
      </c>
      <c r="AE58" s="3">
        <f t="shared" si="9"/>
        <v>0</v>
      </c>
      <c r="AF58" s="3">
        <f t="shared" si="9"/>
        <v>0</v>
      </c>
      <c r="AG58" s="3">
        <f t="shared" si="9"/>
        <v>0</v>
      </c>
      <c r="AH58" s="3">
        <f t="shared" si="9"/>
        <v>0</v>
      </c>
      <c r="AI58" s="3">
        <f t="shared" si="9"/>
        <v>0</v>
      </c>
      <c r="AJ58" s="3">
        <f t="shared" si="9"/>
        <v>0</v>
      </c>
      <c r="AK58" s="3">
        <f t="shared" si="9"/>
        <v>0</v>
      </c>
      <c r="AL58" s="3">
        <f t="shared" si="9"/>
        <v>0</v>
      </c>
      <c r="AM58" s="3">
        <f t="shared" si="9"/>
        <v>0</v>
      </c>
      <c r="AN58" s="3">
        <f t="shared" si="9"/>
        <v>0</v>
      </c>
      <c r="AO58" s="3">
        <f t="shared" si="9"/>
        <v>0</v>
      </c>
      <c r="AQ58" s="3">
        <f t="shared" si="7"/>
        <v>0</v>
      </c>
      <c r="AR58" s="3">
        <f t="shared" si="7"/>
        <v>0</v>
      </c>
    </row>
    <row r="59" spans="2:44" x14ac:dyDescent="0.25">
      <c r="B59" s="9" t="s">
        <v>94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T59" s="4"/>
      <c r="U59" s="4"/>
      <c r="W59" s="5">
        <f t="shared" si="4"/>
        <v>0</v>
      </c>
      <c r="X59" s="5">
        <f t="shared" si="5"/>
        <v>0</v>
      </c>
      <c r="Z59" s="3">
        <f t="shared" si="9"/>
        <v>0</v>
      </c>
      <c r="AA59" s="3">
        <f t="shared" si="9"/>
        <v>0</v>
      </c>
      <c r="AB59" s="3">
        <f t="shared" si="9"/>
        <v>0</v>
      </c>
      <c r="AC59" s="3">
        <f t="shared" si="9"/>
        <v>0</v>
      </c>
      <c r="AD59" s="3">
        <f t="shared" si="9"/>
        <v>0</v>
      </c>
      <c r="AE59" s="3">
        <f t="shared" si="9"/>
        <v>0</v>
      </c>
      <c r="AF59" s="3">
        <f t="shared" si="9"/>
        <v>0</v>
      </c>
      <c r="AG59" s="3">
        <f t="shared" si="9"/>
        <v>0</v>
      </c>
      <c r="AH59" s="3">
        <f t="shared" si="9"/>
        <v>0</v>
      </c>
      <c r="AI59" s="3">
        <f t="shared" si="9"/>
        <v>0</v>
      </c>
      <c r="AJ59" s="3">
        <f t="shared" si="9"/>
        <v>0</v>
      </c>
      <c r="AK59" s="3">
        <f t="shared" si="9"/>
        <v>0</v>
      </c>
      <c r="AL59" s="3">
        <f t="shared" si="9"/>
        <v>0</v>
      </c>
      <c r="AM59" s="3">
        <f t="shared" si="9"/>
        <v>0</v>
      </c>
      <c r="AN59" s="3">
        <f t="shared" si="9"/>
        <v>0</v>
      </c>
      <c r="AO59" s="3">
        <f t="shared" si="9"/>
        <v>0</v>
      </c>
      <c r="AQ59" s="3">
        <f t="shared" si="7"/>
        <v>0</v>
      </c>
      <c r="AR59" s="3">
        <f t="shared" si="7"/>
        <v>0</v>
      </c>
    </row>
    <row r="60" spans="2:44" x14ac:dyDescent="0.25">
      <c r="B60" s="9" t="s">
        <v>95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T60" s="4"/>
      <c r="U60" s="4"/>
      <c r="W60" s="5">
        <f t="shared" si="4"/>
        <v>0</v>
      </c>
      <c r="X60" s="5">
        <f t="shared" si="5"/>
        <v>0</v>
      </c>
      <c r="Z60" s="3">
        <f t="shared" si="9"/>
        <v>0</v>
      </c>
      <c r="AA60" s="3">
        <f t="shared" si="9"/>
        <v>0</v>
      </c>
      <c r="AB60" s="3">
        <f t="shared" si="9"/>
        <v>0</v>
      </c>
      <c r="AC60" s="3">
        <f t="shared" si="9"/>
        <v>0</v>
      </c>
      <c r="AD60" s="3">
        <f t="shared" si="9"/>
        <v>0</v>
      </c>
      <c r="AE60" s="3">
        <f t="shared" si="9"/>
        <v>0</v>
      </c>
      <c r="AF60" s="3">
        <f t="shared" si="9"/>
        <v>0</v>
      </c>
      <c r="AG60" s="3">
        <f t="shared" si="9"/>
        <v>0</v>
      </c>
      <c r="AH60" s="3">
        <f t="shared" si="9"/>
        <v>0</v>
      </c>
      <c r="AI60" s="3">
        <f t="shared" si="9"/>
        <v>0</v>
      </c>
      <c r="AJ60" s="3">
        <f t="shared" si="9"/>
        <v>0</v>
      </c>
      <c r="AK60" s="3">
        <f t="shared" si="9"/>
        <v>0</v>
      </c>
      <c r="AL60" s="3">
        <f t="shared" si="9"/>
        <v>0</v>
      </c>
      <c r="AM60" s="3">
        <f t="shared" si="9"/>
        <v>0</v>
      </c>
      <c r="AN60" s="3">
        <f t="shared" si="9"/>
        <v>0</v>
      </c>
      <c r="AO60" s="3">
        <f t="shared" si="9"/>
        <v>0</v>
      </c>
      <c r="AQ60" s="3">
        <f t="shared" si="7"/>
        <v>0</v>
      </c>
      <c r="AR60" s="3">
        <f t="shared" si="7"/>
        <v>0</v>
      </c>
    </row>
    <row r="61" spans="2:44" x14ac:dyDescent="0.25">
      <c r="B61" s="9" t="s">
        <v>173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T61" s="4"/>
      <c r="U61" s="4"/>
      <c r="W61" s="5">
        <f t="shared" si="4"/>
        <v>0</v>
      </c>
      <c r="X61" s="5">
        <f t="shared" si="5"/>
        <v>0</v>
      </c>
      <c r="Z61" s="3">
        <f t="shared" si="9"/>
        <v>0</v>
      </c>
      <c r="AA61" s="3">
        <f t="shared" si="9"/>
        <v>0</v>
      </c>
      <c r="AB61" s="3">
        <f t="shared" si="9"/>
        <v>0</v>
      </c>
      <c r="AC61" s="3">
        <f t="shared" si="9"/>
        <v>0</v>
      </c>
      <c r="AD61" s="3">
        <f t="shared" si="9"/>
        <v>0</v>
      </c>
      <c r="AE61" s="3">
        <f t="shared" si="9"/>
        <v>0</v>
      </c>
      <c r="AF61" s="3">
        <f t="shared" si="9"/>
        <v>0</v>
      </c>
      <c r="AG61" s="3">
        <f t="shared" si="9"/>
        <v>0</v>
      </c>
      <c r="AH61" s="3">
        <f t="shared" si="9"/>
        <v>0</v>
      </c>
      <c r="AI61" s="3">
        <f t="shared" si="9"/>
        <v>0</v>
      </c>
      <c r="AJ61" s="3">
        <f t="shared" si="9"/>
        <v>0</v>
      </c>
      <c r="AK61" s="3">
        <f t="shared" si="9"/>
        <v>0</v>
      </c>
      <c r="AL61" s="3">
        <f t="shared" si="9"/>
        <v>0</v>
      </c>
      <c r="AM61" s="3">
        <f t="shared" si="9"/>
        <v>0</v>
      </c>
      <c r="AN61" s="3">
        <f t="shared" si="9"/>
        <v>0</v>
      </c>
      <c r="AO61" s="3">
        <f t="shared" si="9"/>
        <v>0</v>
      </c>
      <c r="AQ61" s="3">
        <f t="shared" si="7"/>
        <v>0</v>
      </c>
      <c r="AR61" s="3">
        <f t="shared" si="7"/>
        <v>0</v>
      </c>
    </row>
    <row r="62" spans="2:44" x14ac:dyDescent="0.25">
      <c r="B62" s="9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T62" s="4"/>
      <c r="U62" s="4"/>
      <c r="W62" s="5">
        <f t="shared" si="4"/>
        <v>0</v>
      </c>
      <c r="X62" s="5">
        <f t="shared" si="5"/>
        <v>0</v>
      </c>
      <c r="Z62" s="3">
        <f t="shared" si="9"/>
        <v>0</v>
      </c>
      <c r="AA62" s="3">
        <f t="shared" si="9"/>
        <v>0</v>
      </c>
      <c r="AB62" s="3">
        <f t="shared" si="9"/>
        <v>0</v>
      </c>
      <c r="AC62" s="3">
        <f t="shared" si="9"/>
        <v>0</v>
      </c>
      <c r="AD62" s="3">
        <f t="shared" si="9"/>
        <v>0</v>
      </c>
      <c r="AE62" s="3">
        <f t="shared" si="9"/>
        <v>0</v>
      </c>
      <c r="AF62" s="3">
        <f t="shared" si="9"/>
        <v>0</v>
      </c>
      <c r="AG62" s="3">
        <f t="shared" si="9"/>
        <v>0</v>
      </c>
      <c r="AH62" s="3">
        <f t="shared" si="9"/>
        <v>0</v>
      </c>
      <c r="AI62" s="3">
        <f t="shared" si="9"/>
        <v>0</v>
      </c>
      <c r="AJ62" s="3">
        <f t="shared" si="9"/>
        <v>0</v>
      </c>
      <c r="AK62" s="3">
        <f t="shared" si="9"/>
        <v>0</v>
      </c>
      <c r="AL62" s="3">
        <f t="shared" si="9"/>
        <v>0</v>
      </c>
      <c r="AM62" s="3">
        <f t="shared" si="9"/>
        <v>0</v>
      </c>
      <c r="AN62" s="3">
        <f t="shared" si="9"/>
        <v>0</v>
      </c>
      <c r="AO62" s="3">
        <f t="shared" si="9"/>
        <v>0</v>
      </c>
      <c r="AQ62" s="3">
        <f t="shared" si="7"/>
        <v>0</v>
      </c>
      <c r="AR62" s="3">
        <f t="shared" si="7"/>
        <v>0</v>
      </c>
    </row>
    <row r="63" spans="2:44" x14ac:dyDescent="0.25">
      <c r="B63" s="9" t="s">
        <v>98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T63" s="4"/>
      <c r="U63" s="4"/>
      <c r="W63" s="5">
        <f t="shared" si="4"/>
        <v>0</v>
      </c>
      <c r="X63" s="5">
        <f t="shared" si="5"/>
        <v>0</v>
      </c>
      <c r="Z63" s="3">
        <f t="shared" si="9"/>
        <v>0</v>
      </c>
      <c r="AA63" s="3">
        <f t="shared" si="9"/>
        <v>0</v>
      </c>
      <c r="AB63" s="3">
        <f t="shared" si="9"/>
        <v>0</v>
      </c>
      <c r="AC63" s="3">
        <f t="shared" si="9"/>
        <v>0</v>
      </c>
      <c r="AD63" s="3">
        <f t="shared" si="9"/>
        <v>0</v>
      </c>
      <c r="AE63" s="3">
        <f t="shared" si="9"/>
        <v>0</v>
      </c>
      <c r="AF63" s="3">
        <f t="shared" si="9"/>
        <v>0</v>
      </c>
      <c r="AG63" s="3">
        <f t="shared" si="9"/>
        <v>0</v>
      </c>
      <c r="AH63" s="3">
        <f t="shared" si="9"/>
        <v>0</v>
      </c>
      <c r="AI63" s="3">
        <f t="shared" si="9"/>
        <v>0</v>
      </c>
      <c r="AJ63" s="3">
        <f t="shared" si="9"/>
        <v>0</v>
      </c>
      <c r="AK63" s="3">
        <f t="shared" si="9"/>
        <v>0</v>
      </c>
      <c r="AL63" s="3">
        <f t="shared" si="9"/>
        <v>0</v>
      </c>
      <c r="AM63" s="3">
        <f t="shared" si="9"/>
        <v>0</v>
      </c>
      <c r="AN63" s="3">
        <f t="shared" si="9"/>
        <v>0</v>
      </c>
      <c r="AO63" s="3">
        <f t="shared" si="9"/>
        <v>0</v>
      </c>
      <c r="AQ63" s="3">
        <f t="shared" si="7"/>
        <v>0</v>
      </c>
      <c r="AR63" s="3">
        <f t="shared" si="7"/>
        <v>0</v>
      </c>
    </row>
    <row r="64" spans="2:44" x14ac:dyDescent="0.25">
      <c r="B64" s="9" t="s">
        <v>99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T64" s="4"/>
      <c r="U64" s="4"/>
      <c r="W64" s="5">
        <f t="shared" si="4"/>
        <v>0</v>
      </c>
      <c r="X64" s="5">
        <f t="shared" si="5"/>
        <v>0</v>
      </c>
      <c r="Z64" s="3">
        <f t="shared" si="9"/>
        <v>0</v>
      </c>
      <c r="AA64" s="3">
        <f t="shared" si="9"/>
        <v>0</v>
      </c>
      <c r="AB64" s="3">
        <f t="shared" si="9"/>
        <v>0</v>
      </c>
      <c r="AC64" s="3">
        <f t="shared" si="9"/>
        <v>0</v>
      </c>
      <c r="AD64" s="3">
        <f t="shared" si="9"/>
        <v>0</v>
      </c>
      <c r="AE64" s="3">
        <f t="shared" si="9"/>
        <v>0</v>
      </c>
      <c r="AF64" s="3">
        <f t="shared" si="9"/>
        <v>0</v>
      </c>
      <c r="AG64" s="3">
        <f t="shared" si="9"/>
        <v>0</v>
      </c>
      <c r="AH64" s="3">
        <f t="shared" si="9"/>
        <v>0</v>
      </c>
      <c r="AI64" s="3">
        <f t="shared" si="9"/>
        <v>0</v>
      </c>
      <c r="AJ64" s="3">
        <f t="shared" si="9"/>
        <v>0</v>
      </c>
      <c r="AK64" s="3">
        <f t="shared" si="9"/>
        <v>0</v>
      </c>
      <c r="AL64" s="3">
        <f t="shared" si="9"/>
        <v>0</v>
      </c>
      <c r="AM64" s="3">
        <f t="shared" si="9"/>
        <v>0</v>
      </c>
      <c r="AN64" s="3">
        <f t="shared" si="9"/>
        <v>0</v>
      </c>
      <c r="AO64" s="3">
        <f t="shared" si="9"/>
        <v>0</v>
      </c>
      <c r="AQ64" s="3">
        <f t="shared" si="7"/>
        <v>0</v>
      </c>
      <c r="AR64" s="3">
        <f t="shared" si="7"/>
        <v>0</v>
      </c>
    </row>
    <row r="65" spans="2:44" x14ac:dyDescent="0.25">
      <c r="B65" s="9" t="s">
        <v>158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T65" s="4"/>
      <c r="U65" s="4"/>
      <c r="W65" s="5">
        <f t="shared" si="4"/>
        <v>0</v>
      </c>
      <c r="X65" s="5">
        <f t="shared" si="5"/>
        <v>0</v>
      </c>
      <c r="Z65" s="3">
        <f t="shared" si="9"/>
        <v>0</v>
      </c>
      <c r="AA65" s="3">
        <f t="shared" si="9"/>
        <v>0</v>
      </c>
      <c r="AB65" s="3">
        <f t="shared" si="9"/>
        <v>0</v>
      </c>
      <c r="AC65" s="3">
        <f t="shared" si="9"/>
        <v>0</v>
      </c>
      <c r="AD65" s="3">
        <f t="shared" si="9"/>
        <v>0</v>
      </c>
      <c r="AE65" s="3">
        <f t="shared" si="9"/>
        <v>0</v>
      </c>
      <c r="AF65" s="3">
        <f t="shared" si="9"/>
        <v>0</v>
      </c>
      <c r="AG65" s="3">
        <f t="shared" si="9"/>
        <v>0</v>
      </c>
      <c r="AH65" s="3">
        <f t="shared" si="9"/>
        <v>0</v>
      </c>
      <c r="AI65" s="3">
        <f t="shared" si="9"/>
        <v>0</v>
      </c>
      <c r="AJ65" s="3">
        <f t="shared" si="9"/>
        <v>0</v>
      </c>
      <c r="AK65" s="3">
        <f t="shared" si="9"/>
        <v>0</v>
      </c>
      <c r="AL65" s="3">
        <f t="shared" si="9"/>
        <v>0</v>
      </c>
      <c r="AM65" s="3">
        <f t="shared" si="9"/>
        <v>0</v>
      </c>
      <c r="AN65" s="3">
        <f t="shared" si="9"/>
        <v>0</v>
      </c>
      <c r="AO65" s="3">
        <f t="shared" si="9"/>
        <v>0</v>
      </c>
      <c r="AQ65" s="3">
        <f t="shared" si="7"/>
        <v>0</v>
      </c>
      <c r="AR65" s="3">
        <f t="shared" si="7"/>
        <v>0</v>
      </c>
    </row>
    <row r="66" spans="2:44" x14ac:dyDescent="0.25">
      <c r="B66" s="9" t="s">
        <v>161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T66" s="4"/>
      <c r="U66" s="4"/>
      <c r="W66" s="5">
        <f t="shared" si="4"/>
        <v>0</v>
      </c>
      <c r="X66" s="5">
        <f t="shared" si="5"/>
        <v>0</v>
      </c>
      <c r="Z66" s="3">
        <f t="shared" si="9"/>
        <v>0</v>
      </c>
      <c r="AA66" s="3">
        <f t="shared" si="9"/>
        <v>0</v>
      </c>
      <c r="AB66" s="3">
        <f t="shared" si="9"/>
        <v>0</v>
      </c>
      <c r="AC66" s="3">
        <f t="shared" si="9"/>
        <v>0</v>
      </c>
      <c r="AD66" s="3">
        <f t="shared" si="9"/>
        <v>0</v>
      </c>
      <c r="AE66" s="3">
        <f t="shared" si="9"/>
        <v>0</v>
      </c>
      <c r="AF66" s="3">
        <f t="shared" si="9"/>
        <v>0</v>
      </c>
      <c r="AG66" s="3">
        <f t="shared" si="9"/>
        <v>0</v>
      </c>
      <c r="AH66" s="3">
        <f t="shared" si="9"/>
        <v>0</v>
      </c>
      <c r="AI66" s="3">
        <f t="shared" si="9"/>
        <v>0</v>
      </c>
      <c r="AJ66" s="3">
        <f t="shared" si="9"/>
        <v>0</v>
      </c>
      <c r="AK66" s="3">
        <f t="shared" si="9"/>
        <v>0</v>
      </c>
      <c r="AL66" s="3">
        <f t="shared" si="9"/>
        <v>0</v>
      </c>
      <c r="AM66" s="3">
        <f t="shared" si="9"/>
        <v>0</v>
      </c>
      <c r="AN66" s="3">
        <f t="shared" si="9"/>
        <v>0</v>
      </c>
      <c r="AO66" s="3">
        <f t="shared" si="9"/>
        <v>0</v>
      </c>
      <c r="AQ66" s="3">
        <f t="shared" si="7"/>
        <v>0</v>
      </c>
      <c r="AR66" s="3">
        <f t="shared" si="7"/>
        <v>0</v>
      </c>
    </row>
    <row r="67" spans="2:44" x14ac:dyDescent="0.25">
      <c r="B67" s="9" t="s">
        <v>100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T67" s="4"/>
      <c r="U67" s="4"/>
      <c r="W67" s="5">
        <f t="shared" si="4"/>
        <v>0</v>
      </c>
      <c r="X67" s="5">
        <f t="shared" si="5"/>
        <v>0</v>
      </c>
      <c r="Z67" s="3">
        <f t="shared" si="9"/>
        <v>0</v>
      </c>
      <c r="AA67" s="3">
        <f t="shared" si="9"/>
        <v>0</v>
      </c>
      <c r="AB67" s="3">
        <f t="shared" si="9"/>
        <v>0</v>
      </c>
      <c r="AC67" s="3">
        <f t="shared" si="9"/>
        <v>0</v>
      </c>
      <c r="AD67" s="3">
        <f t="shared" si="9"/>
        <v>0</v>
      </c>
      <c r="AE67" s="3">
        <f t="shared" si="9"/>
        <v>0</v>
      </c>
      <c r="AF67" s="3">
        <f t="shared" si="9"/>
        <v>0</v>
      </c>
      <c r="AG67" s="3">
        <f t="shared" si="9"/>
        <v>0</v>
      </c>
      <c r="AH67" s="3">
        <f t="shared" si="9"/>
        <v>0</v>
      </c>
      <c r="AI67" s="3">
        <f t="shared" si="9"/>
        <v>0</v>
      </c>
      <c r="AJ67" s="3">
        <f t="shared" si="9"/>
        <v>0</v>
      </c>
      <c r="AK67" s="3">
        <f t="shared" si="9"/>
        <v>0</v>
      </c>
      <c r="AL67" s="3">
        <f t="shared" si="9"/>
        <v>0</v>
      </c>
      <c r="AM67" s="3">
        <f t="shared" si="9"/>
        <v>0</v>
      </c>
      <c r="AN67" s="3">
        <f t="shared" si="9"/>
        <v>0</v>
      </c>
      <c r="AO67" s="3">
        <f t="shared" si="9"/>
        <v>0</v>
      </c>
      <c r="AQ67" s="3">
        <f t="shared" si="7"/>
        <v>0</v>
      </c>
      <c r="AR67" s="3">
        <f t="shared" si="7"/>
        <v>0</v>
      </c>
    </row>
    <row r="68" spans="2:44" x14ac:dyDescent="0.25">
      <c r="B68" s="9" t="s">
        <v>101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T68" s="4"/>
      <c r="U68" s="4"/>
      <c r="W68" s="5">
        <f t="shared" si="4"/>
        <v>0</v>
      </c>
      <c r="X68" s="5">
        <f t="shared" si="5"/>
        <v>0</v>
      </c>
      <c r="Z68" s="3">
        <f t="shared" si="9"/>
        <v>0</v>
      </c>
      <c r="AA68" s="3">
        <f t="shared" si="9"/>
        <v>0</v>
      </c>
      <c r="AB68" s="3">
        <f t="shared" si="9"/>
        <v>0</v>
      </c>
      <c r="AC68" s="3">
        <f t="shared" si="9"/>
        <v>0</v>
      </c>
      <c r="AD68" s="3">
        <f t="shared" si="9"/>
        <v>0</v>
      </c>
      <c r="AE68" s="3">
        <f t="shared" si="9"/>
        <v>0</v>
      </c>
      <c r="AF68" s="3">
        <f t="shared" si="9"/>
        <v>0</v>
      </c>
      <c r="AG68" s="3">
        <f t="shared" si="9"/>
        <v>0</v>
      </c>
      <c r="AH68" s="3">
        <f t="shared" si="9"/>
        <v>0</v>
      </c>
      <c r="AI68" s="3">
        <f t="shared" si="9"/>
        <v>0</v>
      </c>
      <c r="AJ68" s="3">
        <f t="shared" si="9"/>
        <v>0</v>
      </c>
      <c r="AK68" s="3">
        <f t="shared" si="9"/>
        <v>0</v>
      </c>
      <c r="AL68" s="3">
        <f t="shared" si="9"/>
        <v>0</v>
      </c>
      <c r="AM68" s="3">
        <f t="shared" si="9"/>
        <v>0</v>
      </c>
      <c r="AN68" s="3">
        <f t="shared" si="9"/>
        <v>0</v>
      </c>
      <c r="AO68" s="3">
        <f t="shared" si="9"/>
        <v>0</v>
      </c>
      <c r="AQ68" s="3">
        <f t="shared" si="7"/>
        <v>0</v>
      </c>
      <c r="AR68" s="3">
        <f t="shared" si="7"/>
        <v>0</v>
      </c>
    </row>
    <row r="69" spans="2:44" x14ac:dyDescent="0.25">
      <c r="B69" s="9" t="s">
        <v>102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T69" s="4"/>
      <c r="U69" s="4"/>
      <c r="W69" s="5">
        <f t="shared" si="4"/>
        <v>0</v>
      </c>
      <c r="X69" s="5">
        <f t="shared" si="5"/>
        <v>0</v>
      </c>
      <c r="Z69" s="3">
        <f t="shared" si="9"/>
        <v>0</v>
      </c>
      <c r="AA69" s="3">
        <f t="shared" si="9"/>
        <v>0</v>
      </c>
      <c r="AB69" s="3">
        <f t="shared" si="9"/>
        <v>0</v>
      </c>
      <c r="AC69" s="3">
        <f t="shared" si="9"/>
        <v>0</v>
      </c>
      <c r="AD69" s="3">
        <f t="shared" si="9"/>
        <v>0</v>
      </c>
      <c r="AE69" s="3">
        <f t="shared" si="9"/>
        <v>0</v>
      </c>
      <c r="AF69" s="3">
        <f t="shared" si="9"/>
        <v>0</v>
      </c>
      <c r="AG69" s="3">
        <f t="shared" si="9"/>
        <v>0</v>
      </c>
      <c r="AH69" s="3">
        <f t="shared" si="9"/>
        <v>0</v>
      </c>
      <c r="AI69" s="3">
        <f t="shared" si="9"/>
        <v>0</v>
      </c>
      <c r="AJ69" s="3">
        <f t="shared" si="9"/>
        <v>0</v>
      </c>
      <c r="AK69" s="3">
        <f t="shared" si="9"/>
        <v>0</v>
      </c>
      <c r="AL69" s="3">
        <f t="shared" si="9"/>
        <v>0</v>
      </c>
      <c r="AM69" s="3">
        <f t="shared" si="9"/>
        <v>0</v>
      </c>
      <c r="AN69" s="3">
        <f t="shared" si="9"/>
        <v>0</v>
      </c>
      <c r="AO69" s="3">
        <f t="shared" si="9"/>
        <v>0</v>
      </c>
      <c r="AQ69" s="3">
        <f t="shared" si="7"/>
        <v>0</v>
      </c>
      <c r="AR69" s="3">
        <f t="shared" si="7"/>
        <v>0</v>
      </c>
    </row>
    <row r="70" spans="2:44" x14ac:dyDescent="0.25">
      <c r="B70" s="9" t="s">
        <v>103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T70" s="4"/>
      <c r="U70" s="4"/>
      <c r="W70" s="5">
        <f t="shared" si="4"/>
        <v>0</v>
      </c>
      <c r="X70" s="5">
        <f t="shared" si="5"/>
        <v>0</v>
      </c>
      <c r="Z70" s="3">
        <f t="shared" si="9"/>
        <v>0</v>
      </c>
      <c r="AA70" s="3">
        <f t="shared" si="9"/>
        <v>0</v>
      </c>
      <c r="AB70" s="3">
        <f t="shared" si="9"/>
        <v>0</v>
      </c>
      <c r="AC70" s="3">
        <f t="shared" si="9"/>
        <v>0</v>
      </c>
      <c r="AD70" s="3">
        <f t="shared" si="9"/>
        <v>0</v>
      </c>
      <c r="AE70" s="3">
        <f t="shared" si="9"/>
        <v>0</v>
      </c>
      <c r="AF70" s="3">
        <f t="shared" si="9"/>
        <v>0</v>
      </c>
      <c r="AG70" s="3">
        <f t="shared" si="9"/>
        <v>0</v>
      </c>
      <c r="AH70" s="3">
        <f t="shared" si="9"/>
        <v>0</v>
      </c>
      <c r="AI70" s="3">
        <f t="shared" si="9"/>
        <v>0</v>
      </c>
      <c r="AJ70" s="3">
        <f t="shared" si="9"/>
        <v>0</v>
      </c>
      <c r="AK70" s="3">
        <f t="shared" si="9"/>
        <v>0</v>
      </c>
      <c r="AL70" s="3">
        <f t="shared" si="9"/>
        <v>0</v>
      </c>
      <c r="AM70" s="3">
        <f t="shared" si="9"/>
        <v>0</v>
      </c>
      <c r="AN70" s="3">
        <f t="shared" si="9"/>
        <v>0</v>
      </c>
      <c r="AO70" s="3">
        <f t="shared" si="9"/>
        <v>0</v>
      </c>
      <c r="AQ70" s="3">
        <f t="shared" si="7"/>
        <v>0</v>
      </c>
      <c r="AR70" s="3">
        <f t="shared" si="7"/>
        <v>0</v>
      </c>
    </row>
    <row r="71" spans="2:44" x14ac:dyDescent="0.25">
      <c r="B71" s="9" t="s">
        <v>104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T71" s="4"/>
      <c r="U71" s="4"/>
      <c r="W71" s="5">
        <f t="shared" si="4"/>
        <v>0</v>
      </c>
      <c r="X71" s="5">
        <f t="shared" si="5"/>
        <v>0</v>
      </c>
      <c r="Z71" s="3">
        <f t="shared" si="9"/>
        <v>0</v>
      </c>
      <c r="AA71" s="3">
        <f t="shared" si="9"/>
        <v>0</v>
      </c>
      <c r="AB71" s="3">
        <f t="shared" si="9"/>
        <v>0</v>
      </c>
      <c r="AC71" s="3">
        <f t="shared" si="9"/>
        <v>0</v>
      </c>
      <c r="AD71" s="3">
        <f t="shared" si="9"/>
        <v>0</v>
      </c>
      <c r="AE71" s="3">
        <f t="shared" si="9"/>
        <v>0</v>
      </c>
      <c r="AF71" s="3">
        <f t="shared" si="9"/>
        <v>0</v>
      </c>
      <c r="AG71" s="3">
        <f t="shared" si="9"/>
        <v>0</v>
      </c>
      <c r="AH71" s="3">
        <f t="shared" si="9"/>
        <v>0</v>
      </c>
      <c r="AI71" s="3">
        <f t="shared" si="9"/>
        <v>0</v>
      </c>
      <c r="AJ71" s="3">
        <f t="shared" si="9"/>
        <v>0</v>
      </c>
      <c r="AK71" s="3">
        <f t="shared" si="9"/>
        <v>0</v>
      </c>
      <c r="AL71" s="3">
        <f t="shared" si="9"/>
        <v>0</v>
      </c>
      <c r="AM71" s="3">
        <f t="shared" si="9"/>
        <v>0</v>
      </c>
      <c r="AN71" s="3">
        <f t="shared" si="9"/>
        <v>0</v>
      </c>
      <c r="AO71" s="3">
        <f t="shared" si="9"/>
        <v>0</v>
      </c>
      <c r="AQ71" s="3">
        <f t="shared" si="7"/>
        <v>0</v>
      </c>
      <c r="AR71" s="3">
        <f t="shared" si="7"/>
        <v>0</v>
      </c>
    </row>
    <row r="72" spans="2:44" x14ac:dyDescent="0.25">
      <c r="B72" s="9" t="s">
        <v>105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T72" s="4"/>
      <c r="U72" s="4"/>
      <c r="W72" s="5">
        <f t="shared" si="4"/>
        <v>0</v>
      </c>
      <c r="X72" s="5">
        <f t="shared" si="5"/>
        <v>0</v>
      </c>
      <c r="Z72" s="3">
        <f t="shared" si="9"/>
        <v>0</v>
      </c>
      <c r="AA72" s="3">
        <f t="shared" si="9"/>
        <v>0</v>
      </c>
      <c r="AB72" s="3">
        <f t="shared" si="9"/>
        <v>0</v>
      </c>
      <c r="AC72" s="3">
        <f t="shared" si="9"/>
        <v>0</v>
      </c>
      <c r="AD72" s="3">
        <f t="shared" si="9"/>
        <v>0</v>
      </c>
      <c r="AE72" s="3">
        <f t="shared" si="9"/>
        <v>0</v>
      </c>
      <c r="AF72" s="3">
        <f t="shared" si="9"/>
        <v>0</v>
      </c>
      <c r="AG72" s="3">
        <f t="shared" si="9"/>
        <v>0</v>
      </c>
      <c r="AH72" s="3">
        <f t="shared" si="9"/>
        <v>0</v>
      </c>
      <c r="AI72" s="3">
        <f t="shared" si="9"/>
        <v>0</v>
      </c>
      <c r="AJ72" s="3">
        <f t="shared" si="9"/>
        <v>0</v>
      </c>
      <c r="AK72" s="3">
        <f t="shared" si="9"/>
        <v>0</v>
      </c>
      <c r="AL72" s="3">
        <f t="shared" si="9"/>
        <v>0</v>
      </c>
      <c r="AM72" s="3">
        <f t="shared" si="9"/>
        <v>0</v>
      </c>
      <c r="AN72" s="3">
        <f t="shared" si="9"/>
        <v>0</v>
      </c>
      <c r="AO72" s="3">
        <f t="shared" ref="AO72:AO100" si="10">IF(R72=R$2,1,0)</f>
        <v>0</v>
      </c>
      <c r="AQ72" s="3">
        <f t="shared" si="7"/>
        <v>0</v>
      </c>
      <c r="AR72" s="3">
        <f t="shared" si="7"/>
        <v>0</v>
      </c>
    </row>
    <row r="73" spans="2:44" x14ac:dyDescent="0.25">
      <c r="B73" s="9" t="s">
        <v>106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T73" s="4"/>
      <c r="U73" s="4"/>
      <c r="W73" s="5">
        <f t="shared" si="4"/>
        <v>0</v>
      </c>
      <c r="X73" s="5">
        <f t="shared" si="5"/>
        <v>0</v>
      </c>
      <c r="Z73" s="3">
        <f t="shared" ref="Z73:AN89" si="11">IF(C73=C$2,1,0)</f>
        <v>0</v>
      </c>
      <c r="AA73" s="3">
        <f t="shared" si="11"/>
        <v>0</v>
      </c>
      <c r="AB73" s="3">
        <f t="shared" si="11"/>
        <v>0</v>
      </c>
      <c r="AC73" s="3">
        <f t="shared" si="11"/>
        <v>0</v>
      </c>
      <c r="AD73" s="3">
        <f t="shared" si="11"/>
        <v>0</v>
      </c>
      <c r="AE73" s="3">
        <f t="shared" si="11"/>
        <v>0</v>
      </c>
      <c r="AF73" s="3">
        <f t="shared" si="11"/>
        <v>0</v>
      </c>
      <c r="AG73" s="3">
        <f t="shared" si="11"/>
        <v>0</v>
      </c>
      <c r="AH73" s="3">
        <f t="shared" si="11"/>
        <v>0</v>
      </c>
      <c r="AI73" s="3">
        <f t="shared" si="11"/>
        <v>0</v>
      </c>
      <c r="AJ73" s="3">
        <f t="shared" si="11"/>
        <v>0</v>
      </c>
      <c r="AK73" s="3">
        <f t="shared" si="11"/>
        <v>0</v>
      </c>
      <c r="AL73" s="3">
        <f t="shared" si="11"/>
        <v>0</v>
      </c>
      <c r="AM73" s="3">
        <f t="shared" si="11"/>
        <v>0</v>
      </c>
      <c r="AN73" s="3">
        <f t="shared" si="11"/>
        <v>0</v>
      </c>
      <c r="AO73" s="3">
        <f t="shared" si="10"/>
        <v>0</v>
      </c>
      <c r="AQ73" s="3">
        <f t="shared" si="7"/>
        <v>0</v>
      </c>
      <c r="AR73" s="3">
        <f t="shared" si="7"/>
        <v>0</v>
      </c>
    </row>
    <row r="74" spans="2:44" x14ac:dyDescent="0.25">
      <c r="B74" s="9" t="s">
        <v>107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T74" s="4"/>
      <c r="U74" s="4"/>
      <c r="W74" s="5">
        <f t="shared" si="4"/>
        <v>0</v>
      </c>
      <c r="X74" s="5">
        <f t="shared" si="5"/>
        <v>0</v>
      </c>
      <c r="Z74" s="3">
        <f t="shared" si="11"/>
        <v>0</v>
      </c>
      <c r="AA74" s="3">
        <f t="shared" si="11"/>
        <v>0</v>
      </c>
      <c r="AB74" s="3">
        <f t="shared" si="11"/>
        <v>0</v>
      </c>
      <c r="AC74" s="3">
        <f t="shared" si="11"/>
        <v>0</v>
      </c>
      <c r="AD74" s="3">
        <f t="shared" si="11"/>
        <v>0</v>
      </c>
      <c r="AE74" s="3">
        <f t="shared" si="11"/>
        <v>0</v>
      </c>
      <c r="AF74" s="3">
        <f t="shared" si="11"/>
        <v>0</v>
      </c>
      <c r="AG74" s="3">
        <f t="shared" si="11"/>
        <v>0</v>
      </c>
      <c r="AH74" s="3">
        <f t="shared" si="11"/>
        <v>0</v>
      </c>
      <c r="AI74" s="3">
        <f t="shared" si="11"/>
        <v>0</v>
      </c>
      <c r="AJ74" s="3">
        <f t="shared" si="11"/>
        <v>0</v>
      </c>
      <c r="AK74" s="3">
        <f t="shared" si="11"/>
        <v>0</v>
      </c>
      <c r="AL74" s="3">
        <f t="shared" si="11"/>
        <v>0</v>
      </c>
      <c r="AM74" s="3">
        <f t="shared" si="11"/>
        <v>0</v>
      </c>
      <c r="AN74" s="3">
        <f t="shared" si="11"/>
        <v>0</v>
      </c>
      <c r="AO74" s="3">
        <f t="shared" si="10"/>
        <v>0</v>
      </c>
      <c r="AQ74" s="3">
        <f t="shared" si="7"/>
        <v>0</v>
      </c>
      <c r="AR74" s="3">
        <f t="shared" si="7"/>
        <v>0</v>
      </c>
    </row>
    <row r="75" spans="2:44" x14ac:dyDescent="0.25">
      <c r="B75" s="9" t="s">
        <v>162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T75" s="4"/>
      <c r="U75" s="4"/>
      <c r="W75" s="5">
        <f t="shared" si="4"/>
        <v>0</v>
      </c>
      <c r="X75" s="5">
        <f t="shared" si="5"/>
        <v>0</v>
      </c>
      <c r="Z75" s="3">
        <f t="shared" si="11"/>
        <v>0</v>
      </c>
      <c r="AA75" s="3">
        <f t="shared" si="11"/>
        <v>0</v>
      </c>
      <c r="AB75" s="3">
        <f t="shared" si="11"/>
        <v>0</v>
      </c>
      <c r="AC75" s="3">
        <f t="shared" si="11"/>
        <v>0</v>
      </c>
      <c r="AD75" s="3">
        <f t="shared" si="11"/>
        <v>0</v>
      </c>
      <c r="AE75" s="3">
        <f t="shared" si="11"/>
        <v>0</v>
      </c>
      <c r="AF75" s="3">
        <f t="shared" si="11"/>
        <v>0</v>
      </c>
      <c r="AG75" s="3">
        <f t="shared" si="11"/>
        <v>0</v>
      </c>
      <c r="AH75" s="3">
        <f t="shared" si="11"/>
        <v>0</v>
      </c>
      <c r="AI75" s="3">
        <f t="shared" si="11"/>
        <v>0</v>
      </c>
      <c r="AJ75" s="3">
        <f t="shared" si="11"/>
        <v>0</v>
      </c>
      <c r="AK75" s="3">
        <f t="shared" si="11"/>
        <v>0</v>
      </c>
      <c r="AL75" s="3">
        <f t="shared" si="11"/>
        <v>0</v>
      </c>
      <c r="AM75" s="3">
        <f t="shared" si="11"/>
        <v>0</v>
      </c>
      <c r="AN75" s="3">
        <f t="shared" si="11"/>
        <v>0</v>
      </c>
      <c r="AO75" s="3">
        <f t="shared" si="10"/>
        <v>0</v>
      </c>
      <c r="AQ75" s="3">
        <f t="shared" si="7"/>
        <v>0</v>
      </c>
      <c r="AR75" s="3">
        <f t="shared" si="7"/>
        <v>0</v>
      </c>
    </row>
    <row r="76" spans="2:44" x14ac:dyDescent="0.25">
      <c r="B76" s="9" t="s">
        <v>108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T76" s="4"/>
      <c r="U76" s="4"/>
      <c r="W76" s="5">
        <f t="shared" ref="W76:W100" si="12">SUM(Z76:AO76)</f>
        <v>0</v>
      </c>
      <c r="X76" s="5">
        <f t="shared" ref="X76:X100" si="13">SUM(AQ76:AR76)</f>
        <v>0</v>
      </c>
      <c r="Z76" s="3">
        <f t="shared" si="11"/>
        <v>0</v>
      </c>
      <c r="AA76" s="3">
        <f t="shared" si="11"/>
        <v>0</v>
      </c>
      <c r="AB76" s="3">
        <f t="shared" si="11"/>
        <v>0</v>
      </c>
      <c r="AC76" s="3">
        <f t="shared" si="11"/>
        <v>0</v>
      </c>
      <c r="AD76" s="3">
        <f t="shared" si="11"/>
        <v>0</v>
      </c>
      <c r="AE76" s="3">
        <f t="shared" si="11"/>
        <v>0</v>
      </c>
      <c r="AF76" s="3">
        <f t="shared" si="11"/>
        <v>0</v>
      </c>
      <c r="AG76" s="3">
        <f t="shared" si="11"/>
        <v>0</v>
      </c>
      <c r="AH76" s="3">
        <f t="shared" si="11"/>
        <v>0</v>
      </c>
      <c r="AI76" s="3">
        <f t="shared" si="11"/>
        <v>0</v>
      </c>
      <c r="AJ76" s="3">
        <f t="shared" si="11"/>
        <v>0</v>
      </c>
      <c r="AK76" s="3">
        <f t="shared" si="11"/>
        <v>0</v>
      </c>
      <c r="AL76" s="3">
        <f t="shared" si="11"/>
        <v>0</v>
      </c>
      <c r="AM76" s="3">
        <f t="shared" si="11"/>
        <v>0</v>
      </c>
      <c r="AN76" s="3">
        <f t="shared" si="11"/>
        <v>0</v>
      </c>
      <c r="AO76" s="3">
        <f t="shared" si="10"/>
        <v>0</v>
      </c>
      <c r="AQ76" s="3">
        <f t="shared" ref="AQ76:AR100" si="14">COUNTIF($C$2:$R$2, T76)</f>
        <v>0</v>
      </c>
      <c r="AR76" s="3">
        <f t="shared" si="14"/>
        <v>0</v>
      </c>
    </row>
    <row r="77" spans="2:44" x14ac:dyDescent="0.25">
      <c r="B77" s="9" t="s">
        <v>109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T77" s="4"/>
      <c r="U77" s="4"/>
      <c r="W77" s="5">
        <f t="shared" si="12"/>
        <v>0</v>
      </c>
      <c r="X77" s="5">
        <f t="shared" si="13"/>
        <v>0</v>
      </c>
      <c r="Z77" s="3">
        <f t="shared" si="11"/>
        <v>0</v>
      </c>
      <c r="AA77" s="3">
        <f t="shared" si="11"/>
        <v>0</v>
      </c>
      <c r="AB77" s="3">
        <f t="shared" si="11"/>
        <v>0</v>
      </c>
      <c r="AC77" s="3">
        <f t="shared" si="11"/>
        <v>0</v>
      </c>
      <c r="AD77" s="3">
        <f t="shared" si="11"/>
        <v>0</v>
      </c>
      <c r="AE77" s="3">
        <f t="shared" si="11"/>
        <v>0</v>
      </c>
      <c r="AF77" s="3">
        <f t="shared" si="11"/>
        <v>0</v>
      </c>
      <c r="AG77" s="3">
        <f t="shared" si="11"/>
        <v>0</v>
      </c>
      <c r="AH77" s="3">
        <f t="shared" si="11"/>
        <v>0</v>
      </c>
      <c r="AI77" s="3">
        <f t="shared" si="11"/>
        <v>0</v>
      </c>
      <c r="AJ77" s="3">
        <f t="shared" si="11"/>
        <v>0</v>
      </c>
      <c r="AK77" s="3">
        <f t="shared" si="11"/>
        <v>0</v>
      </c>
      <c r="AL77" s="3">
        <f t="shared" si="11"/>
        <v>0</v>
      </c>
      <c r="AM77" s="3">
        <f t="shared" si="11"/>
        <v>0</v>
      </c>
      <c r="AN77" s="3">
        <f t="shared" si="11"/>
        <v>0</v>
      </c>
      <c r="AO77" s="3">
        <f t="shared" si="10"/>
        <v>0</v>
      </c>
      <c r="AQ77" s="3">
        <f t="shared" si="14"/>
        <v>0</v>
      </c>
      <c r="AR77" s="3">
        <f t="shared" si="14"/>
        <v>0</v>
      </c>
    </row>
    <row r="78" spans="2:44" x14ac:dyDescent="0.25">
      <c r="B78" s="9" t="s">
        <v>110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T78" s="4"/>
      <c r="U78" s="4"/>
      <c r="W78" s="5">
        <f t="shared" si="12"/>
        <v>0</v>
      </c>
      <c r="X78" s="5">
        <f t="shared" si="13"/>
        <v>0</v>
      </c>
      <c r="Z78" s="3">
        <f t="shared" si="11"/>
        <v>0</v>
      </c>
      <c r="AA78" s="3">
        <f t="shared" si="11"/>
        <v>0</v>
      </c>
      <c r="AB78" s="3">
        <f t="shared" si="11"/>
        <v>0</v>
      </c>
      <c r="AC78" s="3">
        <f t="shared" si="11"/>
        <v>0</v>
      </c>
      <c r="AD78" s="3">
        <f t="shared" si="11"/>
        <v>0</v>
      </c>
      <c r="AE78" s="3">
        <f t="shared" si="11"/>
        <v>0</v>
      </c>
      <c r="AF78" s="3">
        <f t="shared" si="11"/>
        <v>0</v>
      </c>
      <c r="AG78" s="3">
        <f t="shared" si="11"/>
        <v>0</v>
      </c>
      <c r="AH78" s="3">
        <f t="shared" si="11"/>
        <v>0</v>
      </c>
      <c r="AI78" s="3">
        <f t="shared" si="11"/>
        <v>0</v>
      </c>
      <c r="AJ78" s="3">
        <f t="shared" si="11"/>
        <v>0</v>
      </c>
      <c r="AK78" s="3">
        <f t="shared" si="11"/>
        <v>0</v>
      </c>
      <c r="AL78" s="3">
        <f t="shared" si="11"/>
        <v>0</v>
      </c>
      <c r="AM78" s="3">
        <f t="shared" si="11"/>
        <v>0</v>
      </c>
      <c r="AN78" s="3">
        <f t="shared" si="11"/>
        <v>0</v>
      </c>
      <c r="AO78" s="3">
        <f t="shared" si="10"/>
        <v>0</v>
      </c>
      <c r="AQ78" s="3">
        <f t="shared" si="14"/>
        <v>0</v>
      </c>
      <c r="AR78" s="3">
        <f t="shared" si="14"/>
        <v>0</v>
      </c>
    </row>
    <row r="79" spans="2:44" x14ac:dyDescent="0.25">
      <c r="B79" s="9" t="s">
        <v>111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T79" s="4"/>
      <c r="U79" s="4"/>
      <c r="W79" s="5">
        <f t="shared" si="12"/>
        <v>0</v>
      </c>
      <c r="X79" s="5">
        <f t="shared" si="13"/>
        <v>0</v>
      </c>
      <c r="Z79" s="3">
        <f t="shared" si="11"/>
        <v>0</v>
      </c>
      <c r="AA79" s="3">
        <f t="shared" si="11"/>
        <v>0</v>
      </c>
      <c r="AB79" s="3">
        <f t="shared" si="11"/>
        <v>0</v>
      </c>
      <c r="AC79" s="3">
        <f t="shared" si="11"/>
        <v>0</v>
      </c>
      <c r="AD79" s="3">
        <f t="shared" si="11"/>
        <v>0</v>
      </c>
      <c r="AE79" s="3">
        <f t="shared" si="11"/>
        <v>0</v>
      </c>
      <c r="AF79" s="3">
        <f t="shared" si="11"/>
        <v>0</v>
      </c>
      <c r="AG79" s="3">
        <f t="shared" si="11"/>
        <v>0</v>
      </c>
      <c r="AH79" s="3">
        <f t="shared" si="11"/>
        <v>0</v>
      </c>
      <c r="AI79" s="3">
        <f t="shared" si="11"/>
        <v>0</v>
      </c>
      <c r="AJ79" s="3">
        <f t="shared" si="11"/>
        <v>0</v>
      </c>
      <c r="AK79" s="3">
        <f t="shared" si="11"/>
        <v>0</v>
      </c>
      <c r="AL79" s="3">
        <f t="shared" si="11"/>
        <v>0</v>
      </c>
      <c r="AM79" s="3">
        <f t="shared" si="11"/>
        <v>0</v>
      </c>
      <c r="AN79" s="3">
        <f t="shared" si="11"/>
        <v>0</v>
      </c>
      <c r="AO79" s="3">
        <f t="shared" si="10"/>
        <v>0</v>
      </c>
      <c r="AQ79" s="3">
        <f t="shared" si="14"/>
        <v>0</v>
      </c>
      <c r="AR79" s="3">
        <f t="shared" si="14"/>
        <v>0</v>
      </c>
    </row>
    <row r="80" spans="2:44" x14ac:dyDescent="0.25">
      <c r="B80" s="9" t="s">
        <v>112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T80" s="4"/>
      <c r="U80" s="4"/>
      <c r="W80" s="5">
        <f t="shared" si="12"/>
        <v>0</v>
      </c>
      <c r="X80" s="5">
        <f t="shared" si="13"/>
        <v>0</v>
      </c>
      <c r="Z80" s="3">
        <f t="shared" si="11"/>
        <v>0</v>
      </c>
      <c r="AA80" s="3">
        <f t="shared" si="11"/>
        <v>0</v>
      </c>
      <c r="AB80" s="3">
        <f t="shared" si="11"/>
        <v>0</v>
      </c>
      <c r="AC80" s="3">
        <f t="shared" si="11"/>
        <v>0</v>
      </c>
      <c r="AD80" s="3">
        <f t="shared" si="11"/>
        <v>0</v>
      </c>
      <c r="AE80" s="3">
        <f t="shared" si="11"/>
        <v>0</v>
      </c>
      <c r="AF80" s="3">
        <f t="shared" si="11"/>
        <v>0</v>
      </c>
      <c r="AG80" s="3">
        <f t="shared" si="11"/>
        <v>0</v>
      </c>
      <c r="AH80" s="3">
        <f t="shared" si="11"/>
        <v>0</v>
      </c>
      <c r="AI80" s="3">
        <f t="shared" si="11"/>
        <v>0</v>
      </c>
      <c r="AJ80" s="3">
        <f t="shared" si="11"/>
        <v>0</v>
      </c>
      <c r="AK80" s="3">
        <f t="shared" si="11"/>
        <v>0</v>
      </c>
      <c r="AL80" s="3">
        <f t="shared" si="11"/>
        <v>0</v>
      </c>
      <c r="AM80" s="3">
        <f t="shared" si="11"/>
        <v>0</v>
      </c>
      <c r="AN80" s="3">
        <f t="shared" si="11"/>
        <v>0</v>
      </c>
      <c r="AO80" s="3">
        <f t="shared" si="10"/>
        <v>0</v>
      </c>
      <c r="AQ80" s="3">
        <f t="shared" si="14"/>
        <v>0</v>
      </c>
      <c r="AR80" s="3">
        <f t="shared" si="14"/>
        <v>0</v>
      </c>
    </row>
    <row r="81" spans="2:44" x14ac:dyDescent="0.25">
      <c r="B81" s="9" t="s">
        <v>113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T81" s="4"/>
      <c r="U81" s="4"/>
      <c r="W81" s="5">
        <f t="shared" si="12"/>
        <v>0</v>
      </c>
      <c r="X81" s="5">
        <f t="shared" si="13"/>
        <v>0</v>
      </c>
      <c r="Z81" s="3">
        <f t="shared" si="11"/>
        <v>0</v>
      </c>
      <c r="AA81" s="3">
        <f t="shared" si="11"/>
        <v>0</v>
      </c>
      <c r="AB81" s="3">
        <f t="shared" si="11"/>
        <v>0</v>
      </c>
      <c r="AC81" s="3">
        <f t="shared" si="11"/>
        <v>0</v>
      </c>
      <c r="AD81" s="3">
        <f t="shared" si="11"/>
        <v>0</v>
      </c>
      <c r="AE81" s="3">
        <f t="shared" si="11"/>
        <v>0</v>
      </c>
      <c r="AF81" s="3">
        <f t="shared" si="11"/>
        <v>0</v>
      </c>
      <c r="AG81" s="3">
        <f t="shared" si="11"/>
        <v>0</v>
      </c>
      <c r="AH81" s="3">
        <f t="shared" si="11"/>
        <v>0</v>
      </c>
      <c r="AI81" s="3">
        <f t="shared" si="11"/>
        <v>0</v>
      </c>
      <c r="AJ81" s="3">
        <f t="shared" si="11"/>
        <v>0</v>
      </c>
      <c r="AK81" s="3">
        <f t="shared" si="11"/>
        <v>0</v>
      </c>
      <c r="AL81" s="3">
        <f t="shared" si="11"/>
        <v>0</v>
      </c>
      <c r="AM81" s="3">
        <f t="shared" si="11"/>
        <v>0</v>
      </c>
      <c r="AN81" s="3">
        <f t="shared" si="11"/>
        <v>0</v>
      </c>
      <c r="AO81" s="3">
        <f t="shared" si="10"/>
        <v>0</v>
      </c>
      <c r="AQ81" s="3">
        <f t="shared" si="14"/>
        <v>0</v>
      </c>
      <c r="AR81" s="3">
        <f t="shared" si="14"/>
        <v>0</v>
      </c>
    </row>
    <row r="82" spans="2:44" x14ac:dyDescent="0.25">
      <c r="B82" s="9" t="s">
        <v>114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T82" s="4"/>
      <c r="U82" s="4"/>
      <c r="W82" s="5">
        <f t="shared" si="12"/>
        <v>0</v>
      </c>
      <c r="X82" s="5">
        <f t="shared" si="13"/>
        <v>0</v>
      </c>
      <c r="Z82" s="3">
        <f t="shared" si="11"/>
        <v>0</v>
      </c>
      <c r="AA82" s="3">
        <f t="shared" si="11"/>
        <v>0</v>
      </c>
      <c r="AB82" s="3">
        <f t="shared" si="11"/>
        <v>0</v>
      </c>
      <c r="AC82" s="3">
        <f t="shared" si="11"/>
        <v>0</v>
      </c>
      <c r="AD82" s="3">
        <f t="shared" si="11"/>
        <v>0</v>
      </c>
      <c r="AE82" s="3">
        <f t="shared" si="11"/>
        <v>0</v>
      </c>
      <c r="AF82" s="3">
        <f t="shared" si="11"/>
        <v>0</v>
      </c>
      <c r="AG82" s="3">
        <f t="shared" si="11"/>
        <v>0</v>
      </c>
      <c r="AH82" s="3">
        <f t="shared" si="11"/>
        <v>0</v>
      </c>
      <c r="AI82" s="3">
        <f t="shared" si="11"/>
        <v>0</v>
      </c>
      <c r="AJ82" s="3">
        <f t="shared" si="11"/>
        <v>0</v>
      </c>
      <c r="AK82" s="3">
        <f t="shared" si="11"/>
        <v>0</v>
      </c>
      <c r="AL82" s="3">
        <f t="shared" si="11"/>
        <v>0</v>
      </c>
      <c r="AM82" s="3">
        <f t="shared" si="11"/>
        <v>0</v>
      </c>
      <c r="AN82" s="3">
        <f t="shared" si="11"/>
        <v>0</v>
      </c>
      <c r="AO82" s="3">
        <f t="shared" si="10"/>
        <v>0</v>
      </c>
      <c r="AQ82" s="3">
        <f t="shared" si="14"/>
        <v>0</v>
      </c>
      <c r="AR82" s="3">
        <f t="shared" si="14"/>
        <v>0</v>
      </c>
    </row>
    <row r="83" spans="2:44" x14ac:dyDescent="0.25">
      <c r="B83" s="9" t="s">
        <v>115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T83" s="4"/>
      <c r="U83" s="4"/>
      <c r="W83" s="5">
        <f t="shared" si="12"/>
        <v>0</v>
      </c>
      <c r="X83" s="5">
        <f t="shared" si="13"/>
        <v>0</v>
      </c>
      <c r="Z83" s="3">
        <f t="shared" si="11"/>
        <v>0</v>
      </c>
      <c r="AA83" s="3">
        <f t="shared" si="11"/>
        <v>0</v>
      </c>
      <c r="AB83" s="3">
        <f t="shared" si="11"/>
        <v>0</v>
      </c>
      <c r="AC83" s="3">
        <f t="shared" si="11"/>
        <v>0</v>
      </c>
      <c r="AD83" s="3">
        <f t="shared" si="11"/>
        <v>0</v>
      </c>
      <c r="AE83" s="3">
        <f t="shared" si="11"/>
        <v>0</v>
      </c>
      <c r="AF83" s="3">
        <f t="shared" si="11"/>
        <v>0</v>
      </c>
      <c r="AG83" s="3">
        <f t="shared" si="11"/>
        <v>0</v>
      </c>
      <c r="AH83" s="3">
        <f t="shared" si="11"/>
        <v>0</v>
      </c>
      <c r="AI83" s="3">
        <f t="shared" si="11"/>
        <v>0</v>
      </c>
      <c r="AJ83" s="3">
        <f t="shared" si="11"/>
        <v>0</v>
      </c>
      <c r="AK83" s="3">
        <f t="shared" si="11"/>
        <v>0</v>
      </c>
      <c r="AL83" s="3">
        <f t="shared" si="11"/>
        <v>0</v>
      </c>
      <c r="AM83" s="3">
        <f t="shared" si="11"/>
        <v>0</v>
      </c>
      <c r="AN83" s="3">
        <f t="shared" si="11"/>
        <v>0</v>
      </c>
      <c r="AO83" s="3">
        <f t="shared" si="10"/>
        <v>0</v>
      </c>
      <c r="AQ83" s="3">
        <f t="shared" si="14"/>
        <v>0</v>
      </c>
      <c r="AR83" s="3">
        <f t="shared" si="14"/>
        <v>0</v>
      </c>
    </row>
    <row r="84" spans="2:44" x14ac:dyDescent="0.25">
      <c r="B84" s="9" t="s">
        <v>165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T84" s="4"/>
      <c r="U84" s="4"/>
      <c r="W84" s="5">
        <f t="shared" si="12"/>
        <v>0</v>
      </c>
      <c r="X84" s="5">
        <f t="shared" si="13"/>
        <v>0</v>
      </c>
      <c r="Z84" s="3">
        <f t="shared" si="11"/>
        <v>0</v>
      </c>
      <c r="AA84" s="3">
        <f t="shared" si="11"/>
        <v>0</v>
      </c>
      <c r="AB84" s="3">
        <f t="shared" si="11"/>
        <v>0</v>
      </c>
      <c r="AC84" s="3">
        <f t="shared" si="11"/>
        <v>0</v>
      </c>
      <c r="AD84" s="3">
        <f t="shared" si="11"/>
        <v>0</v>
      </c>
      <c r="AE84" s="3">
        <f t="shared" si="11"/>
        <v>0</v>
      </c>
      <c r="AF84" s="3">
        <f t="shared" si="11"/>
        <v>0</v>
      </c>
      <c r="AG84" s="3">
        <f t="shared" si="11"/>
        <v>0</v>
      </c>
      <c r="AH84" s="3">
        <f t="shared" si="11"/>
        <v>0</v>
      </c>
      <c r="AI84" s="3">
        <f t="shared" si="11"/>
        <v>0</v>
      </c>
      <c r="AJ84" s="3">
        <f t="shared" si="11"/>
        <v>0</v>
      </c>
      <c r="AK84" s="3">
        <f t="shared" si="11"/>
        <v>0</v>
      </c>
      <c r="AL84" s="3">
        <f t="shared" si="11"/>
        <v>0</v>
      </c>
      <c r="AM84" s="3">
        <f t="shared" si="11"/>
        <v>0</v>
      </c>
      <c r="AN84" s="3">
        <f t="shared" si="11"/>
        <v>0</v>
      </c>
      <c r="AO84" s="3">
        <f t="shared" si="10"/>
        <v>0</v>
      </c>
      <c r="AQ84" s="3">
        <f t="shared" si="14"/>
        <v>0</v>
      </c>
      <c r="AR84" s="3">
        <f t="shared" si="14"/>
        <v>0</v>
      </c>
    </row>
    <row r="85" spans="2:44" x14ac:dyDescent="0.25">
      <c r="B85" s="9" t="s">
        <v>116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T85" s="4"/>
      <c r="U85" s="4"/>
      <c r="W85" s="5">
        <f t="shared" si="12"/>
        <v>0</v>
      </c>
      <c r="X85" s="5">
        <f t="shared" si="13"/>
        <v>0</v>
      </c>
      <c r="Z85" s="3">
        <f t="shared" si="11"/>
        <v>0</v>
      </c>
      <c r="AA85" s="3">
        <f t="shared" si="11"/>
        <v>0</v>
      </c>
      <c r="AB85" s="3">
        <f t="shared" si="11"/>
        <v>0</v>
      </c>
      <c r="AC85" s="3">
        <f t="shared" si="11"/>
        <v>0</v>
      </c>
      <c r="AD85" s="3">
        <f t="shared" si="11"/>
        <v>0</v>
      </c>
      <c r="AE85" s="3">
        <f t="shared" si="11"/>
        <v>0</v>
      </c>
      <c r="AF85" s="3">
        <f t="shared" si="11"/>
        <v>0</v>
      </c>
      <c r="AG85" s="3">
        <f t="shared" si="11"/>
        <v>0</v>
      </c>
      <c r="AH85" s="3">
        <f t="shared" si="11"/>
        <v>0</v>
      </c>
      <c r="AI85" s="3">
        <f t="shared" si="11"/>
        <v>0</v>
      </c>
      <c r="AJ85" s="3">
        <f t="shared" si="11"/>
        <v>0</v>
      </c>
      <c r="AK85" s="3">
        <f t="shared" si="11"/>
        <v>0</v>
      </c>
      <c r="AL85" s="3">
        <f t="shared" si="11"/>
        <v>0</v>
      </c>
      <c r="AM85" s="3">
        <f t="shared" si="11"/>
        <v>0</v>
      </c>
      <c r="AN85" s="3">
        <f t="shared" si="11"/>
        <v>0</v>
      </c>
      <c r="AO85" s="3">
        <f t="shared" si="10"/>
        <v>0</v>
      </c>
      <c r="AQ85" s="3">
        <f t="shared" si="14"/>
        <v>0</v>
      </c>
      <c r="AR85" s="3">
        <f t="shared" si="14"/>
        <v>0</v>
      </c>
    </row>
    <row r="86" spans="2:44" x14ac:dyDescent="0.25">
      <c r="B86" s="9" t="s">
        <v>117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T86" s="4"/>
      <c r="U86" s="4"/>
      <c r="W86" s="5">
        <f t="shared" si="12"/>
        <v>0</v>
      </c>
      <c r="X86" s="5">
        <f t="shared" si="13"/>
        <v>0</v>
      </c>
      <c r="Z86" s="3">
        <f t="shared" si="11"/>
        <v>0</v>
      </c>
      <c r="AA86" s="3">
        <f t="shared" si="11"/>
        <v>0</v>
      </c>
      <c r="AB86" s="3">
        <f t="shared" si="11"/>
        <v>0</v>
      </c>
      <c r="AC86" s="3">
        <f t="shared" si="11"/>
        <v>0</v>
      </c>
      <c r="AD86" s="3">
        <f t="shared" si="11"/>
        <v>0</v>
      </c>
      <c r="AE86" s="3">
        <f t="shared" si="11"/>
        <v>0</v>
      </c>
      <c r="AF86" s="3">
        <f t="shared" si="11"/>
        <v>0</v>
      </c>
      <c r="AG86" s="3">
        <f t="shared" si="11"/>
        <v>0</v>
      </c>
      <c r="AH86" s="3">
        <f t="shared" si="11"/>
        <v>0</v>
      </c>
      <c r="AI86" s="3">
        <f t="shared" si="11"/>
        <v>0</v>
      </c>
      <c r="AJ86" s="3">
        <f t="shared" si="11"/>
        <v>0</v>
      </c>
      <c r="AK86" s="3">
        <f t="shared" si="11"/>
        <v>0</v>
      </c>
      <c r="AL86" s="3">
        <f t="shared" si="11"/>
        <v>0</v>
      </c>
      <c r="AM86" s="3">
        <f t="shared" si="11"/>
        <v>0</v>
      </c>
      <c r="AN86" s="3">
        <f t="shared" si="11"/>
        <v>0</v>
      </c>
      <c r="AO86" s="3">
        <f t="shared" si="10"/>
        <v>0</v>
      </c>
      <c r="AQ86" s="3">
        <f t="shared" si="14"/>
        <v>0</v>
      </c>
      <c r="AR86" s="3">
        <f t="shared" si="14"/>
        <v>0</v>
      </c>
    </row>
    <row r="87" spans="2:44" x14ac:dyDescent="0.25">
      <c r="B87" s="9" t="s">
        <v>148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T87" s="4"/>
      <c r="U87" s="4"/>
      <c r="W87" s="5">
        <f t="shared" si="12"/>
        <v>0</v>
      </c>
      <c r="X87" s="5">
        <f t="shared" si="13"/>
        <v>0</v>
      </c>
      <c r="Z87" s="3">
        <f t="shared" si="11"/>
        <v>0</v>
      </c>
      <c r="AA87" s="3">
        <f t="shared" si="11"/>
        <v>0</v>
      </c>
      <c r="AB87" s="3">
        <f t="shared" si="11"/>
        <v>0</v>
      </c>
      <c r="AC87" s="3">
        <f t="shared" si="11"/>
        <v>0</v>
      </c>
      <c r="AD87" s="3">
        <f t="shared" si="11"/>
        <v>0</v>
      </c>
      <c r="AE87" s="3">
        <f t="shared" si="11"/>
        <v>0</v>
      </c>
      <c r="AF87" s="3">
        <f t="shared" si="11"/>
        <v>0</v>
      </c>
      <c r="AG87" s="3">
        <f t="shared" si="11"/>
        <v>0</v>
      </c>
      <c r="AH87" s="3">
        <f t="shared" si="11"/>
        <v>0</v>
      </c>
      <c r="AI87" s="3">
        <f t="shared" si="11"/>
        <v>0</v>
      </c>
      <c r="AJ87" s="3">
        <f t="shared" si="11"/>
        <v>0</v>
      </c>
      <c r="AK87" s="3">
        <f t="shared" si="11"/>
        <v>0</v>
      </c>
      <c r="AL87" s="3">
        <f t="shared" si="11"/>
        <v>0</v>
      </c>
      <c r="AM87" s="3">
        <f t="shared" si="11"/>
        <v>0</v>
      </c>
      <c r="AN87" s="3">
        <f t="shared" si="11"/>
        <v>0</v>
      </c>
      <c r="AO87" s="3">
        <f t="shared" si="10"/>
        <v>0</v>
      </c>
      <c r="AQ87" s="3">
        <f t="shared" si="14"/>
        <v>0</v>
      </c>
      <c r="AR87" s="3">
        <f t="shared" si="14"/>
        <v>0</v>
      </c>
    </row>
    <row r="88" spans="2:44" x14ac:dyDescent="0.25"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T88" s="4"/>
      <c r="U88" s="4"/>
      <c r="W88" s="5">
        <f t="shared" si="12"/>
        <v>0</v>
      </c>
      <c r="X88" s="5">
        <f t="shared" si="13"/>
        <v>0</v>
      </c>
      <c r="Z88" s="3">
        <f t="shared" si="11"/>
        <v>0</v>
      </c>
      <c r="AA88" s="3">
        <f t="shared" si="11"/>
        <v>0</v>
      </c>
      <c r="AB88" s="3">
        <f t="shared" si="11"/>
        <v>0</v>
      </c>
      <c r="AC88" s="3">
        <f t="shared" si="11"/>
        <v>0</v>
      </c>
      <c r="AD88" s="3">
        <f t="shared" si="11"/>
        <v>0</v>
      </c>
      <c r="AE88" s="3">
        <f t="shared" si="11"/>
        <v>0</v>
      </c>
      <c r="AF88" s="3">
        <f t="shared" si="11"/>
        <v>0</v>
      </c>
      <c r="AG88" s="3">
        <f t="shared" si="11"/>
        <v>0</v>
      </c>
      <c r="AH88" s="3">
        <f t="shared" si="11"/>
        <v>0</v>
      </c>
      <c r="AI88" s="3">
        <f t="shared" si="11"/>
        <v>0</v>
      </c>
      <c r="AJ88" s="3">
        <f t="shared" si="11"/>
        <v>0</v>
      </c>
      <c r="AK88" s="3">
        <f t="shared" si="11"/>
        <v>0</v>
      </c>
      <c r="AL88" s="3">
        <f t="shared" si="11"/>
        <v>0</v>
      </c>
      <c r="AM88" s="3">
        <f t="shared" si="11"/>
        <v>0</v>
      </c>
      <c r="AN88" s="3">
        <f t="shared" si="11"/>
        <v>0</v>
      </c>
      <c r="AO88" s="3">
        <f t="shared" si="10"/>
        <v>0</v>
      </c>
      <c r="AQ88" s="3">
        <f t="shared" si="14"/>
        <v>0</v>
      </c>
      <c r="AR88" s="3">
        <f t="shared" si="14"/>
        <v>0</v>
      </c>
    </row>
    <row r="89" spans="2:44" x14ac:dyDescent="0.25"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T89" s="4"/>
      <c r="U89" s="4"/>
      <c r="W89" s="5">
        <f t="shared" si="12"/>
        <v>0</v>
      </c>
      <c r="X89" s="5">
        <f t="shared" si="13"/>
        <v>0</v>
      </c>
      <c r="Z89" s="3">
        <f t="shared" si="11"/>
        <v>0</v>
      </c>
      <c r="AA89" s="3">
        <f t="shared" si="11"/>
        <v>0</v>
      </c>
      <c r="AB89" s="3">
        <f t="shared" si="11"/>
        <v>0</v>
      </c>
      <c r="AC89" s="3">
        <f t="shared" si="11"/>
        <v>0</v>
      </c>
      <c r="AD89" s="3">
        <f t="shared" si="11"/>
        <v>0</v>
      </c>
      <c r="AE89" s="3">
        <f t="shared" si="11"/>
        <v>0</v>
      </c>
      <c r="AF89" s="3">
        <f t="shared" si="11"/>
        <v>0</v>
      </c>
      <c r="AG89" s="3">
        <f t="shared" si="11"/>
        <v>0</v>
      </c>
      <c r="AH89" s="3">
        <f t="shared" si="11"/>
        <v>0</v>
      </c>
      <c r="AI89" s="3">
        <f t="shared" si="11"/>
        <v>0</v>
      </c>
      <c r="AJ89" s="3">
        <f t="shared" si="11"/>
        <v>0</v>
      </c>
      <c r="AK89" s="3">
        <f t="shared" si="11"/>
        <v>0</v>
      </c>
      <c r="AL89" s="3">
        <f t="shared" si="11"/>
        <v>0</v>
      </c>
      <c r="AM89" s="3">
        <f t="shared" si="11"/>
        <v>0</v>
      </c>
      <c r="AN89" s="3">
        <f t="shared" si="11"/>
        <v>0</v>
      </c>
      <c r="AO89" s="3">
        <f t="shared" si="10"/>
        <v>0</v>
      </c>
      <c r="AQ89" s="3">
        <f t="shared" si="14"/>
        <v>0</v>
      </c>
      <c r="AR89" s="3">
        <f t="shared" si="14"/>
        <v>0</v>
      </c>
    </row>
    <row r="90" spans="2:44" x14ac:dyDescent="0.25"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T90" s="4"/>
      <c r="U90" s="4"/>
      <c r="W90" s="5">
        <f t="shared" si="12"/>
        <v>0</v>
      </c>
      <c r="X90" s="5">
        <f t="shared" si="13"/>
        <v>0</v>
      </c>
      <c r="Z90" s="3">
        <f t="shared" ref="Z90:AN100" si="15">IF(C90=C$2,1,0)</f>
        <v>0</v>
      </c>
      <c r="AA90" s="3">
        <f t="shared" si="15"/>
        <v>0</v>
      </c>
      <c r="AB90" s="3">
        <f t="shared" si="15"/>
        <v>0</v>
      </c>
      <c r="AC90" s="3">
        <f t="shared" si="15"/>
        <v>0</v>
      </c>
      <c r="AD90" s="3">
        <f t="shared" si="15"/>
        <v>0</v>
      </c>
      <c r="AE90" s="3">
        <f t="shared" si="15"/>
        <v>0</v>
      </c>
      <c r="AF90" s="3">
        <f t="shared" si="15"/>
        <v>0</v>
      </c>
      <c r="AG90" s="3">
        <f t="shared" si="15"/>
        <v>0</v>
      </c>
      <c r="AH90" s="3">
        <f t="shared" si="15"/>
        <v>0</v>
      </c>
      <c r="AI90" s="3">
        <f t="shared" si="15"/>
        <v>0</v>
      </c>
      <c r="AJ90" s="3">
        <f t="shared" si="15"/>
        <v>0</v>
      </c>
      <c r="AK90" s="3">
        <f t="shared" si="15"/>
        <v>0</v>
      </c>
      <c r="AL90" s="3">
        <f t="shared" si="15"/>
        <v>0</v>
      </c>
      <c r="AM90" s="3">
        <f t="shared" si="15"/>
        <v>0</v>
      </c>
      <c r="AN90" s="3">
        <f t="shared" si="15"/>
        <v>0</v>
      </c>
      <c r="AO90" s="3">
        <f t="shared" si="10"/>
        <v>0</v>
      </c>
      <c r="AQ90" s="3">
        <f t="shared" si="14"/>
        <v>0</v>
      </c>
      <c r="AR90" s="3">
        <f t="shared" si="14"/>
        <v>0</v>
      </c>
    </row>
    <row r="91" spans="2:44" x14ac:dyDescent="0.25"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T91" s="4"/>
      <c r="U91" s="4"/>
      <c r="W91" s="5">
        <f t="shared" si="12"/>
        <v>0</v>
      </c>
      <c r="X91" s="5">
        <f t="shared" si="13"/>
        <v>0</v>
      </c>
      <c r="Z91" s="3">
        <f t="shared" si="15"/>
        <v>0</v>
      </c>
      <c r="AA91" s="3">
        <f t="shared" si="15"/>
        <v>0</v>
      </c>
      <c r="AB91" s="3">
        <f t="shared" si="15"/>
        <v>0</v>
      </c>
      <c r="AC91" s="3">
        <f t="shared" si="15"/>
        <v>0</v>
      </c>
      <c r="AD91" s="3">
        <f t="shared" si="15"/>
        <v>0</v>
      </c>
      <c r="AE91" s="3">
        <f t="shared" si="15"/>
        <v>0</v>
      </c>
      <c r="AF91" s="3">
        <f t="shared" si="15"/>
        <v>0</v>
      </c>
      <c r="AG91" s="3">
        <f t="shared" si="15"/>
        <v>0</v>
      </c>
      <c r="AH91" s="3">
        <f t="shared" si="15"/>
        <v>0</v>
      </c>
      <c r="AI91" s="3">
        <f t="shared" si="15"/>
        <v>0</v>
      </c>
      <c r="AJ91" s="3">
        <f t="shared" si="15"/>
        <v>0</v>
      </c>
      <c r="AK91" s="3">
        <f t="shared" si="15"/>
        <v>0</v>
      </c>
      <c r="AL91" s="3">
        <f t="shared" si="15"/>
        <v>0</v>
      </c>
      <c r="AM91" s="3">
        <f t="shared" si="15"/>
        <v>0</v>
      </c>
      <c r="AN91" s="3">
        <f t="shared" si="15"/>
        <v>0</v>
      </c>
      <c r="AO91" s="3">
        <f t="shared" si="10"/>
        <v>0</v>
      </c>
      <c r="AQ91" s="3">
        <f t="shared" si="14"/>
        <v>0</v>
      </c>
      <c r="AR91" s="3">
        <f t="shared" si="14"/>
        <v>0</v>
      </c>
    </row>
    <row r="92" spans="2:44" x14ac:dyDescent="0.25"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T92" s="4"/>
      <c r="U92" s="4"/>
      <c r="W92" s="5">
        <f t="shared" si="12"/>
        <v>0</v>
      </c>
      <c r="X92" s="5">
        <f t="shared" si="13"/>
        <v>0</v>
      </c>
      <c r="Z92" s="3">
        <f t="shared" si="15"/>
        <v>0</v>
      </c>
      <c r="AA92" s="3">
        <f t="shared" si="15"/>
        <v>0</v>
      </c>
      <c r="AB92" s="3">
        <f t="shared" si="15"/>
        <v>0</v>
      </c>
      <c r="AC92" s="3">
        <f t="shared" si="15"/>
        <v>0</v>
      </c>
      <c r="AD92" s="3">
        <f t="shared" si="15"/>
        <v>0</v>
      </c>
      <c r="AE92" s="3">
        <f t="shared" si="15"/>
        <v>0</v>
      </c>
      <c r="AF92" s="3">
        <f t="shared" si="15"/>
        <v>0</v>
      </c>
      <c r="AG92" s="3">
        <f t="shared" si="15"/>
        <v>0</v>
      </c>
      <c r="AH92" s="3">
        <f t="shared" si="15"/>
        <v>0</v>
      </c>
      <c r="AI92" s="3">
        <f t="shared" si="15"/>
        <v>0</v>
      </c>
      <c r="AJ92" s="3">
        <f t="shared" si="15"/>
        <v>0</v>
      </c>
      <c r="AK92" s="3">
        <f t="shared" si="15"/>
        <v>0</v>
      </c>
      <c r="AL92" s="3">
        <f t="shared" si="15"/>
        <v>0</v>
      </c>
      <c r="AM92" s="3">
        <f t="shared" si="15"/>
        <v>0</v>
      </c>
      <c r="AN92" s="3">
        <f t="shared" si="15"/>
        <v>0</v>
      </c>
      <c r="AO92" s="3">
        <f t="shared" si="10"/>
        <v>0</v>
      </c>
      <c r="AQ92" s="3">
        <f t="shared" si="14"/>
        <v>0</v>
      </c>
      <c r="AR92" s="3">
        <f t="shared" si="14"/>
        <v>0</v>
      </c>
    </row>
    <row r="93" spans="2:44" x14ac:dyDescent="0.25"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T93" s="4"/>
      <c r="U93" s="4"/>
      <c r="W93" s="5">
        <f t="shared" si="12"/>
        <v>0</v>
      </c>
      <c r="X93" s="5">
        <f t="shared" si="13"/>
        <v>0</v>
      </c>
      <c r="Z93" s="3">
        <f t="shared" si="15"/>
        <v>0</v>
      </c>
      <c r="AA93" s="3">
        <f t="shared" si="15"/>
        <v>0</v>
      </c>
      <c r="AB93" s="3">
        <f t="shared" si="15"/>
        <v>0</v>
      </c>
      <c r="AC93" s="3">
        <f t="shared" si="15"/>
        <v>0</v>
      </c>
      <c r="AD93" s="3">
        <f t="shared" si="15"/>
        <v>0</v>
      </c>
      <c r="AE93" s="3">
        <f t="shared" si="15"/>
        <v>0</v>
      </c>
      <c r="AF93" s="3">
        <f t="shared" si="15"/>
        <v>0</v>
      </c>
      <c r="AG93" s="3">
        <f t="shared" si="15"/>
        <v>0</v>
      </c>
      <c r="AH93" s="3">
        <f t="shared" si="15"/>
        <v>0</v>
      </c>
      <c r="AI93" s="3">
        <f t="shared" si="15"/>
        <v>0</v>
      </c>
      <c r="AJ93" s="3">
        <f t="shared" si="15"/>
        <v>0</v>
      </c>
      <c r="AK93" s="3">
        <f t="shared" si="15"/>
        <v>0</v>
      </c>
      <c r="AL93" s="3">
        <f t="shared" si="15"/>
        <v>0</v>
      </c>
      <c r="AM93" s="3">
        <f t="shared" si="15"/>
        <v>0</v>
      </c>
      <c r="AN93" s="3">
        <f t="shared" si="15"/>
        <v>0</v>
      </c>
      <c r="AO93" s="3">
        <f t="shared" si="10"/>
        <v>0</v>
      </c>
      <c r="AQ93" s="3">
        <f t="shared" si="14"/>
        <v>0</v>
      </c>
      <c r="AR93" s="3">
        <f t="shared" si="14"/>
        <v>0</v>
      </c>
    </row>
    <row r="94" spans="2:44" x14ac:dyDescent="0.25"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T94" s="4"/>
      <c r="U94" s="4"/>
      <c r="W94" s="5">
        <f t="shared" si="12"/>
        <v>0</v>
      </c>
      <c r="X94" s="5">
        <f t="shared" si="13"/>
        <v>0</v>
      </c>
      <c r="Z94" s="3">
        <f t="shared" si="15"/>
        <v>0</v>
      </c>
      <c r="AA94" s="3">
        <f t="shared" si="15"/>
        <v>0</v>
      </c>
      <c r="AB94" s="3">
        <f t="shared" si="15"/>
        <v>0</v>
      </c>
      <c r="AC94" s="3">
        <f t="shared" si="15"/>
        <v>0</v>
      </c>
      <c r="AD94" s="3">
        <f t="shared" si="15"/>
        <v>0</v>
      </c>
      <c r="AE94" s="3">
        <f t="shared" si="15"/>
        <v>0</v>
      </c>
      <c r="AF94" s="3">
        <f t="shared" si="15"/>
        <v>0</v>
      </c>
      <c r="AG94" s="3">
        <f t="shared" si="15"/>
        <v>0</v>
      </c>
      <c r="AH94" s="3">
        <f t="shared" si="15"/>
        <v>0</v>
      </c>
      <c r="AI94" s="3">
        <f t="shared" si="15"/>
        <v>0</v>
      </c>
      <c r="AJ94" s="3">
        <f t="shared" si="15"/>
        <v>0</v>
      </c>
      <c r="AK94" s="3">
        <f t="shared" si="15"/>
        <v>0</v>
      </c>
      <c r="AL94" s="3">
        <f t="shared" si="15"/>
        <v>0</v>
      </c>
      <c r="AM94" s="3">
        <f t="shared" si="15"/>
        <v>0</v>
      </c>
      <c r="AN94" s="3">
        <f t="shared" si="15"/>
        <v>0</v>
      </c>
      <c r="AO94" s="3">
        <f t="shared" si="10"/>
        <v>0</v>
      </c>
      <c r="AQ94" s="3">
        <f t="shared" si="14"/>
        <v>0</v>
      </c>
      <c r="AR94" s="3">
        <f t="shared" si="14"/>
        <v>0</v>
      </c>
    </row>
    <row r="95" spans="2:44" x14ac:dyDescent="0.25"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T95" s="4"/>
      <c r="U95" s="4"/>
      <c r="W95" s="5">
        <f t="shared" si="12"/>
        <v>0</v>
      </c>
      <c r="X95" s="5">
        <f t="shared" si="13"/>
        <v>0</v>
      </c>
      <c r="Z95" s="3">
        <f t="shared" si="15"/>
        <v>0</v>
      </c>
      <c r="AA95" s="3">
        <f t="shared" si="15"/>
        <v>0</v>
      </c>
      <c r="AB95" s="3">
        <f t="shared" si="15"/>
        <v>0</v>
      </c>
      <c r="AC95" s="3">
        <f t="shared" si="15"/>
        <v>0</v>
      </c>
      <c r="AD95" s="3">
        <f t="shared" si="15"/>
        <v>0</v>
      </c>
      <c r="AE95" s="3">
        <f t="shared" si="15"/>
        <v>0</v>
      </c>
      <c r="AF95" s="3">
        <f t="shared" si="15"/>
        <v>0</v>
      </c>
      <c r="AG95" s="3">
        <f t="shared" si="15"/>
        <v>0</v>
      </c>
      <c r="AH95" s="3">
        <f t="shared" si="15"/>
        <v>0</v>
      </c>
      <c r="AI95" s="3">
        <f t="shared" si="15"/>
        <v>0</v>
      </c>
      <c r="AJ95" s="3">
        <f t="shared" si="15"/>
        <v>0</v>
      </c>
      <c r="AK95" s="3">
        <f t="shared" si="15"/>
        <v>0</v>
      </c>
      <c r="AL95" s="3">
        <f t="shared" si="15"/>
        <v>0</v>
      </c>
      <c r="AM95" s="3">
        <f t="shared" si="15"/>
        <v>0</v>
      </c>
      <c r="AN95" s="3">
        <f t="shared" si="15"/>
        <v>0</v>
      </c>
      <c r="AO95" s="3">
        <f t="shared" si="10"/>
        <v>0</v>
      </c>
      <c r="AQ95" s="3">
        <f t="shared" si="14"/>
        <v>0</v>
      </c>
      <c r="AR95" s="3">
        <f t="shared" si="14"/>
        <v>0</v>
      </c>
    </row>
    <row r="96" spans="2:44" x14ac:dyDescent="0.25"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T96" s="4"/>
      <c r="U96" s="4"/>
      <c r="W96" s="5">
        <f t="shared" si="12"/>
        <v>0</v>
      </c>
      <c r="X96" s="5">
        <f t="shared" si="13"/>
        <v>0</v>
      </c>
      <c r="Z96" s="3">
        <f t="shared" si="15"/>
        <v>0</v>
      </c>
      <c r="AA96" s="3">
        <f t="shared" si="15"/>
        <v>0</v>
      </c>
      <c r="AB96" s="3">
        <f t="shared" si="15"/>
        <v>0</v>
      </c>
      <c r="AC96" s="3">
        <f t="shared" si="15"/>
        <v>0</v>
      </c>
      <c r="AD96" s="3">
        <f t="shared" si="15"/>
        <v>0</v>
      </c>
      <c r="AE96" s="3">
        <f t="shared" si="15"/>
        <v>0</v>
      </c>
      <c r="AF96" s="3">
        <f t="shared" si="15"/>
        <v>0</v>
      </c>
      <c r="AG96" s="3">
        <f t="shared" si="15"/>
        <v>0</v>
      </c>
      <c r="AH96" s="3">
        <f t="shared" si="15"/>
        <v>0</v>
      </c>
      <c r="AI96" s="3">
        <f t="shared" si="15"/>
        <v>0</v>
      </c>
      <c r="AJ96" s="3">
        <f t="shared" si="15"/>
        <v>0</v>
      </c>
      <c r="AK96" s="3">
        <f t="shared" si="15"/>
        <v>0</v>
      </c>
      <c r="AL96" s="3">
        <f t="shared" si="15"/>
        <v>0</v>
      </c>
      <c r="AM96" s="3">
        <f t="shared" si="15"/>
        <v>0</v>
      </c>
      <c r="AN96" s="3">
        <f t="shared" si="15"/>
        <v>0</v>
      </c>
      <c r="AO96" s="3">
        <f t="shared" si="10"/>
        <v>0</v>
      </c>
      <c r="AQ96" s="3">
        <f t="shared" si="14"/>
        <v>0</v>
      </c>
      <c r="AR96" s="3">
        <f t="shared" si="14"/>
        <v>0</v>
      </c>
    </row>
    <row r="97" spans="2:44" x14ac:dyDescent="0.25"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T97" s="4"/>
      <c r="U97" s="4"/>
      <c r="W97" s="5">
        <f t="shared" si="12"/>
        <v>0</v>
      </c>
      <c r="X97" s="5">
        <f t="shared" si="13"/>
        <v>0</v>
      </c>
      <c r="Z97" s="3">
        <f t="shared" si="15"/>
        <v>0</v>
      </c>
      <c r="AA97" s="3">
        <f t="shared" si="15"/>
        <v>0</v>
      </c>
      <c r="AB97" s="3">
        <f t="shared" si="15"/>
        <v>0</v>
      </c>
      <c r="AC97" s="3">
        <f t="shared" si="15"/>
        <v>0</v>
      </c>
      <c r="AD97" s="3">
        <f t="shared" si="15"/>
        <v>0</v>
      </c>
      <c r="AE97" s="3">
        <f t="shared" si="15"/>
        <v>0</v>
      </c>
      <c r="AF97" s="3">
        <f t="shared" si="15"/>
        <v>0</v>
      </c>
      <c r="AG97" s="3">
        <f t="shared" si="15"/>
        <v>0</v>
      </c>
      <c r="AH97" s="3">
        <f t="shared" si="15"/>
        <v>0</v>
      </c>
      <c r="AI97" s="3">
        <f t="shared" si="15"/>
        <v>0</v>
      </c>
      <c r="AJ97" s="3">
        <f t="shared" si="15"/>
        <v>0</v>
      </c>
      <c r="AK97" s="3">
        <f t="shared" si="15"/>
        <v>0</v>
      </c>
      <c r="AL97" s="3">
        <f t="shared" si="15"/>
        <v>0</v>
      </c>
      <c r="AM97" s="3">
        <f t="shared" si="15"/>
        <v>0</v>
      </c>
      <c r="AN97" s="3">
        <f t="shared" si="15"/>
        <v>0</v>
      </c>
      <c r="AO97" s="3">
        <f t="shared" si="10"/>
        <v>0</v>
      </c>
      <c r="AQ97" s="3">
        <f t="shared" si="14"/>
        <v>0</v>
      </c>
      <c r="AR97" s="3">
        <f t="shared" si="14"/>
        <v>0</v>
      </c>
    </row>
    <row r="98" spans="2:44" x14ac:dyDescent="0.25"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T98" s="4"/>
      <c r="U98" s="4"/>
      <c r="W98" s="5">
        <f t="shared" si="12"/>
        <v>0</v>
      </c>
      <c r="X98" s="5">
        <f t="shared" si="13"/>
        <v>0</v>
      </c>
      <c r="Z98" s="3">
        <f t="shared" si="15"/>
        <v>0</v>
      </c>
      <c r="AA98" s="3">
        <f t="shared" si="15"/>
        <v>0</v>
      </c>
      <c r="AB98" s="3">
        <f t="shared" si="15"/>
        <v>0</v>
      </c>
      <c r="AC98" s="3">
        <f t="shared" si="15"/>
        <v>0</v>
      </c>
      <c r="AD98" s="3">
        <f t="shared" si="15"/>
        <v>0</v>
      </c>
      <c r="AE98" s="3">
        <f t="shared" si="15"/>
        <v>0</v>
      </c>
      <c r="AF98" s="3">
        <f t="shared" si="15"/>
        <v>0</v>
      </c>
      <c r="AG98" s="3">
        <f t="shared" si="15"/>
        <v>0</v>
      </c>
      <c r="AH98" s="3">
        <f t="shared" si="15"/>
        <v>0</v>
      </c>
      <c r="AI98" s="3">
        <f t="shared" si="15"/>
        <v>0</v>
      </c>
      <c r="AJ98" s="3">
        <f t="shared" si="15"/>
        <v>0</v>
      </c>
      <c r="AK98" s="3">
        <f t="shared" si="15"/>
        <v>0</v>
      </c>
      <c r="AL98" s="3">
        <f t="shared" si="15"/>
        <v>0</v>
      </c>
      <c r="AM98" s="3">
        <f t="shared" si="15"/>
        <v>0</v>
      </c>
      <c r="AN98" s="3">
        <f t="shared" si="15"/>
        <v>0</v>
      </c>
      <c r="AO98" s="3">
        <f t="shared" si="10"/>
        <v>0</v>
      </c>
      <c r="AQ98" s="3">
        <f t="shared" si="14"/>
        <v>0</v>
      </c>
      <c r="AR98" s="3">
        <f t="shared" si="14"/>
        <v>0</v>
      </c>
    </row>
    <row r="99" spans="2:44" x14ac:dyDescent="0.25"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T99" s="4"/>
      <c r="U99" s="4"/>
      <c r="W99" s="5">
        <f t="shared" si="12"/>
        <v>0</v>
      </c>
      <c r="X99" s="5">
        <f t="shared" si="13"/>
        <v>0</v>
      </c>
      <c r="Z99" s="3">
        <f t="shared" si="15"/>
        <v>0</v>
      </c>
      <c r="AA99" s="3">
        <f t="shared" si="15"/>
        <v>0</v>
      </c>
      <c r="AB99" s="3">
        <f t="shared" si="15"/>
        <v>0</v>
      </c>
      <c r="AC99" s="3">
        <f t="shared" si="15"/>
        <v>0</v>
      </c>
      <c r="AD99" s="3">
        <f t="shared" si="15"/>
        <v>0</v>
      </c>
      <c r="AE99" s="3">
        <f t="shared" si="15"/>
        <v>0</v>
      </c>
      <c r="AF99" s="3">
        <f t="shared" si="15"/>
        <v>0</v>
      </c>
      <c r="AG99" s="3">
        <f t="shared" si="15"/>
        <v>0</v>
      </c>
      <c r="AH99" s="3">
        <f t="shared" si="15"/>
        <v>0</v>
      </c>
      <c r="AI99" s="3">
        <f t="shared" si="15"/>
        <v>0</v>
      </c>
      <c r="AJ99" s="3">
        <f t="shared" si="15"/>
        <v>0</v>
      </c>
      <c r="AK99" s="3">
        <f t="shared" si="15"/>
        <v>0</v>
      </c>
      <c r="AL99" s="3">
        <f t="shared" si="15"/>
        <v>0</v>
      </c>
      <c r="AM99" s="3">
        <f t="shared" si="15"/>
        <v>0</v>
      </c>
      <c r="AN99" s="3">
        <f t="shared" si="15"/>
        <v>0</v>
      </c>
      <c r="AO99" s="3">
        <f t="shared" si="10"/>
        <v>0</v>
      </c>
      <c r="AQ99" s="3">
        <f t="shared" si="14"/>
        <v>0</v>
      </c>
      <c r="AR99" s="3">
        <f t="shared" si="14"/>
        <v>0</v>
      </c>
    </row>
    <row r="100" spans="2:44" x14ac:dyDescent="0.25"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T100" s="4"/>
      <c r="U100" s="4"/>
      <c r="W100" s="5">
        <f t="shared" si="12"/>
        <v>0</v>
      </c>
      <c r="X100" s="5">
        <f t="shared" si="13"/>
        <v>0</v>
      </c>
      <c r="Z100" s="3">
        <f t="shared" si="15"/>
        <v>0</v>
      </c>
      <c r="AA100" s="3">
        <f t="shared" si="15"/>
        <v>0</v>
      </c>
      <c r="AB100" s="3">
        <f t="shared" si="15"/>
        <v>0</v>
      </c>
      <c r="AC100" s="3">
        <f t="shared" si="15"/>
        <v>0</v>
      </c>
      <c r="AD100" s="3">
        <f t="shared" si="15"/>
        <v>0</v>
      </c>
      <c r="AE100" s="3">
        <f t="shared" si="15"/>
        <v>0</v>
      </c>
      <c r="AF100" s="3">
        <f t="shared" si="15"/>
        <v>0</v>
      </c>
      <c r="AG100" s="3">
        <f t="shared" si="15"/>
        <v>0</v>
      </c>
      <c r="AH100" s="3">
        <f t="shared" si="15"/>
        <v>0</v>
      </c>
      <c r="AI100" s="3">
        <f t="shared" si="15"/>
        <v>0</v>
      </c>
      <c r="AJ100" s="3">
        <f t="shared" si="15"/>
        <v>0</v>
      </c>
      <c r="AK100" s="3">
        <f t="shared" si="15"/>
        <v>0</v>
      </c>
      <c r="AL100" s="3">
        <f t="shared" si="15"/>
        <v>0</v>
      </c>
      <c r="AM100" s="3">
        <f t="shared" si="15"/>
        <v>0</v>
      </c>
      <c r="AN100" s="3">
        <f t="shared" si="15"/>
        <v>0</v>
      </c>
      <c r="AO100" s="3">
        <f t="shared" si="10"/>
        <v>0</v>
      </c>
      <c r="AQ100" s="3">
        <f t="shared" si="14"/>
        <v>0</v>
      </c>
      <c r="AR100" s="3">
        <f t="shared" si="14"/>
        <v>0</v>
      </c>
    </row>
    <row r="101" spans="2:44" s="2" customFormat="1" x14ac:dyDescent="0.25">
      <c r="B101" s="40" t="s">
        <v>171</v>
      </c>
      <c r="C101" s="7" t="s">
        <v>164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U101" s="41" t="s">
        <v>168</v>
      </c>
      <c r="V101" s="7"/>
      <c r="W101" s="7">
        <f>MIN(W11:W100)-1</f>
        <v>-1</v>
      </c>
      <c r="X101" s="7">
        <v>0</v>
      </c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</row>
  </sheetData>
  <conditionalFormatting sqref="C4">
    <cfRule type="cellIs" dxfId="33" priority="16" operator="notEqual">
      <formula>$C$2</formula>
    </cfRule>
  </conditionalFormatting>
  <conditionalFormatting sqref="C11:C100">
    <cfRule type="cellIs" dxfId="32" priority="34" operator="notEqual">
      <formula>$C$2</formula>
    </cfRule>
  </conditionalFormatting>
  <conditionalFormatting sqref="D4">
    <cfRule type="cellIs" dxfId="31" priority="15" operator="notEqual">
      <formula>$D$2</formula>
    </cfRule>
  </conditionalFormatting>
  <conditionalFormatting sqref="D11:D100">
    <cfRule type="cellIs" dxfId="30" priority="33" operator="notEqual">
      <formula>$D$2</formula>
    </cfRule>
  </conditionalFormatting>
  <conditionalFormatting sqref="E4">
    <cfRule type="cellIs" dxfId="29" priority="14" operator="notEqual">
      <formula>$E$2</formula>
    </cfRule>
  </conditionalFormatting>
  <conditionalFormatting sqref="E11:E100">
    <cfRule type="cellIs" dxfId="28" priority="32" operator="notEqual">
      <formula>$E$2</formula>
    </cfRule>
  </conditionalFormatting>
  <conditionalFormatting sqref="F4">
    <cfRule type="cellIs" dxfId="27" priority="13" operator="notEqual">
      <formula>$F$2</formula>
    </cfRule>
  </conditionalFormatting>
  <conditionalFormatting sqref="F11:F100">
    <cfRule type="cellIs" dxfId="26" priority="31" operator="notEqual">
      <formula>$F$2</formula>
    </cfRule>
  </conditionalFormatting>
  <conditionalFormatting sqref="G4">
    <cfRule type="cellIs" dxfId="25" priority="12" operator="notEqual">
      <formula>$G$2</formula>
    </cfRule>
  </conditionalFormatting>
  <conditionalFormatting sqref="G11:G100">
    <cfRule type="cellIs" dxfId="24" priority="30" operator="notEqual">
      <formula>$G$2</formula>
    </cfRule>
  </conditionalFormatting>
  <conditionalFormatting sqref="H4">
    <cfRule type="cellIs" dxfId="23" priority="11" operator="notEqual">
      <formula>$H$2</formula>
    </cfRule>
  </conditionalFormatting>
  <conditionalFormatting sqref="H11:H100">
    <cfRule type="cellIs" dxfId="22" priority="29" operator="notEqual">
      <formula>$H$2</formula>
    </cfRule>
  </conditionalFormatting>
  <conditionalFormatting sqref="I4">
    <cfRule type="cellIs" dxfId="21" priority="10" operator="notEqual">
      <formula>$I$2</formula>
    </cfRule>
  </conditionalFormatting>
  <conditionalFormatting sqref="I11:I100">
    <cfRule type="cellIs" dxfId="20" priority="28" operator="notEqual">
      <formula>$I$2</formula>
    </cfRule>
  </conditionalFormatting>
  <conditionalFormatting sqref="J4">
    <cfRule type="cellIs" dxfId="19" priority="9" operator="notEqual">
      <formula>$J$2</formula>
    </cfRule>
  </conditionalFormatting>
  <conditionalFormatting sqref="J11:J100">
    <cfRule type="cellIs" dxfId="18" priority="27" operator="notEqual">
      <formula>$J$2</formula>
    </cfRule>
  </conditionalFormatting>
  <conditionalFormatting sqref="K4">
    <cfRule type="cellIs" dxfId="17" priority="8" operator="notEqual">
      <formula>$K$2</formula>
    </cfRule>
  </conditionalFormatting>
  <conditionalFormatting sqref="K11:K100">
    <cfRule type="cellIs" dxfId="16" priority="26" operator="notEqual">
      <formula>$K$2</formula>
    </cfRule>
  </conditionalFormatting>
  <conditionalFormatting sqref="L4">
    <cfRule type="cellIs" dxfId="15" priority="7" operator="notEqual">
      <formula>$L$2</formula>
    </cfRule>
  </conditionalFormatting>
  <conditionalFormatting sqref="L11:L100">
    <cfRule type="cellIs" dxfId="14" priority="25" operator="notEqual">
      <formula>$L$2</formula>
    </cfRule>
  </conditionalFormatting>
  <conditionalFormatting sqref="M4">
    <cfRule type="cellIs" dxfId="13" priority="6" operator="notEqual">
      <formula>$M$2</formula>
    </cfRule>
  </conditionalFormatting>
  <conditionalFormatting sqref="M11:M100">
    <cfRule type="cellIs" dxfId="12" priority="24" operator="notEqual">
      <formula>$M$2</formula>
    </cfRule>
  </conditionalFormatting>
  <conditionalFormatting sqref="N4">
    <cfRule type="cellIs" dxfId="11" priority="5" operator="notEqual">
      <formula>$N$2</formula>
    </cfRule>
  </conditionalFormatting>
  <conditionalFormatting sqref="N11:N100">
    <cfRule type="cellIs" dxfId="10" priority="23" operator="notEqual">
      <formula>$N$2</formula>
    </cfRule>
  </conditionalFormatting>
  <conditionalFormatting sqref="O4">
    <cfRule type="cellIs" dxfId="9" priority="4" operator="notEqual">
      <formula>$O$2</formula>
    </cfRule>
  </conditionalFormatting>
  <conditionalFormatting sqref="O11:O100">
    <cfRule type="cellIs" dxfId="8" priority="22" operator="notEqual">
      <formula>$O$2</formula>
    </cfRule>
  </conditionalFormatting>
  <conditionalFormatting sqref="P4">
    <cfRule type="cellIs" dxfId="7" priority="3" operator="notEqual">
      <formula>$P$2</formula>
    </cfRule>
  </conditionalFormatting>
  <conditionalFormatting sqref="P11:P100">
    <cfRule type="cellIs" dxfId="6" priority="21" operator="notEqual">
      <formula>$P$2</formula>
    </cfRule>
  </conditionalFormatting>
  <conditionalFormatting sqref="Q4">
    <cfRule type="cellIs" dxfId="5" priority="2" operator="notEqual">
      <formula>$Q$2</formula>
    </cfRule>
  </conditionalFormatting>
  <conditionalFormatting sqref="Q11:Q100">
    <cfRule type="cellIs" dxfId="4" priority="20" operator="notEqual">
      <formula>$Q$2</formula>
    </cfRule>
  </conditionalFormatting>
  <conditionalFormatting sqref="R4">
    <cfRule type="cellIs" dxfId="3" priority="1" operator="notEqual">
      <formula>$R$2</formula>
    </cfRule>
  </conditionalFormatting>
  <conditionalFormatting sqref="R11:R100">
    <cfRule type="cellIs" dxfId="2" priority="19" operator="notEqual">
      <formula>$R$2</formula>
    </cfRule>
  </conditionalFormatting>
  <conditionalFormatting sqref="T4:U5">
    <cfRule type="expression" dxfId="1" priority="18">
      <formula>COUNTIF($C$2:$R$2, T4:T5) = 0</formula>
    </cfRule>
  </conditionalFormatting>
  <conditionalFormatting sqref="T11:U100">
    <cfRule type="expression" dxfId="0" priority="17">
      <formula>COUNTIF($C$2:$R$2, T11:T100) = 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Rank2026</vt:lpstr>
      <vt:lpstr>Weeks</vt:lpstr>
      <vt:lpstr>FPL</vt:lpstr>
      <vt:lpstr>W01</vt:lpstr>
      <vt:lpstr>W02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Jorden Seamands</dc:creator>
  <cp:lastModifiedBy>Jorden Seamands</cp:lastModifiedBy>
  <dcterms:created xsi:type="dcterms:W3CDTF">2026-07-08T20:16:32Z</dcterms:created>
  <dcterms:modified xsi:type="dcterms:W3CDTF">2026-09-15T16:17:36Z</dcterms:modified>
</cp:coreProperties>
</file>