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mc\CCMC\CCMC\PHAR\JO010840\desktop\data\FPLeague 2015\"/>
    </mc:Choice>
  </mc:AlternateContent>
  <bookViews>
    <workbookView xWindow="-135" yWindow="-165" windowWidth="20730" windowHeight="10725" tabRatio="663"/>
  </bookViews>
  <sheets>
    <sheet name="Rank2015" sheetId="25" r:id="rId1"/>
    <sheet name="Weeks" sheetId="27" r:id="rId2"/>
    <sheet name="FPL" sheetId="26" r:id="rId3"/>
    <sheet name="W01" sheetId="7" r:id="rId4"/>
    <sheet name="W02" sheetId="28" r:id="rId5"/>
    <sheet name="W03" sheetId="29" r:id="rId6"/>
    <sheet name="W04" sheetId="30" r:id="rId7"/>
    <sheet name="W05" sheetId="31" r:id="rId8"/>
    <sheet name="W06" sheetId="33" r:id="rId9"/>
    <sheet name="W07" sheetId="32" r:id="rId10"/>
    <sheet name="W08" sheetId="35" r:id="rId11"/>
    <sheet name="W09" sheetId="36" r:id="rId12"/>
    <sheet name="W10" sheetId="37" r:id="rId13"/>
    <sheet name="W11" sheetId="38" r:id="rId14"/>
    <sheet name="W12" sheetId="39" r:id="rId15"/>
    <sheet name="W13" sheetId="40" r:id="rId16"/>
    <sheet name="W14" sheetId="41" r:id="rId17"/>
    <sheet name="W15" sheetId="42" r:id="rId18"/>
    <sheet name="W16" sheetId="43" r:id="rId19"/>
    <sheet name="W17" sheetId="44" r:id="rId20"/>
    <sheet name="W18" sheetId="34" r:id="rId21"/>
  </sheets>
  <calcPr calcId="152511"/>
</workbook>
</file>

<file path=xl/calcChain.xml><?xml version="1.0" encoding="utf-8"?>
<calcChain xmlns="http://schemas.openxmlformats.org/spreadsheetml/2006/main">
  <c r="AJ4" i="34" l="1"/>
  <c r="AJ5" i="34"/>
  <c r="AJ6" i="34"/>
  <c r="AJ7" i="34"/>
  <c r="AJ8" i="34"/>
  <c r="AJ9" i="34"/>
  <c r="AJ10" i="34"/>
  <c r="AJ11" i="34"/>
  <c r="AJ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3" i="34"/>
  <c r="AI4" i="34"/>
  <c r="AI5" i="34"/>
  <c r="AI6" i="34"/>
  <c r="AI7" i="34"/>
  <c r="AI8" i="34"/>
  <c r="AI9" i="34"/>
  <c r="AI10" i="34"/>
  <c r="AI11" i="34"/>
  <c r="AI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H26" i="34"/>
  <c r="AG25" i="34"/>
  <c r="AG3" i="34"/>
  <c r="AH3" i="34"/>
  <c r="AI3" i="34"/>
  <c r="C3" i="34" l="1"/>
  <c r="AH4" i="34"/>
  <c r="AH5" i="34"/>
  <c r="AH6" i="34"/>
  <c r="AH7" i="34"/>
  <c r="AH8" i="34"/>
  <c r="AH9" i="34"/>
  <c r="AH10" i="34"/>
  <c r="AH11" i="34"/>
  <c r="AH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G4" i="34"/>
  <c r="C4" i="34" s="1"/>
  <c r="AG5" i="34"/>
  <c r="C5" i="34" s="1"/>
  <c r="AG6" i="34"/>
  <c r="C6" i="34" s="1"/>
  <c r="AG7" i="34"/>
  <c r="C7" i="34" s="1"/>
  <c r="AG8" i="34"/>
  <c r="C8" i="34" s="1"/>
  <c r="AG9" i="34"/>
  <c r="C9" i="34" s="1"/>
  <c r="AG10" i="34"/>
  <c r="C10" i="34" s="1"/>
  <c r="AG11" i="34"/>
  <c r="C11" i="34" s="1"/>
  <c r="AG12" i="34"/>
  <c r="C12" i="34" s="1"/>
  <c r="AG13" i="34"/>
  <c r="C13" i="34" s="1"/>
  <c r="AG14" i="34"/>
  <c r="C14" i="34" s="1"/>
  <c r="AG15" i="34"/>
  <c r="C15" i="34" s="1"/>
  <c r="AG16" i="34"/>
  <c r="C16" i="34" s="1"/>
  <c r="AG17" i="34"/>
  <c r="C17" i="34" s="1"/>
  <c r="AG18" i="34"/>
  <c r="C18" i="34" s="1"/>
  <c r="AG19" i="34"/>
  <c r="C19" i="34" s="1"/>
  <c r="AG20" i="34"/>
  <c r="C20" i="34" s="1"/>
  <c r="AG21" i="34"/>
  <c r="C21" i="34" s="1"/>
  <c r="AG22" i="34"/>
  <c r="C22" i="34" s="1"/>
  <c r="AG23" i="34"/>
  <c r="C23" i="34" s="1"/>
  <c r="AG24" i="34"/>
  <c r="C24" i="34" s="1"/>
  <c r="AG26" i="34"/>
  <c r="AG27" i="34"/>
  <c r="C27" i="34" s="1"/>
  <c r="AG28" i="34"/>
  <c r="C28" i="34" s="1"/>
  <c r="AG29" i="34"/>
  <c r="C29" i="34" s="1"/>
  <c r="AG30" i="34"/>
  <c r="C30" i="34" s="1"/>
  <c r="AG31" i="34"/>
  <c r="C31" i="34" s="1"/>
  <c r="AG32" i="34"/>
  <c r="C32" i="34" s="1"/>
  <c r="AG33" i="34"/>
  <c r="AG34" i="34"/>
  <c r="C34" i="34" s="1"/>
  <c r="AG35" i="34"/>
  <c r="C35" i="34" s="1"/>
  <c r="AG36" i="34"/>
  <c r="C36" i="34" s="1"/>
  <c r="AG37" i="34"/>
  <c r="C37" i="34" s="1"/>
  <c r="AG38" i="34"/>
  <c r="C38" i="34" s="1"/>
  <c r="AG39" i="34"/>
  <c r="C39" i="34" s="1"/>
  <c r="AG40" i="34"/>
  <c r="C40" i="34" s="1"/>
  <c r="AG41" i="34"/>
  <c r="C41" i="34" s="1"/>
  <c r="AG42" i="34"/>
  <c r="C42" i="34" s="1"/>
  <c r="AG43" i="34"/>
  <c r="C43" i="34" s="1"/>
  <c r="AG44" i="34"/>
  <c r="C44" i="34" s="1"/>
  <c r="AG45" i="34"/>
  <c r="C45" i="34" s="1"/>
  <c r="AG46" i="34"/>
  <c r="C46" i="34" s="1"/>
  <c r="AG47" i="34"/>
  <c r="C47" i="34" s="1"/>
  <c r="AG48" i="34"/>
  <c r="C48" i="34" s="1"/>
  <c r="AG49" i="34"/>
  <c r="AG50" i="34"/>
  <c r="C50" i="34" s="1"/>
  <c r="AG51" i="34"/>
  <c r="C51" i="34" s="1"/>
  <c r="AG52" i="34"/>
  <c r="C52" i="34" s="1"/>
  <c r="AP52" i="44" l="1"/>
  <c r="AO52" i="44"/>
  <c r="AM52" i="44"/>
  <c r="AL52" i="44"/>
  <c r="AK52" i="44"/>
  <c r="AJ52" i="44"/>
  <c r="AI52" i="44"/>
  <c r="AH52" i="44"/>
  <c r="AG52" i="44"/>
  <c r="AF52" i="44"/>
  <c r="AE52" i="44"/>
  <c r="AD52" i="44"/>
  <c r="AC52" i="44"/>
  <c r="AB52" i="44"/>
  <c r="AA52" i="44"/>
  <c r="Z52" i="44"/>
  <c r="Y52" i="44"/>
  <c r="X52" i="44"/>
  <c r="AP51" i="44"/>
  <c r="AO51" i="44"/>
  <c r="AM51" i="44"/>
  <c r="AL51" i="44"/>
  <c r="AK51" i="44"/>
  <c r="AJ51" i="44"/>
  <c r="AI51" i="44"/>
  <c r="AH51" i="44"/>
  <c r="AG51" i="44"/>
  <c r="AF51" i="44"/>
  <c r="AE51" i="44"/>
  <c r="AD51" i="44"/>
  <c r="AC51" i="44"/>
  <c r="AB51" i="44"/>
  <c r="AA51" i="44"/>
  <c r="Z51" i="44"/>
  <c r="Y51" i="44"/>
  <c r="X51" i="44"/>
  <c r="AP50" i="44"/>
  <c r="AO50" i="44"/>
  <c r="AM50" i="44"/>
  <c r="AL50" i="44"/>
  <c r="AK50" i="44"/>
  <c r="AJ50" i="44"/>
  <c r="AI50" i="44"/>
  <c r="AH50" i="44"/>
  <c r="AG50" i="44"/>
  <c r="AF50" i="44"/>
  <c r="AE50" i="44"/>
  <c r="AD50" i="44"/>
  <c r="AC50" i="44"/>
  <c r="AB50" i="44"/>
  <c r="AA50" i="44"/>
  <c r="Z50" i="44"/>
  <c r="Y50" i="44"/>
  <c r="X50" i="44"/>
  <c r="AP49" i="44"/>
  <c r="AO49" i="44"/>
  <c r="AM49" i="44"/>
  <c r="AL49" i="44"/>
  <c r="AK49" i="44"/>
  <c r="AJ49" i="44"/>
  <c r="AI49" i="44"/>
  <c r="AH49" i="44"/>
  <c r="AG49" i="44"/>
  <c r="AF49" i="44"/>
  <c r="AE49" i="44"/>
  <c r="AD49" i="44"/>
  <c r="AC49" i="44"/>
  <c r="AB49" i="44"/>
  <c r="AA49" i="44"/>
  <c r="Z49" i="44"/>
  <c r="Y49" i="44"/>
  <c r="X49" i="44"/>
  <c r="AP48" i="44"/>
  <c r="AO48" i="44"/>
  <c r="AM48" i="44"/>
  <c r="AL48" i="44"/>
  <c r="AK48" i="44"/>
  <c r="AJ48" i="44"/>
  <c r="AI48" i="44"/>
  <c r="AH48" i="44"/>
  <c r="AG48" i="44"/>
  <c r="AF48" i="44"/>
  <c r="AE48" i="44"/>
  <c r="AD48" i="44"/>
  <c r="AC48" i="44"/>
  <c r="AB48" i="44"/>
  <c r="AA48" i="44"/>
  <c r="Z48" i="44"/>
  <c r="Y48" i="44"/>
  <c r="X48" i="44"/>
  <c r="AP47" i="44"/>
  <c r="AO47" i="44"/>
  <c r="AM47" i="44"/>
  <c r="AL47" i="44"/>
  <c r="AK47" i="44"/>
  <c r="AJ47" i="44"/>
  <c r="AI47" i="44"/>
  <c r="AH47" i="44"/>
  <c r="AG47" i="44"/>
  <c r="AF47" i="44"/>
  <c r="AE47" i="44"/>
  <c r="AD47" i="44"/>
  <c r="AC47" i="44"/>
  <c r="AB47" i="44"/>
  <c r="AA47" i="44"/>
  <c r="Z47" i="44"/>
  <c r="Y47" i="44"/>
  <c r="X47" i="44"/>
  <c r="AP46" i="44"/>
  <c r="AO46" i="44"/>
  <c r="AM46" i="44"/>
  <c r="AL46" i="44"/>
  <c r="AK46" i="44"/>
  <c r="AJ46" i="44"/>
  <c r="AI46" i="44"/>
  <c r="AH46" i="44"/>
  <c r="AG46" i="44"/>
  <c r="AF46" i="44"/>
  <c r="AE46" i="44"/>
  <c r="AD46" i="44"/>
  <c r="AC46" i="44"/>
  <c r="AB46" i="44"/>
  <c r="AA46" i="44"/>
  <c r="Z46" i="44"/>
  <c r="Y46" i="44"/>
  <c r="X46" i="44"/>
  <c r="AP45" i="44"/>
  <c r="AO45" i="44"/>
  <c r="AM45" i="44"/>
  <c r="AL45" i="44"/>
  <c r="AK45" i="44"/>
  <c r="AJ45" i="44"/>
  <c r="AI45" i="44"/>
  <c r="AH45" i="44"/>
  <c r="AG45" i="44"/>
  <c r="AF45" i="44"/>
  <c r="AE45" i="44"/>
  <c r="AD45" i="44"/>
  <c r="AC45" i="44"/>
  <c r="AB45" i="44"/>
  <c r="AA45" i="44"/>
  <c r="Z45" i="44"/>
  <c r="Y45" i="44"/>
  <c r="X45" i="44"/>
  <c r="AP44" i="44"/>
  <c r="AO44" i="44"/>
  <c r="AM44" i="44"/>
  <c r="AL44" i="44"/>
  <c r="AK44" i="44"/>
  <c r="AJ44" i="44"/>
  <c r="AI44" i="44"/>
  <c r="AH44" i="44"/>
  <c r="AG44" i="44"/>
  <c r="AF44" i="44"/>
  <c r="AE44" i="44"/>
  <c r="AD44" i="44"/>
  <c r="AC44" i="44"/>
  <c r="AB44" i="44"/>
  <c r="AA44" i="44"/>
  <c r="Z44" i="44"/>
  <c r="Y44" i="44"/>
  <c r="X44" i="44"/>
  <c r="AP43" i="44"/>
  <c r="AO43" i="44"/>
  <c r="AM43" i="44"/>
  <c r="AL43" i="44"/>
  <c r="AK43" i="44"/>
  <c r="AJ43" i="44"/>
  <c r="AI43" i="44"/>
  <c r="AH43" i="44"/>
  <c r="AG43" i="44"/>
  <c r="AF43" i="44"/>
  <c r="AE43" i="44"/>
  <c r="AD43" i="44"/>
  <c r="AC43" i="44"/>
  <c r="AB43" i="44"/>
  <c r="AA43" i="44"/>
  <c r="Z43" i="44"/>
  <c r="Y43" i="44"/>
  <c r="X43" i="44"/>
  <c r="AP42" i="44"/>
  <c r="AO42" i="44"/>
  <c r="AM42" i="44"/>
  <c r="AL42" i="44"/>
  <c r="AK42" i="44"/>
  <c r="AJ42" i="44"/>
  <c r="AI42" i="44"/>
  <c r="AH42" i="44"/>
  <c r="AG42" i="44"/>
  <c r="AF42" i="44"/>
  <c r="AE42" i="44"/>
  <c r="AD42" i="44"/>
  <c r="AC42" i="44"/>
  <c r="AB42" i="44"/>
  <c r="AA42" i="44"/>
  <c r="Z42" i="44"/>
  <c r="Y42" i="44"/>
  <c r="X42" i="44"/>
  <c r="AP41" i="44"/>
  <c r="AO41" i="44"/>
  <c r="AM41" i="44"/>
  <c r="AL41" i="44"/>
  <c r="AK41" i="44"/>
  <c r="AJ41" i="44"/>
  <c r="AI41" i="44"/>
  <c r="AH41" i="44"/>
  <c r="AG41" i="44"/>
  <c r="AF41" i="44"/>
  <c r="AE41" i="44"/>
  <c r="AD41" i="44"/>
  <c r="AC41" i="44"/>
  <c r="AB41" i="44"/>
  <c r="AA41" i="44"/>
  <c r="Z41" i="44"/>
  <c r="Y41" i="44"/>
  <c r="X41" i="44"/>
  <c r="AP40" i="44"/>
  <c r="AO40" i="44"/>
  <c r="AM40" i="44"/>
  <c r="AL40" i="44"/>
  <c r="AK40" i="44"/>
  <c r="AJ40" i="44"/>
  <c r="AI40" i="44"/>
  <c r="AH40" i="44"/>
  <c r="AG40" i="44"/>
  <c r="AF40" i="44"/>
  <c r="AE40" i="44"/>
  <c r="AD40" i="44"/>
  <c r="AC40" i="44"/>
  <c r="AB40" i="44"/>
  <c r="AA40" i="44"/>
  <c r="Z40" i="44"/>
  <c r="Y40" i="44"/>
  <c r="X40" i="44"/>
  <c r="AP39" i="44"/>
  <c r="AO39" i="44"/>
  <c r="AM39" i="44"/>
  <c r="AL39" i="44"/>
  <c r="AK39" i="44"/>
  <c r="AJ39" i="44"/>
  <c r="AI39" i="44"/>
  <c r="AH39" i="44"/>
  <c r="AG39" i="44"/>
  <c r="AF39" i="44"/>
  <c r="AE39" i="44"/>
  <c r="AD39" i="44"/>
  <c r="AC39" i="44"/>
  <c r="AB39" i="44"/>
  <c r="AA39" i="44"/>
  <c r="Z39" i="44"/>
  <c r="Y39" i="44"/>
  <c r="X39" i="44"/>
  <c r="AP38" i="44"/>
  <c r="AO38" i="44"/>
  <c r="AM38" i="44"/>
  <c r="AL38" i="44"/>
  <c r="AK38" i="44"/>
  <c r="AJ38" i="44"/>
  <c r="AI38" i="44"/>
  <c r="AH38" i="44"/>
  <c r="AG38" i="44"/>
  <c r="AF38" i="44"/>
  <c r="AE38" i="44"/>
  <c r="AD38" i="44"/>
  <c r="AC38" i="44"/>
  <c r="AB38" i="44"/>
  <c r="AA38" i="44"/>
  <c r="Z38" i="44"/>
  <c r="Y38" i="44"/>
  <c r="X38" i="44"/>
  <c r="AP37" i="44"/>
  <c r="AO37" i="44"/>
  <c r="AM37" i="44"/>
  <c r="AL37" i="44"/>
  <c r="AK37" i="44"/>
  <c r="AJ37" i="44"/>
  <c r="AI37" i="44"/>
  <c r="AH37" i="44"/>
  <c r="AG37" i="44"/>
  <c r="AF37" i="44"/>
  <c r="AE37" i="44"/>
  <c r="AD37" i="44"/>
  <c r="AC37" i="44"/>
  <c r="AB37" i="44"/>
  <c r="AA37" i="44"/>
  <c r="Z37" i="44"/>
  <c r="Y37" i="44"/>
  <c r="X37" i="44"/>
  <c r="AP36" i="44"/>
  <c r="AO36" i="44"/>
  <c r="AM36" i="44"/>
  <c r="AL36" i="44"/>
  <c r="AK36" i="44"/>
  <c r="AJ36" i="44"/>
  <c r="AI36" i="44"/>
  <c r="AH36" i="44"/>
  <c r="AG36" i="44"/>
  <c r="AF36" i="44"/>
  <c r="AE36" i="44"/>
  <c r="AD36" i="44"/>
  <c r="AC36" i="44"/>
  <c r="AB36" i="44"/>
  <c r="AA36" i="44"/>
  <c r="Z36" i="44"/>
  <c r="Y36" i="44"/>
  <c r="X36" i="44"/>
  <c r="AP35" i="44"/>
  <c r="AO35" i="44"/>
  <c r="AM35" i="44"/>
  <c r="AL35" i="44"/>
  <c r="AK35" i="44"/>
  <c r="AJ35" i="44"/>
  <c r="AI35" i="44"/>
  <c r="AH35" i="44"/>
  <c r="AG35" i="44"/>
  <c r="AF35" i="44"/>
  <c r="AE35" i="44"/>
  <c r="AD35" i="44"/>
  <c r="AC35" i="44"/>
  <c r="AB35" i="44"/>
  <c r="AA35" i="44"/>
  <c r="Z35" i="44"/>
  <c r="Y35" i="44"/>
  <c r="X35" i="44"/>
  <c r="AP34" i="44"/>
  <c r="AO34" i="44"/>
  <c r="AM34" i="44"/>
  <c r="AL34" i="44"/>
  <c r="AK34" i="44"/>
  <c r="AJ34" i="44"/>
  <c r="AI34" i="44"/>
  <c r="AH34" i="44"/>
  <c r="AG34" i="44"/>
  <c r="AF34" i="44"/>
  <c r="AE34" i="44"/>
  <c r="AD34" i="44"/>
  <c r="AC34" i="44"/>
  <c r="AB34" i="44"/>
  <c r="AA34" i="44"/>
  <c r="Z34" i="44"/>
  <c r="Y34" i="44"/>
  <c r="X34" i="44"/>
  <c r="AP33" i="44"/>
  <c r="AO33" i="44"/>
  <c r="AM33" i="44"/>
  <c r="AL33" i="44"/>
  <c r="AK33" i="44"/>
  <c r="AJ33" i="44"/>
  <c r="AI33" i="44"/>
  <c r="AH33" i="44"/>
  <c r="AG33" i="44"/>
  <c r="AF33" i="44"/>
  <c r="AE33" i="44"/>
  <c r="AD33" i="44"/>
  <c r="AC33" i="44"/>
  <c r="AB33" i="44"/>
  <c r="AA33" i="44"/>
  <c r="Z33" i="44"/>
  <c r="Y33" i="44"/>
  <c r="X33" i="44"/>
  <c r="AP32" i="44"/>
  <c r="AO32" i="44"/>
  <c r="AM32" i="44"/>
  <c r="AL32" i="44"/>
  <c r="AK32" i="44"/>
  <c r="AJ32" i="44"/>
  <c r="AI32" i="44"/>
  <c r="AH32" i="44"/>
  <c r="AG32" i="44"/>
  <c r="AF32" i="44"/>
  <c r="AE32" i="44"/>
  <c r="AD32" i="44"/>
  <c r="AC32" i="44"/>
  <c r="AB32" i="44"/>
  <c r="AA32" i="44"/>
  <c r="Z32" i="44"/>
  <c r="Y32" i="44"/>
  <c r="X32" i="44"/>
  <c r="AP31" i="44"/>
  <c r="AO31" i="44"/>
  <c r="AM31" i="44"/>
  <c r="AL31" i="44"/>
  <c r="AK31" i="44"/>
  <c r="AJ31" i="44"/>
  <c r="AI31" i="44"/>
  <c r="AH31" i="44"/>
  <c r="AG31" i="44"/>
  <c r="AF31" i="44"/>
  <c r="AE31" i="44"/>
  <c r="AD31" i="44"/>
  <c r="AC31" i="44"/>
  <c r="AB31" i="44"/>
  <c r="AA31" i="44"/>
  <c r="Z31" i="44"/>
  <c r="Y31" i="44"/>
  <c r="X31" i="44"/>
  <c r="AP30" i="44"/>
  <c r="AO30" i="44"/>
  <c r="AM30" i="44"/>
  <c r="AL30" i="44"/>
  <c r="AK30" i="44"/>
  <c r="AJ30" i="44"/>
  <c r="AI30" i="44"/>
  <c r="AH30" i="44"/>
  <c r="AG30" i="44"/>
  <c r="AF30" i="44"/>
  <c r="AE30" i="44"/>
  <c r="AD30" i="44"/>
  <c r="AC30" i="44"/>
  <c r="AB30" i="44"/>
  <c r="AA30" i="44"/>
  <c r="Z30" i="44"/>
  <c r="Y30" i="44"/>
  <c r="X30" i="44"/>
  <c r="AP29" i="44"/>
  <c r="AO29" i="44"/>
  <c r="AM29" i="44"/>
  <c r="AL29" i="44"/>
  <c r="AK29" i="44"/>
  <c r="AJ29" i="44"/>
  <c r="AI29" i="44"/>
  <c r="AH29" i="44"/>
  <c r="AG29" i="44"/>
  <c r="AF29" i="44"/>
  <c r="AE29" i="44"/>
  <c r="AD29" i="44"/>
  <c r="AC29" i="44"/>
  <c r="AB29" i="44"/>
  <c r="AA29" i="44"/>
  <c r="Z29" i="44"/>
  <c r="Y29" i="44"/>
  <c r="X29" i="44"/>
  <c r="AP28" i="44"/>
  <c r="AO28" i="44"/>
  <c r="AM28" i="44"/>
  <c r="AL28" i="44"/>
  <c r="AK28" i="44"/>
  <c r="AJ28" i="44"/>
  <c r="AI28" i="44"/>
  <c r="AH28" i="44"/>
  <c r="AG28" i="44"/>
  <c r="AF28" i="44"/>
  <c r="AE28" i="44"/>
  <c r="AD28" i="44"/>
  <c r="AC28" i="44"/>
  <c r="AB28" i="44"/>
  <c r="AA28" i="44"/>
  <c r="Z28" i="44"/>
  <c r="Y28" i="44"/>
  <c r="X28" i="44"/>
  <c r="AP27" i="44"/>
  <c r="AO27" i="44"/>
  <c r="AM27" i="44"/>
  <c r="AL27" i="44"/>
  <c r="AK27" i="44"/>
  <c r="AJ27" i="44"/>
  <c r="AI27" i="44"/>
  <c r="AH27" i="44"/>
  <c r="AG27" i="44"/>
  <c r="AF27" i="44"/>
  <c r="AE27" i="44"/>
  <c r="AD27" i="44"/>
  <c r="AC27" i="44"/>
  <c r="AB27" i="44"/>
  <c r="AA27" i="44"/>
  <c r="Z27" i="44"/>
  <c r="Y27" i="44"/>
  <c r="X27" i="44"/>
  <c r="AP26" i="44"/>
  <c r="AO26" i="44"/>
  <c r="AM26" i="44"/>
  <c r="AL26" i="44"/>
  <c r="AK26" i="44"/>
  <c r="AJ26" i="44"/>
  <c r="AI26" i="44"/>
  <c r="AH26" i="44"/>
  <c r="AG26" i="44"/>
  <c r="AF26" i="44"/>
  <c r="AE26" i="44"/>
  <c r="AD26" i="44"/>
  <c r="AC26" i="44"/>
  <c r="AB26" i="44"/>
  <c r="AA26" i="44"/>
  <c r="Z26" i="44"/>
  <c r="Y26" i="44"/>
  <c r="X26" i="44"/>
  <c r="AP25" i="44"/>
  <c r="AO25" i="44"/>
  <c r="AM25" i="44"/>
  <c r="AL25" i="44"/>
  <c r="AK25" i="44"/>
  <c r="AJ25" i="44"/>
  <c r="AI25" i="44"/>
  <c r="AH25" i="44"/>
  <c r="AG25" i="44"/>
  <c r="AF25" i="44"/>
  <c r="AE25" i="44"/>
  <c r="AD25" i="44"/>
  <c r="AC25" i="44"/>
  <c r="AB25" i="44"/>
  <c r="AA25" i="44"/>
  <c r="Z25" i="44"/>
  <c r="Y25" i="44"/>
  <c r="X25" i="44"/>
  <c r="AP24" i="44"/>
  <c r="AO24" i="44"/>
  <c r="AM24" i="44"/>
  <c r="AL24" i="44"/>
  <c r="AK24" i="44"/>
  <c r="AJ24" i="44"/>
  <c r="AI24" i="44"/>
  <c r="AH24" i="44"/>
  <c r="AG24" i="44"/>
  <c r="AF24" i="44"/>
  <c r="AE24" i="44"/>
  <c r="AD24" i="44"/>
  <c r="AC24" i="44"/>
  <c r="AB24" i="44"/>
  <c r="AA24" i="44"/>
  <c r="Z24" i="44"/>
  <c r="Y24" i="44"/>
  <c r="X24" i="44"/>
  <c r="AP23" i="44"/>
  <c r="AO23" i="44"/>
  <c r="AM23" i="44"/>
  <c r="AL23" i="44"/>
  <c r="AK23" i="44"/>
  <c r="AJ23" i="44"/>
  <c r="AI23" i="44"/>
  <c r="AH23" i="44"/>
  <c r="AG23" i="44"/>
  <c r="AF23" i="44"/>
  <c r="AE23" i="44"/>
  <c r="AD23" i="44"/>
  <c r="AC23" i="44"/>
  <c r="AB23" i="44"/>
  <c r="AA23" i="44"/>
  <c r="Z23" i="44"/>
  <c r="Y23" i="44"/>
  <c r="X23" i="44"/>
  <c r="AP22" i="44"/>
  <c r="AO22" i="44"/>
  <c r="AM22" i="44"/>
  <c r="AL22" i="44"/>
  <c r="AK22" i="44"/>
  <c r="AJ22" i="44"/>
  <c r="AI22" i="44"/>
  <c r="AH22" i="44"/>
  <c r="AG22" i="44"/>
  <c r="AF22" i="44"/>
  <c r="AE22" i="44"/>
  <c r="AD22" i="44"/>
  <c r="AC22" i="44"/>
  <c r="AB22" i="44"/>
  <c r="AA22" i="44"/>
  <c r="Z22" i="44"/>
  <c r="Y22" i="44"/>
  <c r="X22" i="44"/>
  <c r="AP21" i="44"/>
  <c r="AO21" i="44"/>
  <c r="AM21" i="44"/>
  <c r="AL21" i="44"/>
  <c r="AK21" i="44"/>
  <c r="AJ21" i="44"/>
  <c r="AI21" i="44"/>
  <c r="AH21" i="44"/>
  <c r="AG21" i="44"/>
  <c r="AF21" i="44"/>
  <c r="AE21" i="44"/>
  <c r="AD21" i="44"/>
  <c r="AC21" i="44"/>
  <c r="AB21" i="44"/>
  <c r="AA21" i="44"/>
  <c r="Z21" i="44"/>
  <c r="Y21" i="44"/>
  <c r="X21" i="44"/>
  <c r="AP20" i="44"/>
  <c r="AO20" i="44"/>
  <c r="AM20" i="44"/>
  <c r="AL20" i="44"/>
  <c r="AK20" i="44"/>
  <c r="AJ20" i="44"/>
  <c r="AI20" i="44"/>
  <c r="AH20" i="44"/>
  <c r="AG20" i="44"/>
  <c r="AF20" i="44"/>
  <c r="AE20" i="44"/>
  <c r="AD20" i="44"/>
  <c r="AC20" i="44"/>
  <c r="AB20" i="44"/>
  <c r="AA20" i="44"/>
  <c r="Z20" i="44"/>
  <c r="Y20" i="44"/>
  <c r="X20" i="44"/>
  <c r="AP19" i="44"/>
  <c r="AO19" i="44"/>
  <c r="AM19" i="44"/>
  <c r="AL19" i="44"/>
  <c r="AK19" i="44"/>
  <c r="AJ19" i="44"/>
  <c r="AI19" i="44"/>
  <c r="AH19" i="44"/>
  <c r="AG19" i="44"/>
  <c r="AF19" i="44"/>
  <c r="AE19" i="44"/>
  <c r="AD19" i="44"/>
  <c r="AC19" i="44"/>
  <c r="AB19" i="44"/>
  <c r="AA19" i="44"/>
  <c r="Z19" i="44"/>
  <c r="Y19" i="44"/>
  <c r="X19" i="44"/>
  <c r="AP18" i="44"/>
  <c r="AO18" i="44"/>
  <c r="AM18" i="44"/>
  <c r="AL18" i="44"/>
  <c r="AK18" i="44"/>
  <c r="AJ18" i="44"/>
  <c r="AI18" i="44"/>
  <c r="AH18" i="44"/>
  <c r="AG18" i="44"/>
  <c r="AF18" i="44"/>
  <c r="AE18" i="44"/>
  <c r="AD18" i="44"/>
  <c r="AC18" i="44"/>
  <c r="AB18" i="44"/>
  <c r="AA18" i="44"/>
  <c r="Z18" i="44"/>
  <c r="Y18" i="44"/>
  <c r="X18" i="44"/>
  <c r="AP17" i="44"/>
  <c r="AO17" i="44"/>
  <c r="AM17" i="44"/>
  <c r="AL17" i="44"/>
  <c r="AK17" i="44"/>
  <c r="AJ17" i="44"/>
  <c r="AI17" i="44"/>
  <c r="AH17" i="44"/>
  <c r="AG17" i="44"/>
  <c r="AF17" i="44"/>
  <c r="AE17" i="44"/>
  <c r="AD17" i="44"/>
  <c r="AC17" i="44"/>
  <c r="AB17" i="44"/>
  <c r="AA17" i="44"/>
  <c r="Z17" i="44"/>
  <c r="Y17" i="44"/>
  <c r="X17" i="44"/>
  <c r="AP16" i="44"/>
  <c r="AO16" i="44"/>
  <c r="AM16" i="44"/>
  <c r="AL16" i="44"/>
  <c r="AK16" i="44"/>
  <c r="AJ16" i="44"/>
  <c r="AI16" i="44"/>
  <c r="AH16" i="44"/>
  <c r="AG16" i="44"/>
  <c r="AF16" i="44"/>
  <c r="AE16" i="44"/>
  <c r="AD16" i="44"/>
  <c r="AC16" i="44"/>
  <c r="AB16" i="44"/>
  <c r="AA16" i="44"/>
  <c r="Z16" i="44"/>
  <c r="Y16" i="44"/>
  <c r="X16" i="44"/>
  <c r="AP15" i="44"/>
  <c r="AO15" i="44"/>
  <c r="AM15" i="44"/>
  <c r="AL15" i="44"/>
  <c r="AK15" i="44"/>
  <c r="AJ15" i="44"/>
  <c r="AI15" i="44"/>
  <c r="AH15" i="44"/>
  <c r="AG15" i="44"/>
  <c r="AF15" i="44"/>
  <c r="AE15" i="44"/>
  <c r="AD15" i="44"/>
  <c r="AC15" i="44"/>
  <c r="AB15" i="44"/>
  <c r="AA15" i="44"/>
  <c r="Z15" i="44"/>
  <c r="Y15" i="44"/>
  <c r="X15" i="44"/>
  <c r="AP14" i="44"/>
  <c r="AO14" i="44"/>
  <c r="AM14" i="44"/>
  <c r="AL14" i="44"/>
  <c r="AK14" i="44"/>
  <c r="AJ14" i="44"/>
  <c r="AI14" i="44"/>
  <c r="AH14" i="44"/>
  <c r="AG14" i="44"/>
  <c r="AF14" i="44"/>
  <c r="AE14" i="44"/>
  <c r="AD14" i="44"/>
  <c r="AC14" i="44"/>
  <c r="AB14" i="44"/>
  <c r="AA14" i="44"/>
  <c r="Z14" i="44"/>
  <c r="Y14" i="44"/>
  <c r="X14" i="44"/>
  <c r="AP13" i="44"/>
  <c r="AO13" i="44"/>
  <c r="AM13" i="44"/>
  <c r="AL13" i="44"/>
  <c r="AK13" i="44"/>
  <c r="AJ13" i="44"/>
  <c r="AI13" i="44"/>
  <c r="AH13" i="44"/>
  <c r="AG13" i="44"/>
  <c r="AF13" i="44"/>
  <c r="AE13" i="44"/>
  <c r="AD13" i="44"/>
  <c r="AC13" i="44"/>
  <c r="AB13" i="44"/>
  <c r="AA13" i="44"/>
  <c r="Z13" i="44"/>
  <c r="Y13" i="44"/>
  <c r="X13" i="44"/>
  <c r="AP12" i="44"/>
  <c r="AO12" i="44"/>
  <c r="AM12" i="44"/>
  <c r="AL12" i="44"/>
  <c r="AK12" i="44"/>
  <c r="AJ12" i="44"/>
  <c r="AI12" i="44"/>
  <c r="AH12" i="44"/>
  <c r="AG12" i="44"/>
  <c r="AF12" i="44"/>
  <c r="AE12" i="44"/>
  <c r="AD12" i="44"/>
  <c r="AC12" i="44"/>
  <c r="AB12" i="44"/>
  <c r="AA12" i="44"/>
  <c r="Z12" i="44"/>
  <c r="Y12" i="44"/>
  <c r="X12" i="44"/>
  <c r="AP11" i="44"/>
  <c r="AO11" i="44"/>
  <c r="AM11" i="44"/>
  <c r="AL11" i="44"/>
  <c r="AK11" i="44"/>
  <c r="AJ11" i="44"/>
  <c r="AI11" i="44"/>
  <c r="AH11" i="44"/>
  <c r="AG11" i="44"/>
  <c r="AF11" i="44"/>
  <c r="AE11" i="44"/>
  <c r="AD11" i="44"/>
  <c r="AC11" i="44"/>
  <c r="AB11" i="44"/>
  <c r="AA11" i="44"/>
  <c r="Z11" i="44"/>
  <c r="Y11" i="44"/>
  <c r="X11" i="44"/>
  <c r="AP10" i="44"/>
  <c r="AO10" i="44"/>
  <c r="AM10" i="44"/>
  <c r="AL10" i="44"/>
  <c r="AK10" i="44"/>
  <c r="AJ10" i="44"/>
  <c r="AI10" i="44"/>
  <c r="AH10" i="44"/>
  <c r="AG10" i="44"/>
  <c r="AF10" i="44"/>
  <c r="AE10" i="44"/>
  <c r="AD10" i="44"/>
  <c r="AC10" i="44"/>
  <c r="AB10" i="44"/>
  <c r="AA10" i="44"/>
  <c r="Z10" i="44"/>
  <c r="Y10" i="44"/>
  <c r="X10" i="44"/>
  <c r="AP9" i="44"/>
  <c r="AO9" i="44"/>
  <c r="AM9" i="44"/>
  <c r="AL9" i="44"/>
  <c r="AK9" i="44"/>
  <c r="AJ9" i="44"/>
  <c r="AI9" i="44"/>
  <c r="AH9" i="44"/>
  <c r="AG9" i="44"/>
  <c r="AF9" i="44"/>
  <c r="AE9" i="44"/>
  <c r="AD9" i="44"/>
  <c r="AC9" i="44"/>
  <c r="AB9" i="44"/>
  <c r="AA9" i="44"/>
  <c r="Z9" i="44"/>
  <c r="Y9" i="44"/>
  <c r="X9" i="44"/>
  <c r="AP8" i="44"/>
  <c r="AO8" i="44"/>
  <c r="AM8" i="44"/>
  <c r="AL8" i="44"/>
  <c r="AK8" i="44"/>
  <c r="AJ8" i="44"/>
  <c r="AI8" i="44"/>
  <c r="AH8" i="44"/>
  <c r="AG8" i="44"/>
  <c r="AF8" i="44"/>
  <c r="AE8" i="44"/>
  <c r="AD8" i="44"/>
  <c r="AC8" i="44"/>
  <c r="AB8" i="44"/>
  <c r="AA8" i="44"/>
  <c r="Z8" i="44"/>
  <c r="Y8" i="44"/>
  <c r="X8" i="44"/>
  <c r="AP7" i="44"/>
  <c r="AO7" i="44"/>
  <c r="AM7" i="44"/>
  <c r="AL7" i="44"/>
  <c r="AK7" i="44"/>
  <c r="AJ7" i="44"/>
  <c r="AI7" i="44"/>
  <c r="AH7" i="44"/>
  <c r="AG7" i="44"/>
  <c r="AF7" i="44"/>
  <c r="AE7" i="44"/>
  <c r="AD7" i="44"/>
  <c r="AC7" i="44"/>
  <c r="AB7" i="44"/>
  <c r="AA7" i="44"/>
  <c r="Z7" i="44"/>
  <c r="Y7" i="44"/>
  <c r="X7" i="44"/>
  <c r="AP6" i="44"/>
  <c r="AO6" i="44"/>
  <c r="AM6" i="44"/>
  <c r="AL6" i="44"/>
  <c r="AK6" i="44"/>
  <c r="AJ6" i="44"/>
  <c r="AI6" i="44"/>
  <c r="AH6" i="44"/>
  <c r="AG6" i="44"/>
  <c r="AF6" i="44"/>
  <c r="AE6" i="44"/>
  <c r="AD6" i="44"/>
  <c r="AC6" i="44"/>
  <c r="AB6" i="44"/>
  <c r="AA6" i="44"/>
  <c r="Z6" i="44"/>
  <c r="Y6" i="44"/>
  <c r="X6" i="44"/>
  <c r="AP5" i="44"/>
  <c r="AO5" i="44"/>
  <c r="AM5" i="44"/>
  <c r="AL5" i="44"/>
  <c r="AK5" i="44"/>
  <c r="AJ5" i="44"/>
  <c r="AI5" i="44"/>
  <c r="AH5" i="44"/>
  <c r="AG5" i="44"/>
  <c r="AF5" i="44"/>
  <c r="AE5" i="44"/>
  <c r="AD5" i="44"/>
  <c r="AC5" i="44"/>
  <c r="AB5" i="44"/>
  <c r="AA5" i="44"/>
  <c r="Z5" i="44"/>
  <c r="Y5" i="44"/>
  <c r="X5" i="44"/>
  <c r="AP4" i="44"/>
  <c r="AO4" i="44"/>
  <c r="AM4" i="44"/>
  <c r="AL4" i="44"/>
  <c r="AK4" i="44"/>
  <c r="AJ4" i="44"/>
  <c r="AI4" i="44"/>
  <c r="AH4" i="44"/>
  <c r="AG4" i="44"/>
  <c r="AF4" i="44"/>
  <c r="AE4" i="44"/>
  <c r="AD4" i="44"/>
  <c r="AC4" i="44"/>
  <c r="AB4" i="44"/>
  <c r="AA4" i="44"/>
  <c r="Z4" i="44"/>
  <c r="Y4" i="44"/>
  <c r="X4" i="44"/>
  <c r="AP3" i="44"/>
  <c r="AO3" i="44"/>
  <c r="AM3" i="44"/>
  <c r="AL3" i="44"/>
  <c r="AK3" i="44"/>
  <c r="AJ3" i="44"/>
  <c r="AI3" i="44"/>
  <c r="AH3" i="44"/>
  <c r="AG3" i="44"/>
  <c r="AF3" i="44"/>
  <c r="AE3" i="44"/>
  <c r="AD3" i="44"/>
  <c r="AC3" i="44"/>
  <c r="AB3" i="44"/>
  <c r="AA3" i="44"/>
  <c r="Z3" i="44"/>
  <c r="Y3" i="44"/>
  <c r="X3" i="44"/>
  <c r="C20" i="44" l="1"/>
  <c r="C28" i="44"/>
  <c r="C32" i="44"/>
  <c r="C44" i="44"/>
  <c r="C48" i="44"/>
  <c r="C17" i="44"/>
  <c r="C22" i="44"/>
  <c r="C52" i="44"/>
  <c r="C27" i="44"/>
  <c r="C31" i="44"/>
  <c r="C35" i="44"/>
  <c r="C29" i="44"/>
  <c r="C41" i="44"/>
  <c r="C43" i="44"/>
  <c r="C39" i="44"/>
  <c r="C12" i="44"/>
  <c r="C51" i="44"/>
  <c r="B38" i="44"/>
  <c r="C23" i="44"/>
  <c r="C46" i="44"/>
  <c r="C50" i="44"/>
  <c r="B9" i="44"/>
  <c r="C8" i="44"/>
  <c r="B52" i="44"/>
  <c r="C4" i="44"/>
  <c r="C6" i="44"/>
  <c r="C10" i="44"/>
  <c r="C14" i="44"/>
  <c r="C33" i="44"/>
  <c r="C45" i="44"/>
  <c r="C3" i="44"/>
  <c r="C36" i="44"/>
  <c r="C40" i="44"/>
  <c r="C47" i="44"/>
  <c r="C24" i="44"/>
  <c r="C7" i="44"/>
  <c r="C11" i="44"/>
  <c r="C18" i="44"/>
  <c r="C16" i="44"/>
  <c r="C15" i="44"/>
  <c r="C19" i="44"/>
  <c r="C30" i="44"/>
  <c r="C37" i="44"/>
  <c r="C5" i="44"/>
  <c r="C21" i="44"/>
  <c r="C34" i="44"/>
  <c r="B4" i="44"/>
  <c r="C9" i="44"/>
  <c r="C38" i="44"/>
  <c r="C13" i="44"/>
  <c r="C42" i="44"/>
  <c r="B3" i="44"/>
  <c r="B24" i="44"/>
  <c r="B37" i="44"/>
  <c r="B42" i="44"/>
  <c r="B18" i="44"/>
  <c r="B23" i="44"/>
  <c r="B31" i="44"/>
  <c r="B36" i="44"/>
  <c r="B47" i="44"/>
  <c r="B14" i="44"/>
  <c r="B12" i="44"/>
  <c r="B17" i="44"/>
  <c r="B30" i="44"/>
  <c r="B41" i="44"/>
  <c r="B20" i="44"/>
  <c r="B19" i="44"/>
  <c r="B48" i="44"/>
  <c r="B6" i="44"/>
  <c r="B11" i="44"/>
  <c r="B22" i="44"/>
  <c r="B35" i="44"/>
  <c r="B40" i="44"/>
  <c r="B5" i="44"/>
  <c r="B16" i="44"/>
  <c r="B21" i="44"/>
  <c r="B29" i="44"/>
  <c r="B34" i="44"/>
  <c r="B45" i="44"/>
  <c r="B43" i="44"/>
  <c r="B8" i="44"/>
  <c r="B15" i="44"/>
  <c r="B39" i="44"/>
  <c r="B44" i="44"/>
  <c r="B51" i="44"/>
  <c r="AP52" i="43"/>
  <c r="AO52" i="43"/>
  <c r="AM52" i="43"/>
  <c r="AL52" i="43"/>
  <c r="AK52" i="43"/>
  <c r="AJ52" i="43"/>
  <c r="AI52" i="43"/>
  <c r="AH52" i="43"/>
  <c r="AG52" i="43"/>
  <c r="AF52" i="43"/>
  <c r="AE52" i="43"/>
  <c r="AD52" i="43"/>
  <c r="AC52" i="43"/>
  <c r="AB52" i="43"/>
  <c r="AA52" i="43"/>
  <c r="Z52" i="43"/>
  <c r="Y52" i="43"/>
  <c r="X52" i="43"/>
  <c r="AP51" i="43"/>
  <c r="AO51" i="43"/>
  <c r="AM51" i="43"/>
  <c r="AL51" i="43"/>
  <c r="AK51" i="43"/>
  <c r="AJ51" i="43"/>
  <c r="AI51" i="43"/>
  <c r="AH51" i="43"/>
  <c r="AG51" i="43"/>
  <c r="AF51" i="43"/>
  <c r="AE51" i="43"/>
  <c r="AD51" i="43"/>
  <c r="AC51" i="43"/>
  <c r="AB51" i="43"/>
  <c r="AA51" i="43"/>
  <c r="Z51" i="43"/>
  <c r="Y51" i="43"/>
  <c r="X51" i="43"/>
  <c r="AP50" i="43"/>
  <c r="AO50" i="43"/>
  <c r="AM50" i="43"/>
  <c r="AL50" i="43"/>
  <c r="AK50" i="43"/>
  <c r="AJ50" i="43"/>
  <c r="AI50" i="43"/>
  <c r="AH50" i="43"/>
  <c r="AG50" i="43"/>
  <c r="AF50" i="43"/>
  <c r="AE50" i="43"/>
  <c r="AD50" i="43"/>
  <c r="AC50" i="43"/>
  <c r="AB50" i="43"/>
  <c r="AA50" i="43"/>
  <c r="Z50" i="43"/>
  <c r="Y50" i="43"/>
  <c r="X50" i="43"/>
  <c r="AP49" i="43"/>
  <c r="AO49" i="43"/>
  <c r="AM49" i="43"/>
  <c r="AL49" i="43"/>
  <c r="AK49" i="43"/>
  <c r="AJ49" i="43"/>
  <c r="AI49" i="43"/>
  <c r="AH49" i="43"/>
  <c r="AG49" i="43"/>
  <c r="AF49" i="43"/>
  <c r="AE49" i="43"/>
  <c r="AD49" i="43"/>
  <c r="AC49" i="43"/>
  <c r="AB49" i="43"/>
  <c r="AA49" i="43"/>
  <c r="Z49" i="43"/>
  <c r="Y49" i="43"/>
  <c r="X49" i="43"/>
  <c r="AP48" i="43"/>
  <c r="AO48" i="43"/>
  <c r="AM48" i="43"/>
  <c r="AL48" i="43"/>
  <c r="AK48" i="43"/>
  <c r="AJ48" i="43"/>
  <c r="AI48" i="43"/>
  <c r="AH48" i="43"/>
  <c r="AG48" i="43"/>
  <c r="AF48" i="43"/>
  <c r="AE48" i="43"/>
  <c r="AD48" i="43"/>
  <c r="AC48" i="43"/>
  <c r="AB48" i="43"/>
  <c r="AA48" i="43"/>
  <c r="Z48" i="43"/>
  <c r="Y48" i="43"/>
  <c r="X48" i="43"/>
  <c r="AP47" i="43"/>
  <c r="AO47" i="43"/>
  <c r="AM47" i="43"/>
  <c r="AL47" i="43"/>
  <c r="AK47" i="43"/>
  <c r="AJ47" i="43"/>
  <c r="AI47" i="43"/>
  <c r="AH47" i="43"/>
  <c r="AG47" i="43"/>
  <c r="AF47" i="43"/>
  <c r="AE47" i="43"/>
  <c r="AD47" i="43"/>
  <c r="AC47" i="43"/>
  <c r="AB47" i="43"/>
  <c r="AA47" i="43"/>
  <c r="Z47" i="43"/>
  <c r="Y47" i="43"/>
  <c r="X47" i="43"/>
  <c r="AP46" i="43"/>
  <c r="AO46" i="43"/>
  <c r="AM46" i="43"/>
  <c r="AL46" i="43"/>
  <c r="AK46" i="43"/>
  <c r="AJ46" i="43"/>
  <c r="AI46" i="43"/>
  <c r="AH46" i="43"/>
  <c r="AG46" i="43"/>
  <c r="AF46" i="43"/>
  <c r="AE46" i="43"/>
  <c r="AD46" i="43"/>
  <c r="AC46" i="43"/>
  <c r="AB46" i="43"/>
  <c r="AA46" i="43"/>
  <c r="Z46" i="43"/>
  <c r="Y46" i="43"/>
  <c r="X46" i="43"/>
  <c r="AP45" i="43"/>
  <c r="AO45" i="43"/>
  <c r="AM45" i="43"/>
  <c r="AL45" i="43"/>
  <c r="AK45" i="43"/>
  <c r="AJ45" i="43"/>
  <c r="AI45" i="43"/>
  <c r="AH45" i="43"/>
  <c r="AG45" i="43"/>
  <c r="AF45" i="43"/>
  <c r="AE45" i="43"/>
  <c r="AD45" i="43"/>
  <c r="AC45" i="43"/>
  <c r="AB45" i="43"/>
  <c r="AA45" i="43"/>
  <c r="Z45" i="43"/>
  <c r="Y45" i="43"/>
  <c r="X45" i="43"/>
  <c r="AP44" i="43"/>
  <c r="AO44" i="43"/>
  <c r="AM44" i="43"/>
  <c r="AL44" i="43"/>
  <c r="AK44" i="43"/>
  <c r="AJ44" i="43"/>
  <c r="AI44" i="43"/>
  <c r="AH44" i="43"/>
  <c r="AG44" i="43"/>
  <c r="AF44" i="43"/>
  <c r="AE44" i="43"/>
  <c r="AD44" i="43"/>
  <c r="AC44" i="43"/>
  <c r="AB44" i="43"/>
  <c r="AA44" i="43"/>
  <c r="Z44" i="43"/>
  <c r="Y44" i="43"/>
  <c r="X44" i="43"/>
  <c r="AP43" i="43"/>
  <c r="AO43" i="43"/>
  <c r="AM43" i="43"/>
  <c r="AL43" i="43"/>
  <c r="AK43" i="43"/>
  <c r="AJ43" i="43"/>
  <c r="AI43" i="43"/>
  <c r="AH43" i="43"/>
  <c r="AG43" i="43"/>
  <c r="AF43" i="43"/>
  <c r="AE43" i="43"/>
  <c r="AD43" i="43"/>
  <c r="AC43" i="43"/>
  <c r="AB43" i="43"/>
  <c r="AA43" i="43"/>
  <c r="Z43" i="43"/>
  <c r="Y43" i="43"/>
  <c r="X43" i="43"/>
  <c r="AP42" i="43"/>
  <c r="AO42" i="43"/>
  <c r="AM42" i="43"/>
  <c r="AL42" i="43"/>
  <c r="AK42" i="43"/>
  <c r="AJ42" i="43"/>
  <c r="AI42" i="43"/>
  <c r="AH42" i="43"/>
  <c r="AG42" i="43"/>
  <c r="AF42" i="43"/>
  <c r="AE42" i="43"/>
  <c r="AD42" i="43"/>
  <c r="AC42" i="43"/>
  <c r="AB42" i="43"/>
  <c r="AA42" i="43"/>
  <c r="Z42" i="43"/>
  <c r="Y42" i="43"/>
  <c r="X42" i="43"/>
  <c r="AP41" i="43"/>
  <c r="C41" i="43" s="1"/>
  <c r="AO41" i="43"/>
  <c r="AM41" i="43"/>
  <c r="AL41" i="43"/>
  <c r="AK41" i="43"/>
  <c r="AJ41" i="43"/>
  <c r="AI41" i="43"/>
  <c r="AH41" i="43"/>
  <c r="AG41" i="43"/>
  <c r="AF41" i="43"/>
  <c r="AE41" i="43"/>
  <c r="AD41" i="43"/>
  <c r="AC41" i="43"/>
  <c r="AB41" i="43"/>
  <c r="AA41" i="43"/>
  <c r="Z41" i="43"/>
  <c r="Y41" i="43"/>
  <c r="X41" i="43"/>
  <c r="AP40" i="43"/>
  <c r="AO40" i="43"/>
  <c r="AM40" i="43"/>
  <c r="AL40" i="43"/>
  <c r="AK40" i="43"/>
  <c r="AJ40" i="43"/>
  <c r="AI40" i="43"/>
  <c r="AH40" i="43"/>
  <c r="AG40" i="43"/>
  <c r="AF40" i="43"/>
  <c r="AE40" i="43"/>
  <c r="AD40" i="43"/>
  <c r="AC40" i="43"/>
  <c r="AB40" i="43"/>
  <c r="AA40" i="43"/>
  <c r="Z40" i="43"/>
  <c r="Y40" i="43"/>
  <c r="X40" i="43"/>
  <c r="AP39" i="43"/>
  <c r="AO39" i="43"/>
  <c r="AM39" i="43"/>
  <c r="AL39" i="43"/>
  <c r="AK39" i="43"/>
  <c r="AJ39" i="43"/>
  <c r="AI39" i="43"/>
  <c r="AH39" i="43"/>
  <c r="AG39" i="43"/>
  <c r="AF39" i="43"/>
  <c r="AE39" i="43"/>
  <c r="AD39" i="43"/>
  <c r="AC39" i="43"/>
  <c r="AB39" i="43"/>
  <c r="AA39" i="43"/>
  <c r="Z39" i="43"/>
  <c r="Y39" i="43"/>
  <c r="X39" i="43"/>
  <c r="AP38" i="43"/>
  <c r="AO38" i="43"/>
  <c r="AM38" i="43"/>
  <c r="AL38" i="43"/>
  <c r="AK38" i="43"/>
  <c r="AJ38" i="43"/>
  <c r="AI38" i="43"/>
  <c r="AH38" i="43"/>
  <c r="AG38" i="43"/>
  <c r="AF38" i="43"/>
  <c r="AE38" i="43"/>
  <c r="AD38" i="43"/>
  <c r="AC38" i="43"/>
  <c r="AB38" i="43"/>
  <c r="AA38" i="43"/>
  <c r="Z38" i="43"/>
  <c r="Y38" i="43"/>
  <c r="X38" i="43"/>
  <c r="AP37" i="43"/>
  <c r="AO37" i="43"/>
  <c r="AM37" i="43"/>
  <c r="AL37" i="43"/>
  <c r="AK37" i="43"/>
  <c r="AJ37" i="43"/>
  <c r="AI37" i="43"/>
  <c r="AH37" i="43"/>
  <c r="AG37" i="43"/>
  <c r="AF37" i="43"/>
  <c r="AE37" i="43"/>
  <c r="AD37" i="43"/>
  <c r="AC37" i="43"/>
  <c r="AB37" i="43"/>
  <c r="AA37" i="43"/>
  <c r="Z37" i="43"/>
  <c r="Y37" i="43"/>
  <c r="X37" i="43"/>
  <c r="AP36" i="43"/>
  <c r="AO36" i="43"/>
  <c r="AM36" i="43"/>
  <c r="AL36" i="43"/>
  <c r="AK36" i="43"/>
  <c r="AJ36" i="43"/>
  <c r="AI36" i="43"/>
  <c r="AH36" i="43"/>
  <c r="AG36" i="43"/>
  <c r="AF36" i="43"/>
  <c r="AE36" i="43"/>
  <c r="AD36" i="43"/>
  <c r="AC36" i="43"/>
  <c r="AB36" i="43"/>
  <c r="AA36" i="43"/>
  <c r="Z36" i="43"/>
  <c r="Y36" i="43"/>
  <c r="X36" i="43"/>
  <c r="AP35" i="43"/>
  <c r="AO35" i="43"/>
  <c r="AM35" i="43"/>
  <c r="AL35" i="43"/>
  <c r="AK35" i="43"/>
  <c r="AJ35" i="43"/>
  <c r="AI35" i="43"/>
  <c r="AH35" i="43"/>
  <c r="AG35" i="43"/>
  <c r="AF35" i="43"/>
  <c r="AE35" i="43"/>
  <c r="AD35" i="43"/>
  <c r="AC35" i="43"/>
  <c r="AB35" i="43"/>
  <c r="AA35" i="43"/>
  <c r="Z35" i="43"/>
  <c r="Y35" i="43"/>
  <c r="X35" i="43"/>
  <c r="C35" i="43"/>
  <c r="AP34" i="43"/>
  <c r="AO34" i="43"/>
  <c r="AM34" i="43"/>
  <c r="AL34" i="43"/>
  <c r="AK34" i="43"/>
  <c r="AJ34" i="43"/>
  <c r="AI34" i="43"/>
  <c r="AH34" i="43"/>
  <c r="AG34" i="43"/>
  <c r="AF34" i="43"/>
  <c r="AE34" i="43"/>
  <c r="AD34" i="43"/>
  <c r="AC34" i="43"/>
  <c r="AB34" i="43"/>
  <c r="AA34" i="43"/>
  <c r="Z34" i="43"/>
  <c r="Y34" i="43"/>
  <c r="X34" i="43"/>
  <c r="AP33" i="43"/>
  <c r="AO33" i="43"/>
  <c r="AM33" i="43"/>
  <c r="AL33" i="43"/>
  <c r="AK33" i="43"/>
  <c r="AJ33" i="43"/>
  <c r="AI33" i="43"/>
  <c r="AH33" i="43"/>
  <c r="AG33" i="43"/>
  <c r="AF33" i="43"/>
  <c r="AE33" i="43"/>
  <c r="AD33" i="43"/>
  <c r="AC33" i="43"/>
  <c r="AB33" i="43"/>
  <c r="AA33" i="43"/>
  <c r="Z33" i="43"/>
  <c r="Y33" i="43"/>
  <c r="X33" i="43"/>
  <c r="AP32" i="43"/>
  <c r="AO32" i="43"/>
  <c r="AM32" i="43"/>
  <c r="AL32" i="43"/>
  <c r="AK32" i="43"/>
  <c r="AJ32" i="43"/>
  <c r="AI32" i="43"/>
  <c r="AH32" i="43"/>
  <c r="AG32" i="43"/>
  <c r="AF32" i="43"/>
  <c r="AE32" i="43"/>
  <c r="AD32" i="43"/>
  <c r="AC32" i="43"/>
  <c r="AB32" i="43"/>
  <c r="AA32" i="43"/>
  <c r="Z32" i="43"/>
  <c r="Y32" i="43"/>
  <c r="X32" i="43"/>
  <c r="AP31" i="43"/>
  <c r="AO31" i="43"/>
  <c r="C31" i="43" s="1"/>
  <c r="AM31" i="43"/>
  <c r="AL31" i="43"/>
  <c r="AK31" i="43"/>
  <c r="AJ31" i="43"/>
  <c r="AI31" i="43"/>
  <c r="AH31" i="43"/>
  <c r="AG31" i="43"/>
  <c r="AF31" i="43"/>
  <c r="AE31" i="43"/>
  <c r="AD31" i="43"/>
  <c r="AC31" i="43"/>
  <c r="AB31" i="43"/>
  <c r="AA31" i="43"/>
  <c r="Z31" i="43"/>
  <c r="Y31" i="43"/>
  <c r="X31" i="43"/>
  <c r="AP30" i="43"/>
  <c r="AO30" i="43"/>
  <c r="AM30" i="43"/>
  <c r="AL30" i="43"/>
  <c r="AK30" i="43"/>
  <c r="AJ30" i="43"/>
  <c r="AI30" i="43"/>
  <c r="AH30" i="43"/>
  <c r="AG30" i="43"/>
  <c r="AF30" i="43"/>
  <c r="AE30" i="43"/>
  <c r="AD30" i="43"/>
  <c r="AC30" i="43"/>
  <c r="AB30" i="43"/>
  <c r="AA30" i="43"/>
  <c r="Z30" i="43"/>
  <c r="Y30" i="43"/>
  <c r="X30" i="43"/>
  <c r="AP29" i="43"/>
  <c r="AO29" i="43"/>
  <c r="AM29" i="43"/>
  <c r="AL29" i="43"/>
  <c r="AK29" i="43"/>
  <c r="AJ29" i="43"/>
  <c r="AI29" i="43"/>
  <c r="AH29" i="43"/>
  <c r="AG29" i="43"/>
  <c r="AF29" i="43"/>
  <c r="AE29" i="43"/>
  <c r="AD29" i="43"/>
  <c r="AC29" i="43"/>
  <c r="AB29" i="43"/>
  <c r="AA29" i="43"/>
  <c r="Z29" i="43"/>
  <c r="Y29" i="43"/>
  <c r="X29" i="43"/>
  <c r="AP28" i="43"/>
  <c r="AO28" i="43"/>
  <c r="AM28" i="43"/>
  <c r="AL28" i="43"/>
  <c r="AK28" i="43"/>
  <c r="AJ28" i="43"/>
  <c r="AI28" i="43"/>
  <c r="AH28" i="43"/>
  <c r="AG28" i="43"/>
  <c r="AF28" i="43"/>
  <c r="AE28" i="43"/>
  <c r="AD28" i="43"/>
  <c r="AC28" i="43"/>
  <c r="AB28" i="43"/>
  <c r="AA28" i="43"/>
  <c r="Z28" i="43"/>
  <c r="Y28" i="43"/>
  <c r="X28" i="43"/>
  <c r="AP27" i="43"/>
  <c r="AO27" i="43"/>
  <c r="C27" i="43" s="1"/>
  <c r="AM27" i="43"/>
  <c r="AL27" i="43"/>
  <c r="AK27" i="43"/>
  <c r="AJ27" i="43"/>
  <c r="AI27" i="43"/>
  <c r="AH27" i="43"/>
  <c r="AG27" i="43"/>
  <c r="AF27" i="43"/>
  <c r="AE27" i="43"/>
  <c r="AD27" i="43"/>
  <c r="AC27" i="43"/>
  <c r="AB27" i="43"/>
  <c r="AA27" i="43"/>
  <c r="Z27" i="43"/>
  <c r="Y27" i="43"/>
  <c r="X27" i="43"/>
  <c r="AP26" i="43"/>
  <c r="AO26" i="43"/>
  <c r="AM26" i="43"/>
  <c r="AL26" i="43"/>
  <c r="AK26" i="43"/>
  <c r="AJ26" i="43"/>
  <c r="AI26" i="43"/>
  <c r="AH26" i="43"/>
  <c r="AG26" i="43"/>
  <c r="AF26" i="43"/>
  <c r="AE26" i="43"/>
  <c r="AD26" i="43"/>
  <c r="AC26" i="43"/>
  <c r="AB26" i="43"/>
  <c r="AA26" i="43"/>
  <c r="Z26" i="43"/>
  <c r="Y26" i="43"/>
  <c r="X26" i="43"/>
  <c r="AP25" i="43"/>
  <c r="AO25" i="43"/>
  <c r="AM25" i="43"/>
  <c r="AL25" i="43"/>
  <c r="AK25" i="43"/>
  <c r="AJ25" i="43"/>
  <c r="AI25" i="43"/>
  <c r="AH25" i="43"/>
  <c r="AG25" i="43"/>
  <c r="AF25" i="43"/>
  <c r="AE25" i="43"/>
  <c r="AD25" i="43"/>
  <c r="AC25" i="43"/>
  <c r="AB25" i="43"/>
  <c r="AA25" i="43"/>
  <c r="Z25" i="43"/>
  <c r="Y25" i="43"/>
  <c r="X25" i="43"/>
  <c r="AP24" i="43"/>
  <c r="AO24" i="43"/>
  <c r="AM24" i="43"/>
  <c r="AL24" i="43"/>
  <c r="AK24" i="43"/>
  <c r="AJ24" i="43"/>
  <c r="AI24" i="43"/>
  <c r="AH24" i="43"/>
  <c r="AG24" i="43"/>
  <c r="AF24" i="43"/>
  <c r="AE24" i="43"/>
  <c r="AD24" i="43"/>
  <c r="AC24" i="43"/>
  <c r="AB24" i="43"/>
  <c r="AA24" i="43"/>
  <c r="Z24" i="43"/>
  <c r="Y24" i="43"/>
  <c r="X24" i="43"/>
  <c r="AP23" i="43"/>
  <c r="AO23" i="43"/>
  <c r="AM23" i="43"/>
  <c r="AL23" i="43"/>
  <c r="AK23" i="43"/>
  <c r="AJ23" i="43"/>
  <c r="AI23" i="43"/>
  <c r="AH23" i="43"/>
  <c r="AG23" i="43"/>
  <c r="AF23" i="43"/>
  <c r="AE23" i="43"/>
  <c r="AD23" i="43"/>
  <c r="AC23" i="43"/>
  <c r="AB23" i="43"/>
  <c r="AA23" i="43"/>
  <c r="Z23" i="43"/>
  <c r="Y23" i="43"/>
  <c r="X23" i="43"/>
  <c r="AP22" i="43"/>
  <c r="AO22" i="43"/>
  <c r="C22" i="43" s="1"/>
  <c r="AM22" i="43"/>
  <c r="AL22" i="43"/>
  <c r="AK22" i="43"/>
  <c r="AJ22" i="43"/>
  <c r="AI22" i="43"/>
  <c r="AH22" i="43"/>
  <c r="AG22" i="43"/>
  <c r="AF22" i="43"/>
  <c r="AE22" i="43"/>
  <c r="AD22" i="43"/>
  <c r="AC22" i="43"/>
  <c r="AB22" i="43"/>
  <c r="AA22" i="43"/>
  <c r="Z22" i="43"/>
  <c r="Y22" i="43"/>
  <c r="X22" i="43"/>
  <c r="AP21" i="43"/>
  <c r="AO21" i="43"/>
  <c r="AM21" i="43"/>
  <c r="AL21" i="43"/>
  <c r="AK21" i="43"/>
  <c r="AJ21" i="43"/>
  <c r="AI21" i="43"/>
  <c r="AH21" i="43"/>
  <c r="AG21" i="43"/>
  <c r="AF21" i="43"/>
  <c r="AE21" i="43"/>
  <c r="AD21" i="43"/>
  <c r="AC21" i="43"/>
  <c r="AB21" i="43"/>
  <c r="AA21" i="43"/>
  <c r="Z21" i="43"/>
  <c r="Y21" i="43"/>
  <c r="X21" i="43"/>
  <c r="AP20" i="43"/>
  <c r="AO20" i="43"/>
  <c r="AM20" i="43"/>
  <c r="AL20" i="43"/>
  <c r="AK20" i="43"/>
  <c r="AJ20" i="43"/>
  <c r="AI20" i="43"/>
  <c r="AH20" i="43"/>
  <c r="AG20" i="43"/>
  <c r="AF20" i="43"/>
  <c r="AE20" i="43"/>
  <c r="AD20" i="43"/>
  <c r="AC20" i="43"/>
  <c r="AB20" i="43"/>
  <c r="AA20" i="43"/>
  <c r="Z20" i="43"/>
  <c r="Y20" i="43"/>
  <c r="X20" i="43"/>
  <c r="AP19" i="43"/>
  <c r="AO19" i="43"/>
  <c r="AM19" i="43"/>
  <c r="AL19" i="43"/>
  <c r="AK19" i="43"/>
  <c r="AJ19" i="43"/>
  <c r="AI19" i="43"/>
  <c r="AH19" i="43"/>
  <c r="AG19" i="43"/>
  <c r="AF19" i="43"/>
  <c r="AE19" i="43"/>
  <c r="AD19" i="43"/>
  <c r="AC19" i="43"/>
  <c r="AB19" i="43"/>
  <c r="AA19" i="43"/>
  <c r="Z19" i="43"/>
  <c r="Y19" i="43"/>
  <c r="X19" i="43"/>
  <c r="AP18" i="43"/>
  <c r="AO18" i="43"/>
  <c r="AM18" i="43"/>
  <c r="AL18" i="43"/>
  <c r="AK18" i="43"/>
  <c r="AJ18" i="43"/>
  <c r="AI18" i="43"/>
  <c r="AH18" i="43"/>
  <c r="AG18" i="43"/>
  <c r="AF18" i="43"/>
  <c r="AE18" i="43"/>
  <c r="AD18" i="43"/>
  <c r="AC18" i="43"/>
  <c r="AB18" i="43"/>
  <c r="AA18" i="43"/>
  <c r="Z18" i="43"/>
  <c r="Y18" i="43"/>
  <c r="X18" i="43"/>
  <c r="AP17" i="43"/>
  <c r="AO17" i="43"/>
  <c r="AM17" i="43"/>
  <c r="AL17" i="43"/>
  <c r="AK17" i="43"/>
  <c r="AJ17" i="43"/>
  <c r="AI17" i="43"/>
  <c r="AH17" i="43"/>
  <c r="AG17" i="43"/>
  <c r="AF17" i="43"/>
  <c r="AE17" i="43"/>
  <c r="AD17" i="43"/>
  <c r="AC17" i="43"/>
  <c r="AB17" i="43"/>
  <c r="AA17" i="43"/>
  <c r="Z17" i="43"/>
  <c r="Y17" i="43"/>
  <c r="X17" i="43"/>
  <c r="AP16" i="43"/>
  <c r="AO16" i="43"/>
  <c r="AM16" i="43"/>
  <c r="AL16" i="43"/>
  <c r="AK16" i="43"/>
  <c r="AJ16" i="43"/>
  <c r="AI16" i="43"/>
  <c r="AH16" i="43"/>
  <c r="AG16" i="43"/>
  <c r="AF16" i="43"/>
  <c r="AE16" i="43"/>
  <c r="AD16" i="43"/>
  <c r="AC16" i="43"/>
  <c r="AB16" i="43"/>
  <c r="AA16" i="43"/>
  <c r="Z16" i="43"/>
  <c r="Y16" i="43"/>
  <c r="X16" i="43"/>
  <c r="AP15" i="43"/>
  <c r="AO15" i="43"/>
  <c r="AM15" i="43"/>
  <c r="AL15" i="43"/>
  <c r="AK15" i="43"/>
  <c r="AJ15" i="43"/>
  <c r="AI15" i="43"/>
  <c r="AH15" i="43"/>
  <c r="AG15" i="43"/>
  <c r="AF15" i="43"/>
  <c r="AE15" i="43"/>
  <c r="AD15" i="43"/>
  <c r="AC15" i="43"/>
  <c r="AB15" i="43"/>
  <c r="AA15" i="43"/>
  <c r="Z15" i="43"/>
  <c r="Y15" i="43"/>
  <c r="X15" i="43"/>
  <c r="AP14" i="43"/>
  <c r="AO14" i="43"/>
  <c r="AM14" i="43"/>
  <c r="AL14" i="43"/>
  <c r="AK14" i="43"/>
  <c r="AJ14" i="43"/>
  <c r="AI14" i="43"/>
  <c r="AH14" i="43"/>
  <c r="AG14" i="43"/>
  <c r="AF14" i="43"/>
  <c r="AE14" i="43"/>
  <c r="AD14" i="43"/>
  <c r="AC14" i="43"/>
  <c r="AB14" i="43"/>
  <c r="AA14" i="43"/>
  <c r="Z14" i="43"/>
  <c r="Y14" i="43"/>
  <c r="X14" i="43"/>
  <c r="AP13" i="43"/>
  <c r="AO13" i="43"/>
  <c r="AM13" i="43"/>
  <c r="AL13" i="43"/>
  <c r="AK13" i="43"/>
  <c r="AJ13" i="43"/>
  <c r="AI13" i="43"/>
  <c r="AH13" i="43"/>
  <c r="AG13" i="43"/>
  <c r="AF13" i="43"/>
  <c r="AE13" i="43"/>
  <c r="AD13" i="43"/>
  <c r="AC13" i="43"/>
  <c r="AB13" i="43"/>
  <c r="AA13" i="43"/>
  <c r="Z13" i="43"/>
  <c r="Y13" i="43"/>
  <c r="X13" i="43"/>
  <c r="AP12" i="43"/>
  <c r="AO12" i="43"/>
  <c r="AM12" i="43"/>
  <c r="AL12" i="43"/>
  <c r="AK12" i="43"/>
  <c r="AJ12" i="43"/>
  <c r="AI12" i="43"/>
  <c r="AH12" i="43"/>
  <c r="AG12" i="43"/>
  <c r="AF12" i="43"/>
  <c r="AE12" i="43"/>
  <c r="AD12" i="43"/>
  <c r="AC12" i="43"/>
  <c r="AB12" i="43"/>
  <c r="AA12" i="43"/>
  <c r="Z12" i="43"/>
  <c r="Y12" i="43"/>
  <c r="X12" i="43"/>
  <c r="AP11" i="43"/>
  <c r="AO11" i="43"/>
  <c r="AM11" i="43"/>
  <c r="AL11" i="43"/>
  <c r="AK11" i="43"/>
  <c r="AJ11" i="43"/>
  <c r="AI11" i="43"/>
  <c r="AH11" i="43"/>
  <c r="AG11" i="43"/>
  <c r="AF11" i="43"/>
  <c r="AE11" i="43"/>
  <c r="AD11" i="43"/>
  <c r="AC11" i="43"/>
  <c r="AB11" i="43"/>
  <c r="AA11" i="43"/>
  <c r="Z11" i="43"/>
  <c r="Y11" i="43"/>
  <c r="X11" i="43"/>
  <c r="AP10" i="43"/>
  <c r="AO10" i="43"/>
  <c r="AM10" i="43"/>
  <c r="AL10" i="43"/>
  <c r="AK10" i="43"/>
  <c r="AJ10" i="43"/>
  <c r="AI10" i="43"/>
  <c r="AH10" i="43"/>
  <c r="AG10" i="43"/>
  <c r="AF10" i="43"/>
  <c r="AE10" i="43"/>
  <c r="AD10" i="43"/>
  <c r="AC10" i="43"/>
  <c r="AB10" i="43"/>
  <c r="AA10" i="43"/>
  <c r="Z10" i="43"/>
  <c r="Y10" i="43"/>
  <c r="X10" i="43"/>
  <c r="AP9" i="43"/>
  <c r="AO9" i="43"/>
  <c r="AM9" i="43"/>
  <c r="AL9" i="43"/>
  <c r="AK9" i="43"/>
  <c r="AJ9" i="43"/>
  <c r="AI9" i="43"/>
  <c r="AH9" i="43"/>
  <c r="AG9" i="43"/>
  <c r="AF9" i="43"/>
  <c r="AE9" i="43"/>
  <c r="AD9" i="43"/>
  <c r="AC9" i="43"/>
  <c r="AB9" i="43"/>
  <c r="AA9" i="43"/>
  <c r="Z9" i="43"/>
  <c r="Y9" i="43"/>
  <c r="X9" i="43"/>
  <c r="AP8" i="43"/>
  <c r="AO8" i="43"/>
  <c r="AM8" i="43"/>
  <c r="AL8" i="43"/>
  <c r="AK8" i="43"/>
  <c r="AJ8" i="43"/>
  <c r="AI8" i="43"/>
  <c r="AH8" i="43"/>
  <c r="AG8" i="43"/>
  <c r="AF8" i="43"/>
  <c r="AE8" i="43"/>
  <c r="AD8" i="43"/>
  <c r="AC8" i="43"/>
  <c r="AB8" i="43"/>
  <c r="AA8" i="43"/>
  <c r="Z8" i="43"/>
  <c r="Y8" i="43"/>
  <c r="X8" i="43"/>
  <c r="AP7" i="43"/>
  <c r="AO7" i="43"/>
  <c r="AM7" i="43"/>
  <c r="AL7" i="43"/>
  <c r="AK7" i="43"/>
  <c r="AJ7" i="43"/>
  <c r="AI7" i="43"/>
  <c r="AH7" i="43"/>
  <c r="AG7" i="43"/>
  <c r="AF7" i="43"/>
  <c r="AE7" i="43"/>
  <c r="AD7" i="43"/>
  <c r="AC7" i="43"/>
  <c r="AB7" i="43"/>
  <c r="AA7" i="43"/>
  <c r="Z7" i="43"/>
  <c r="Y7" i="43"/>
  <c r="X7" i="43"/>
  <c r="AP6" i="43"/>
  <c r="AO6" i="43"/>
  <c r="AM6" i="43"/>
  <c r="AL6" i="43"/>
  <c r="AK6" i="43"/>
  <c r="AJ6" i="43"/>
  <c r="AI6" i="43"/>
  <c r="AH6" i="43"/>
  <c r="AG6" i="43"/>
  <c r="AF6" i="43"/>
  <c r="AE6" i="43"/>
  <c r="AD6" i="43"/>
  <c r="AC6" i="43"/>
  <c r="AB6" i="43"/>
  <c r="AA6" i="43"/>
  <c r="Z6" i="43"/>
  <c r="Y6" i="43"/>
  <c r="X6" i="43"/>
  <c r="AP5" i="43"/>
  <c r="AO5" i="43"/>
  <c r="AM5" i="43"/>
  <c r="AL5" i="43"/>
  <c r="AK5" i="43"/>
  <c r="AJ5" i="43"/>
  <c r="AI5" i="43"/>
  <c r="AH5" i="43"/>
  <c r="AG5" i="43"/>
  <c r="AF5" i="43"/>
  <c r="AE5" i="43"/>
  <c r="AD5" i="43"/>
  <c r="AC5" i="43"/>
  <c r="AB5" i="43"/>
  <c r="AA5" i="43"/>
  <c r="Z5" i="43"/>
  <c r="Y5" i="43"/>
  <c r="X5" i="43"/>
  <c r="AP4" i="43"/>
  <c r="AO4" i="43"/>
  <c r="AM4" i="43"/>
  <c r="AL4" i="43"/>
  <c r="AK4" i="43"/>
  <c r="AJ4" i="43"/>
  <c r="AI4" i="43"/>
  <c r="AH4" i="43"/>
  <c r="AG4" i="43"/>
  <c r="AF4" i="43"/>
  <c r="AE4" i="43"/>
  <c r="AD4" i="43"/>
  <c r="AC4" i="43"/>
  <c r="AB4" i="43"/>
  <c r="AA4" i="43"/>
  <c r="Z4" i="43"/>
  <c r="Y4" i="43"/>
  <c r="X4" i="43"/>
  <c r="AP3" i="43"/>
  <c r="AO3" i="43"/>
  <c r="AM3" i="43"/>
  <c r="AL3" i="43"/>
  <c r="AK3" i="43"/>
  <c r="AJ3" i="43"/>
  <c r="AI3" i="43"/>
  <c r="AH3" i="43"/>
  <c r="AG3" i="43"/>
  <c r="AF3" i="43"/>
  <c r="AE3" i="43"/>
  <c r="AD3" i="43"/>
  <c r="AC3" i="43"/>
  <c r="AB3" i="43"/>
  <c r="AA3" i="43"/>
  <c r="Z3" i="43"/>
  <c r="Y3" i="43"/>
  <c r="X3" i="43"/>
  <c r="C43" i="43" l="1"/>
  <c r="C50" i="43"/>
  <c r="B52" i="43"/>
  <c r="C12" i="43"/>
  <c r="C16" i="43"/>
  <c r="C20" i="43"/>
  <c r="C19" i="43"/>
  <c r="C6" i="43"/>
  <c r="C14" i="43"/>
  <c r="C18" i="43"/>
  <c r="C29" i="43"/>
  <c r="C33" i="43"/>
  <c r="C8" i="43"/>
  <c r="C23" i="43"/>
  <c r="C5" i="43"/>
  <c r="C4" i="43"/>
  <c r="C34" i="43"/>
  <c r="C7" i="43"/>
  <c r="C24" i="43"/>
  <c r="C39" i="43"/>
  <c r="C10" i="43"/>
  <c r="C21" i="43"/>
  <c r="C32" i="43"/>
  <c r="C36" i="43"/>
  <c r="C37" i="43"/>
  <c r="C52" i="43"/>
  <c r="C51" i="43"/>
  <c r="C3" i="43"/>
  <c r="C45" i="43"/>
  <c r="B50" i="43"/>
  <c r="B46" i="43"/>
  <c r="B43" i="43"/>
  <c r="B14" i="43"/>
  <c r="B17" i="43"/>
  <c r="C17" i="43"/>
  <c r="C30" i="43"/>
  <c r="C46" i="43"/>
  <c r="C11" i="43"/>
  <c r="C40" i="43"/>
  <c r="C47" i="43"/>
  <c r="C15" i="43"/>
  <c r="C28" i="43"/>
  <c r="C44" i="43"/>
  <c r="C9" i="43"/>
  <c r="C38" i="43"/>
  <c r="C48" i="43"/>
  <c r="C13" i="43"/>
  <c r="C42" i="43"/>
  <c r="B27" i="43"/>
  <c r="B30" i="43"/>
  <c r="B37" i="43"/>
  <c r="B41" i="43"/>
  <c r="B6" i="43"/>
  <c r="B9" i="43"/>
  <c r="B22" i="43"/>
  <c r="B35" i="43"/>
  <c r="B38" i="43"/>
  <c r="B48" i="43"/>
  <c r="B24" i="43"/>
  <c r="B40" i="43"/>
  <c r="B47" i="43"/>
  <c r="B31" i="43"/>
  <c r="B15" i="43"/>
  <c r="B3" i="43"/>
  <c r="B16" i="43"/>
  <c r="B19" i="43"/>
  <c r="B29" i="43"/>
  <c r="B32" i="43"/>
  <c r="B45" i="43"/>
  <c r="B34" i="43"/>
  <c r="B44" i="43"/>
  <c r="B51" i="43"/>
  <c r="B10" i="43"/>
  <c r="B39" i="43"/>
  <c r="B42" i="43"/>
  <c r="B8" i="43"/>
  <c r="B11" i="43"/>
  <c r="B5" i="43"/>
  <c r="B21" i="43"/>
  <c r="B12" i="43"/>
  <c r="B28" i="43"/>
  <c r="B4" i="43"/>
  <c r="B7" i="43"/>
  <c r="B20" i="43"/>
  <c r="B23" i="43"/>
  <c r="B36" i="43"/>
  <c r="AP52" i="42"/>
  <c r="AO52" i="42"/>
  <c r="AM52" i="42"/>
  <c r="AL52" i="42"/>
  <c r="AK52" i="42"/>
  <c r="AJ52" i="42"/>
  <c r="AI52" i="42"/>
  <c r="AH52" i="42"/>
  <c r="AG52" i="42"/>
  <c r="AF52" i="42"/>
  <c r="AE52" i="42"/>
  <c r="AD52" i="42"/>
  <c r="AC52" i="42"/>
  <c r="AA52" i="42"/>
  <c r="Z52" i="42"/>
  <c r="Y52" i="42"/>
  <c r="AP51" i="42"/>
  <c r="AO51" i="42"/>
  <c r="AM51" i="42"/>
  <c r="AL51" i="42"/>
  <c r="AK51" i="42"/>
  <c r="AJ51" i="42"/>
  <c r="AI51" i="42"/>
  <c r="AH51" i="42"/>
  <c r="AG51" i="42"/>
  <c r="AF51" i="42"/>
  <c r="AE51" i="42"/>
  <c r="AD51" i="42"/>
  <c r="AC51" i="42"/>
  <c r="AB51" i="42"/>
  <c r="AA51" i="42"/>
  <c r="Z51" i="42"/>
  <c r="Y51" i="42"/>
  <c r="X51" i="42"/>
  <c r="AP50" i="42"/>
  <c r="AO50" i="42"/>
  <c r="AM50" i="42"/>
  <c r="AL50" i="42"/>
  <c r="AK50" i="42"/>
  <c r="AJ50" i="42"/>
  <c r="AI50" i="42"/>
  <c r="AH50" i="42"/>
  <c r="AG50" i="42"/>
  <c r="AF50" i="42"/>
  <c r="AE50" i="42"/>
  <c r="AD50" i="42"/>
  <c r="AC50" i="42"/>
  <c r="AB50" i="42"/>
  <c r="AA50" i="42"/>
  <c r="Z50" i="42"/>
  <c r="Y50" i="42"/>
  <c r="X50" i="42"/>
  <c r="AP49" i="42"/>
  <c r="AO49" i="42"/>
  <c r="AM49" i="42"/>
  <c r="AL49" i="42"/>
  <c r="AK49" i="42"/>
  <c r="AJ49" i="42"/>
  <c r="AI49" i="42"/>
  <c r="AH49" i="42"/>
  <c r="AG49" i="42"/>
  <c r="AF49" i="42"/>
  <c r="AE49" i="42"/>
  <c r="AD49" i="42"/>
  <c r="AC49" i="42"/>
  <c r="AB49" i="42"/>
  <c r="AA49" i="42"/>
  <c r="Z49" i="42"/>
  <c r="Y49" i="42"/>
  <c r="X49" i="42"/>
  <c r="AP48" i="42"/>
  <c r="AO48" i="42"/>
  <c r="AM48" i="42"/>
  <c r="AL48" i="42"/>
  <c r="AK48" i="42"/>
  <c r="AJ48" i="42"/>
  <c r="AI48" i="42"/>
  <c r="AH48" i="42"/>
  <c r="AG48" i="42"/>
  <c r="AF48" i="42"/>
  <c r="AE48" i="42"/>
  <c r="AD48" i="42"/>
  <c r="AC48" i="42"/>
  <c r="AB48" i="42"/>
  <c r="AA48" i="42"/>
  <c r="Z48" i="42"/>
  <c r="Y48" i="42"/>
  <c r="X48" i="42"/>
  <c r="AP47" i="42"/>
  <c r="AO47" i="42"/>
  <c r="AM47" i="42"/>
  <c r="AL47" i="42"/>
  <c r="AK47" i="42"/>
  <c r="AJ47" i="42"/>
  <c r="AI47" i="42"/>
  <c r="AH47" i="42"/>
  <c r="AG47" i="42"/>
  <c r="AF47" i="42"/>
  <c r="AE47" i="42"/>
  <c r="AD47" i="42"/>
  <c r="AC47" i="42"/>
  <c r="AB47" i="42"/>
  <c r="AA47" i="42"/>
  <c r="Z47" i="42"/>
  <c r="Y47" i="42"/>
  <c r="X47" i="42"/>
  <c r="AP46" i="42"/>
  <c r="AO46" i="42"/>
  <c r="AM46" i="42"/>
  <c r="AL46" i="42"/>
  <c r="AK46" i="42"/>
  <c r="AJ46" i="42"/>
  <c r="AI46" i="42"/>
  <c r="AH46" i="42"/>
  <c r="AG46" i="42"/>
  <c r="AF46" i="42"/>
  <c r="AE46" i="42"/>
  <c r="AD46" i="42"/>
  <c r="AC46" i="42"/>
  <c r="AB46" i="42"/>
  <c r="AA46" i="42"/>
  <c r="Z46" i="42"/>
  <c r="Y46" i="42"/>
  <c r="X46" i="42"/>
  <c r="AP45" i="42"/>
  <c r="AO45" i="42"/>
  <c r="AM45" i="42"/>
  <c r="AL45" i="42"/>
  <c r="AK45" i="42"/>
  <c r="AJ45" i="42"/>
  <c r="AI45" i="42"/>
  <c r="AH45" i="42"/>
  <c r="AG45" i="42"/>
  <c r="AF45" i="42"/>
  <c r="AE45" i="42"/>
  <c r="AD45" i="42"/>
  <c r="AC45" i="42"/>
  <c r="AB45" i="42"/>
  <c r="AA45" i="42"/>
  <c r="Z45" i="42"/>
  <c r="Y45" i="42"/>
  <c r="X45" i="42"/>
  <c r="AP44" i="42"/>
  <c r="AO44" i="42"/>
  <c r="AM44" i="42"/>
  <c r="AL44" i="42"/>
  <c r="AK44" i="42"/>
  <c r="AJ44" i="42"/>
  <c r="AI44" i="42"/>
  <c r="AH44" i="42"/>
  <c r="AG44" i="42"/>
  <c r="AF44" i="42"/>
  <c r="AE44" i="42"/>
  <c r="AD44" i="42"/>
  <c r="AC44" i="42"/>
  <c r="AB44" i="42"/>
  <c r="AA44" i="42"/>
  <c r="Z44" i="42"/>
  <c r="Y44" i="42"/>
  <c r="X44" i="42"/>
  <c r="AP43" i="42"/>
  <c r="AO43" i="42"/>
  <c r="AM43" i="42"/>
  <c r="AL43" i="42"/>
  <c r="AK43" i="42"/>
  <c r="AJ43" i="42"/>
  <c r="AI43" i="42"/>
  <c r="AH43" i="42"/>
  <c r="AG43" i="42"/>
  <c r="AF43" i="42"/>
  <c r="AE43" i="42"/>
  <c r="AD43" i="42"/>
  <c r="AC43" i="42"/>
  <c r="AB43" i="42"/>
  <c r="AA43" i="42"/>
  <c r="Z43" i="42"/>
  <c r="Y43" i="42"/>
  <c r="X43" i="42"/>
  <c r="AP42" i="42"/>
  <c r="AO42" i="42"/>
  <c r="AM42" i="42"/>
  <c r="AL42" i="42"/>
  <c r="AK42" i="42"/>
  <c r="AJ42" i="42"/>
  <c r="AI42" i="42"/>
  <c r="AH42" i="42"/>
  <c r="AG42" i="42"/>
  <c r="AF42" i="42"/>
  <c r="AE42" i="42"/>
  <c r="AD42" i="42"/>
  <c r="AC42" i="42"/>
  <c r="AB42" i="42"/>
  <c r="AA42" i="42"/>
  <c r="Z42" i="42"/>
  <c r="Y42" i="42"/>
  <c r="X42" i="42"/>
  <c r="AP41" i="42"/>
  <c r="AO41" i="42"/>
  <c r="AM41" i="42"/>
  <c r="AL41" i="42"/>
  <c r="AK41" i="42"/>
  <c r="AJ41" i="42"/>
  <c r="AI41" i="42"/>
  <c r="AH41" i="42"/>
  <c r="AG41" i="42"/>
  <c r="AF41" i="42"/>
  <c r="AE41" i="42"/>
  <c r="AD41" i="42"/>
  <c r="AC41" i="42"/>
  <c r="AB41" i="42"/>
  <c r="AA41" i="42"/>
  <c r="Z41" i="42"/>
  <c r="Y41" i="42"/>
  <c r="X41" i="42"/>
  <c r="AP40" i="42"/>
  <c r="AO40" i="42"/>
  <c r="AM40" i="42"/>
  <c r="AL40" i="42"/>
  <c r="AK40" i="42"/>
  <c r="AJ40" i="42"/>
  <c r="AI40" i="42"/>
  <c r="AH40" i="42"/>
  <c r="AG40" i="42"/>
  <c r="AF40" i="42"/>
  <c r="AE40" i="42"/>
  <c r="AD40" i="42"/>
  <c r="AC40" i="42"/>
  <c r="AB40" i="42"/>
  <c r="AA40" i="42"/>
  <c r="Z40" i="42"/>
  <c r="Y40" i="42"/>
  <c r="X40" i="42"/>
  <c r="AP39" i="42"/>
  <c r="AO39" i="42"/>
  <c r="AM39" i="42"/>
  <c r="AL39" i="42"/>
  <c r="AK39" i="42"/>
  <c r="AJ39" i="42"/>
  <c r="AI39" i="42"/>
  <c r="AH39" i="42"/>
  <c r="AG39" i="42"/>
  <c r="AF39" i="42"/>
  <c r="AE39" i="42"/>
  <c r="AD39" i="42"/>
  <c r="AC39" i="42"/>
  <c r="AB39" i="42"/>
  <c r="AA39" i="42"/>
  <c r="Z39" i="42"/>
  <c r="Y39" i="42"/>
  <c r="X39" i="42"/>
  <c r="AP38" i="42"/>
  <c r="AO38" i="42"/>
  <c r="AM38" i="42"/>
  <c r="AL38" i="42"/>
  <c r="AK38" i="42"/>
  <c r="AJ38" i="42"/>
  <c r="AI38" i="42"/>
  <c r="AH38" i="42"/>
  <c r="AG38" i="42"/>
  <c r="AF38" i="42"/>
  <c r="AE38" i="42"/>
  <c r="AD38" i="42"/>
  <c r="AC38" i="42"/>
  <c r="AB38" i="42"/>
  <c r="AA38" i="42"/>
  <c r="Z38" i="42"/>
  <c r="Y38" i="42"/>
  <c r="X38" i="42"/>
  <c r="AP37" i="42"/>
  <c r="AO37" i="42"/>
  <c r="AM37" i="42"/>
  <c r="AL37" i="42"/>
  <c r="AK37" i="42"/>
  <c r="AJ37" i="42"/>
  <c r="AI37" i="42"/>
  <c r="AH37" i="42"/>
  <c r="AG37" i="42"/>
  <c r="AF37" i="42"/>
  <c r="AE37" i="42"/>
  <c r="AD37" i="42"/>
  <c r="AC37" i="42"/>
  <c r="AB37" i="42"/>
  <c r="AA37" i="42"/>
  <c r="Z37" i="42"/>
  <c r="Y37" i="42"/>
  <c r="X37" i="42"/>
  <c r="AP36" i="42"/>
  <c r="AO36" i="42"/>
  <c r="AM36" i="42"/>
  <c r="AL36" i="42"/>
  <c r="AK36" i="42"/>
  <c r="AJ36" i="42"/>
  <c r="AI36" i="42"/>
  <c r="AH36" i="42"/>
  <c r="AG36" i="42"/>
  <c r="AF36" i="42"/>
  <c r="AE36" i="42"/>
  <c r="AD36" i="42"/>
  <c r="AC36" i="42"/>
  <c r="AB36" i="42"/>
  <c r="AA36" i="42"/>
  <c r="Z36" i="42"/>
  <c r="Y36" i="42"/>
  <c r="X36" i="42"/>
  <c r="AP35" i="42"/>
  <c r="AO35" i="42"/>
  <c r="AM35" i="42"/>
  <c r="AL35" i="42"/>
  <c r="AK35" i="42"/>
  <c r="AJ35" i="42"/>
  <c r="AI35" i="42"/>
  <c r="AH35" i="42"/>
  <c r="AG35" i="42"/>
  <c r="AF35" i="42"/>
  <c r="AE35" i="42"/>
  <c r="AD35" i="42"/>
  <c r="AC35" i="42"/>
  <c r="AB35" i="42"/>
  <c r="AA35" i="42"/>
  <c r="Z35" i="42"/>
  <c r="Y35" i="42"/>
  <c r="X35" i="42"/>
  <c r="AP34" i="42"/>
  <c r="AO34" i="42"/>
  <c r="AM34" i="42"/>
  <c r="AL34" i="42"/>
  <c r="AK34" i="42"/>
  <c r="AJ34" i="42"/>
  <c r="AI34" i="42"/>
  <c r="AH34" i="42"/>
  <c r="AG34" i="42"/>
  <c r="AF34" i="42"/>
  <c r="AE34" i="42"/>
  <c r="AD34" i="42"/>
  <c r="AC34" i="42"/>
  <c r="AB34" i="42"/>
  <c r="AA34" i="42"/>
  <c r="Z34" i="42"/>
  <c r="Y34" i="42"/>
  <c r="X34" i="42"/>
  <c r="AP33" i="42"/>
  <c r="AO33" i="42"/>
  <c r="AM33" i="42"/>
  <c r="AL33" i="42"/>
  <c r="AK33" i="42"/>
  <c r="AJ33" i="42"/>
  <c r="AI33" i="42"/>
  <c r="AH33" i="42"/>
  <c r="AG33" i="42"/>
  <c r="AF33" i="42"/>
  <c r="AE33" i="42"/>
  <c r="AD33" i="42"/>
  <c r="AC33" i="42"/>
  <c r="AB33" i="42"/>
  <c r="AA33" i="42"/>
  <c r="Z33" i="42"/>
  <c r="Y33" i="42"/>
  <c r="X33" i="42"/>
  <c r="AP32" i="42"/>
  <c r="AO32" i="42"/>
  <c r="AM32" i="42"/>
  <c r="AL32" i="42"/>
  <c r="AK32" i="42"/>
  <c r="AJ32" i="42"/>
  <c r="AI32" i="42"/>
  <c r="AH32" i="42"/>
  <c r="AG32" i="42"/>
  <c r="AF32" i="42"/>
  <c r="AE32" i="42"/>
  <c r="AD32" i="42"/>
  <c r="AC32" i="42"/>
  <c r="AB32" i="42"/>
  <c r="AA32" i="42"/>
  <c r="Z32" i="42"/>
  <c r="Y32" i="42"/>
  <c r="X32" i="42"/>
  <c r="AP31" i="42"/>
  <c r="AO31" i="42"/>
  <c r="AM31" i="42"/>
  <c r="AL31" i="42"/>
  <c r="AK31" i="42"/>
  <c r="AJ31" i="42"/>
  <c r="AI31" i="42"/>
  <c r="AH31" i="42"/>
  <c r="AG31" i="42"/>
  <c r="AF31" i="42"/>
  <c r="AE31" i="42"/>
  <c r="AD31" i="42"/>
  <c r="AC31" i="42"/>
  <c r="AB31" i="42"/>
  <c r="AA31" i="42"/>
  <c r="Z31" i="42"/>
  <c r="Y31" i="42"/>
  <c r="X31" i="42"/>
  <c r="AP30" i="42"/>
  <c r="AO30" i="42"/>
  <c r="AM30" i="42"/>
  <c r="AL30" i="42"/>
  <c r="AK30" i="42"/>
  <c r="AJ30" i="42"/>
  <c r="AI30" i="42"/>
  <c r="AH30" i="42"/>
  <c r="AG30" i="42"/>
  <c r="AF30" i="42"/>
  <c r="AE30" i="42"/>
  <c r="AD30" i="42"/>
  <c r="AC30" i="42"/>
  <c r="AB30" i="42"/>
  <c r="AA30" i="42"/>
  <c r="Z30" i="42"/>
  <c r="Y30" i="42"/>
  <c r="X30" i="42"/>
  <c r="AP29" i="42"/>
  <c r="AO29" i="42"/>
  <c r="AM29" i="42"/>
  <c r="AL29" i="42"/>
  <c r="AK29" i="42"/>
  <c r="AJ29" i="42"/>
  <c r="AI29" i="42"/>
  <c r="AH29" i="42"/>
  <c r="AG29" i="42"/>
  <c r="AF29" i="42"/>
  <c r="AE29" i="42"/>
  <c r="AD29" i="42"/>
  <c r="AC29" i="42"/>
  <c r="AB29" i="42"/>
  <c r="AA29" i="42"/>
  <c r="Z29" i="42"/>
  <c r="Y29" i="42"/>
  <c r="X29" i="42"/>
  <c r="AP28" i="42"/>
  <c r="AO28" i="42"/>
  <c r="AM28" i="42"/>
  <c r="AL28" i="42"/>
  <c r="AK28" i="42"/>
  <c r="AJ28" i="42"/>
  <c r="AI28" i="42"/>
  <c r="AH28" i="42"/>
  <c r="AG28" i="42"/>
  <c r="AF28" i="42"/>
  <c r="AE28" i="42"/>
  <c r="AD28" i="42"/>
  <c r="AC28" i="42"/>
  <c r="AB28" i="42"/>
  <c r="AA28" i="42"/>
  <c r="Z28" i="42"/>
  <c r="Y28" i="42"/>
  <c r="X28" i="42"/>
  <c r="AP27" i="42"/>
  <c r="AO27" i="42"/>
  <c r="AM27" i="42"/>
  <c r="AL27" i="42"/>
  <c r="AK27" i="42"/>
  <c r="AJ27" i="42"/>
  <c r="AI27" i="42"/>
  <c r="AH27" i="42"/>
  <c r="AG27" i="42"/>
  <c r="AF27" i="42"/>
  <c r="AE27" i="42"/>
  <c r="AD27" i="42"/>
  <c r="AC27" i="42"/>
  <c r="AB27" i="42"/>
  <c r="AA27" i="42"/>
  <c r="Z27" i="42"/>
  <c r="Y27" i="42"/>
  <c r="X27" i="42"/>
  <c r="AP26" i="42"/>
  <c r="AO26" i="42"/>
  <c r="AM26" i="42"/>
  <c r="AL26" i="42"/>
  <c r="AK26" i="42"/>
  <c r="AJ26" i="42"/>
  <c r="AI26" i="42"/>
  <c r="AH26" i="42"/>
  <c r="AG26" i="42"/>
  <c r="AF26" i="42"/>
  <c r="AE26" i="42"/>
  <c r="AD26" i="42"/>
  <c r="AC26" i="42"/>
  <c r="AB26" i="42"/>
  <c r="AA26" i="42"/>
  <c r="Z26" i="42"/>
  <c r="Y26" i="42"/>
  <c r="X26" i="42"/>
  <c r="AP25" i="42"/>
  <c r="AO25" i="42"/>
  <c r="AM25" i="42"/>
  <c r="AL25" i="42"/>
  <c r="AK25" i="42"/>
  <c r="AJ25" i="42"/>
  <c r="AI25" i="42"/>
  <c r="AH25" i="42"/>
  <c r="AG25" i="42"/>
  <c r="AF25" i="42"/>
  <c r="AE25" i="42"/>
  <c r="AD25" i="42"/>
  <c r="AC25" i="42"/>
  <c r="AB25" i="42"/>
  <c r="AA25" i="42"/>
  <c r="Z25" i="42"/>
  <c r="Y25" i="42"/>
  <c r="X25" i="42"/>
  <c r="AP24" i="42"/>
  <c r="AO24" i="42"/>
  <c r="AM24" i="42"/>
  <c r="AL24" i="42"/>
  <c r="AK24" i="42"/>
  <c r="AJ24" i="42"/>
  <c r="AI24" i="42"/>
  <c r="AH24" i="42"/>
  <c r="AG24" i="42"/>
  <c r="AF24" i="42"/>
  <c r="AE24" i="42"/>
  <c r="AD24" i="42"/>
  <c r="AC24" i="42"/>
  <c r="AB24" i="42"/>
  <c r="AA24" i="42"/>
  <c r="Z24" i="42"/>
  <c r="Y24" i="42"/>
  <c r="X24" i="42"/>
  <c r="AP23" i="42"/>
  <c r="AO23" i="42"/>
  <c r="AM23" i="42"/>
  <c r="AL23" i="42"/>
  <c r="AK23" i="42"/>
  <c r="AJ23" i="42"/>
  <c r="AI23" i="42"/>
  <c r="AH23" i="42"/>
  <c r="AG23" i="42"/>
  <c r="AF23" i="42"/>
  <c r="AE23" i="42"/>
  <c r="AD23" i="42"/>
  <c r="AC23" i="42"/>
  <c r="AB23" i="42"/>
  <c r="AA23" i="42"/>
  <c r="Z23" i="42"/>
  <c r="Y23" i="42"/>
  <c r="X23" i="42"/>
  <c r="AP22" i="42"/>
  <c r="AO22" i="42"/>
  <c r="AM22" i="42"/>
  <c r="AL22" i="42"/>
  <c r="AK22" i="42"/>
  <c r="AJ22" i="42"/>
  <c r="AI22" i="42"/>
  <c r="AH22" i="42"/>
  <c r="AG22" i="42"/>
  <c r="AF22" i="42"/>
  <c r="AE22" i="42"/>
  <c r="AD22" i="42"/>
  <c r="AC22" i="42"/>
  <c r="AB22" i="42"/>
  <c r="AA22" i="42"/>
  <c r="Z22" i="42"/>
  <c r="Y22" i="42"/>
  <c r="X22" i="42"/>
  <c r="AP21" i="42"/>
  <c r="AO21" i="42"/>
  <c r="AM21" i="42"/>
  <c r="AL21" i="42"/>
  <c r="AK21" i="42"/>
  <c r="AJ21" i="42"/>
  <c r="AI21" i="42"/>
  <c r="AH21" i="42"/>
  <c r="AG21" i="42"/>
  <c r="AF21" i="42"/>
  <c r="AE21" i="42"/>
  <c r="AD21" i="42"/>
  <c r="AC21" i="42"/>
  <c r="AB21" i="42"/>
  <c r="AA21" i="42"/>
  <c r="Z21" i="42"/>
  <c r="Y21" i="42"/>
  <c r="X21" i="42"/>
  <c r="AP20" i="42"/>
  <c r="AO20" i="42"/>
  <c r="AM20" i="42"/>
  <c r="AL20" i="42"/>
  <c r="AK20" i="42"/>
  <c r="AJ20" i="42"/>
  <c r="AI20" i="42"/>
  <c r="AH20" i="42"/>
  <c r="AG20" i="42"/>
  <c r="AF20" i="42"/>
  <c r="AE20" i="42"/>
  <c r="AD20" i="42"/>
  <c r="AC20" i="42"/>
  <c r="AB20" i="42"/>
  <c r="AA20" i="42"/>
  <c r="Z20" i="42"/>
  <c r="Y20" i="42"/>
  <c r="X20" i="42"/>
  <c r="AP19" i="42"/>
  <c r="AO19" i="42"/>
  <c r="AM19" i="42"/>
  <c r="AL19" i="42"/>
  <c r="AK19" i="42"/>
  <c r="AJ19" i="42"/>
  <c r="AI19" i="42"/>
  <c r="AH19" i="42"/>
  <c r="AG19" i="42"/>
  <c r="AF19" i="42"/>
  <c r="AE19" i="42"/>
  <c r="AD19" i="42"/>
  <c r="AC19" i="42"/>
  <c r="AB19" i="42"/>
  <c r="AA19" i="42"/>
  <c r="Z19" i="42"/>
  <c r="Y19" i="42"/>
  <c r="X19" i="42"/>
  <c r="AP18" i="42"/>
  <c r="AO18" i="42"/>
  <c r="AM18" i="42"/>
  <c r="AL18" i="42"/>
  <c r="AK18" i="42"/>
  <c r="AJ18" i="42"/>
  <c r="AI18" i="42"/>
  <c r="AH18" i="42"/>
  <c r="AG18" i="42"/>
  <c r="AF18" i="42"/>
  <c r="AE18" i="42"/>
  <c r="AD18" i="42"/>
  <c r="AC18" i="42"/>
  <c r="AB18" i="42"/>
  <c r="AA18" i="42"/>
  <c r="Z18" i="42"/>
  <c r="Y18" i="42"/>
  <c r="X18" i="42"/>
  <c r="AP17" i="42"/>
  <c r="AO17" i="42"/>
  <c r="AM17" i="42"/>
  <c r="AL17" i="42"/>
  <c r="AK17" i="42"/>
  <c r="AJ17" i="42"/>
  <c r="AI17" i="42"/>
  <c r="AH17" i="42"/>
  <c r="AG17" i="42"/>
  <c r="AF17" i="42"/>
  <c r="AE17" i="42"/>
  <c r="AD17" i="42"/>
  <c r="AC17" i="42"/>
  <c r="AB17" i="42"/>
  <c r="AA17" i="42"/>
  <c r="Z17" i="42"/>
  <c r="Y17" i="42"/>
  <c r="X17" i="42"/>
  <c r="AP16" i="42"/>
  <c r="AO16" i="42"/>
  <c r="AM16" i="42"/>
  <c r="AL16" i="42"/>
  <c r="AK16" i="42"/>
  <c r="AJ16" i="42"/>
  <c r="AI16" i="42"/>
  <c r="AH16" i="42"/>
  <c r="AG16" i="42"/>
  <c r="AF16" i="42"/>
  <c r="AE16" i="42"/>
  <c r="AD16" i="42"/>
  <c r="AC16" i="42"/>
  <c r="AB16" i="42"/>
  <c r="AA16" i="42"/>
  <c r="Z16" i="42"/>
  <c r="Y16" i="42"/>
  <c r="X16" i="42"/>
  <c r="AP15" i="42"/>
  <c r="AO15" i="42"/>
  <c r="AM15" i="42"/>
  <c r="AL15" i="42"/>
  <c r="AK15" i="42"/>
  <c r="AJ15" i="42"/>
  <c r="AI15" i="42"/>
  <c r="AH15" i="42"/>
  <c r="AG15" i="42"/>
  <c r="AF15" i="42"/>
  <c r="AE15" i="42"/>
  <c r="AD15" i="42"/>
  <c r="AC15" i="42"/>
  <c r="AB15" i="42"/>
  <c r="AA15" i="42"/>
  <c r="Z15" i="42"/>
  <c r="Y15" i="42"/>
  <c r="X15" i="42"/>
  <c r="AP14" i="42"/>
  <c r="AO14" i="42"/>
  <c r="AM14" i="42"/>
  <c r="AL14" i="42"/>
  <c r="AK14" i="42"/>
  <c r="AJ14" i="42"/>
  <c r="AI14" i="42"/>
  <c r="AH14" i="42"/>
  <c r="AG14" i="42"/>
  <c r="AF14" i="42"/>
  <c r="AE14" i="42"/>
  <c r="AD14" i="42"/>
  <c r="AC14" i="42"/>
  <c r="AB14" i="42"/>
  <c r="AA14" i="42"/>
  <c r="Z14" i="42"/>
  <c r="Y14" i="42"/>
  <c r="X14" i="42"/>
  <c r="AP13" i="42"/>
  <c r="AO13" i="42"/>
  <c r="AM13" i="42"/>
  <c r="AL13" i="42"/>
  <c r="AK13" i="42"/>
  <c r="AJ13" i="42"/>
  <c r="AI13" i="42"/>
  <c r="AH13" i="42"/>
  <c r="AG13" i="42"/>
  <c r="AF13" i="42"/>
  <c r="AE13" i="42"/>
  <c r="AD13" i="42"/>
  <c r="AC13" i="42"/>
  <c r="AB13" i="42"/>
  <c r="AA13" i="42"/>
  <c r="Z13" i="42"/>
  <c r="Y13" i="42"/>
  <c r="X13" i="42"/>
  <c r="AP12" i="42"/>
  <c r="AO12" i="42"/>
  <c r="AM12" i="42"/>
  <c r="AL12" i="42"/>
  <c r="AK12" i="42"/>
  <c r="AJ12" i="42"/>
  <c r="AI12" i="42"/>
  <c r="AH12" i="42"/>
  <c r="AG12" i="42"/>
  <c r="AF12" i="42"/>
  <c r="AE12" i="42"/>
  <c r="AD12" i="42"/>
  <c r="AC12" i="42"/>
  <c r="AB12" i="42"/>
  <c r="AA12" i="42"/>
  <c r="Z12" i="42"/>
  <c r="Y12" i="42"/>
  <c r="X12" i="42"/>
  <c r="AP11" i="42"/>
  <c r="AO11" i="42"/>
  <c r="AM11" i="42"/>
  <c r="AL11" i="42"/>
  <c r="AK11" i="42"/>
  <c r="AJ11" i="42"/>
  <c r="AI11" i="42"/>
  <c r="AH11" i="42"/>
  <c r="AG11" i="42"/>
  <c r="AF11" i="42"/>
  <c r="AE11" i="42"/>
  <c r="AD11" i="42"/>
  <c r="AC11" i="42"/>
  <c r="AB11" i="42"/>
  <c r="AA11" i="42"/>
  <c r="Z11" i="42"/>
  <c r="Y11" i="42"/>
  <c r="X11" i="42"/>
  <c r="AP10" i="42"/>
  <c r="AO10" i="42"/>
  <c r="AM10" i="42"/>
  <c r="AL10" i="42"/>
  <c r="AK10" i="42"/>
  <c r="AJ10" i="42"/>
  <c r="AI10" i="42"/>
  <c r="AH10" i="42"/>
  <c r="AG10" i="42"/>
  <c r="AF10" i="42"/>
  <c r="AE10" i="42"/>
  <c r="AD10" i="42"/>
  <c r="AC10" i="42"/>
  <c r="AB10" i="42"/>
  <c r="AA10" i="42"/>
  <c r="Z10" i="42"/>
  <c r="Y10" i="42"/>
  <c r="X10" i="42"/>
  <c r="AP9" i="42"/>
  <c r="AO9" i="42"/>
  <c r="AM9" i="42"/>
  <c r="AL9" i="42"/>
  <c r="AK9" i="42"/>
  <c r="AJ9" i="42"/>
  <c r="AI9" i="42"/>
  <c r="AH9" i="42"/>
  <c r="AG9" i="42"/>
  <c r="AF9" i="42"/>
  <c r="AE9" i="42"/>
  <c r="AD9" i="42"/>
  <c r="AC9" i="42"/>
  <c r="AB9" i="42"/>
  <c r="AA9" i="42"/>
  <c r="Z9" i="42"/>
  <c r="Y9" i="42"/>
  <c r="X9" i="42"/>
  <c r="AP8" i="42"/>
  <c r="AO8" i="42"/>
  <c r="AM8" i="42"/>
  <c r="AL8" i="42"/>
  <c r="AK8" i="42"/>
  <c r="AJ8" i="42"/>
  <c r="AI8" i="42"/>
  <c r="AH8" i="42"/>
  <c r="AG8" i="42"/>
  <c r="AF8" i="42"/>
  <c r="AE8" i="42"/>
  <c r="AD8" i="42"/>
  <c r="AC8" i="42"/>
  <c r="AB8" i="42"/>
  <c r="AA8" i="42"/>
  <c r="Z8" i="42"/>
  <c r="Y8" i="42"/>
  <c r="X8" i="42"/>
  <c r="AP7" i="42"/>
  <c r="AO7" i="42"/>
  <c r="AM7" i="42"/>
  <c r="AL7" i="42"/>
  <c r="AK7" i="42"/>
  <c r="AJ7" i="42"/>
  <c r="AI7" i="42"/>
  <c r="AH7" i="42"/>
  <c r="AG7" i="42"/>
  <c r="AF7" i="42"/>
  <c r="AE7" i="42"/>
  <c r="AD7" i="42"/>
  <c r="AC7" i="42"/>
  <c r="AB7" i="42"/>
  <c r="AA7" i="42"/>
  <c r="Z7" i="42"/>
  <c r="Y7" i="42"/>
  <c r="X7" i="42"/>
  <c r="AP6" i="42"/>
  <c r="AO6" i="42"/>
  <c r="AM6" i="42"/>
  <c r="AL6" i="42"/>
  <c r="AK6" i="42"/>
  <c r="AJ6" i="42"/>
  <c r="AI6" i="42"/>
  <c r="AH6" i="42"/>
  <c r="AG6" i="42"/>
  <c r="AF6" i="42"/>
  <c r="AE6" i="42"/>
  <c r="AD6" i="42"/>
  <c r="AC6" i="42"/>
  <c r="AB6" i="42"/>
  <c r="AA6" i="42"/>
  <c r="Z6" i="42"/>
  <c r="Y6" i="42"/>
  <c r="X6" i="42"/>
  <c r="AP5" i="42"/>
  <c r="AO5" i="42"/>
  <c r="AM5" i="42"/>
  <c r="AL5" i="42"/>
  <c r="AK5" i="42"/>
  <c r="AJ5" i="42"/>
  <c r="AI5" i="42"/>
  <c r="AH5" i="42"/>
  <c r="AG5" i="42"/>
  <c r="AF5" i="42"/>
  <c r="AE5" i="42"/>
  <c r="AD5" i="42"/>
  <c r="AC5" i="42"/>
  <c r="AB5" i="42"/>
  <c r="AA5" i="42"/>
  <c r="Z5" i="42"/>
  <c r="Y5" i="42"/>
  <c r="X5" i="42"/>
  <c r="AP4" i="42"/>
  <c r="AO4" i="42"/>
  <c r="AM4" i="42"/>
  <c r="AL4" i="42"/>
  <c r="AK4" i="42"/>
  <c r="AJ4" i="42"/>
  <c r="AI4" i="42"/>
  <c r="AH4" i="42"/>
  <c r="AG4" i="42"/>
  <c r="AF4" i="42"/>
  <c r="AE4" i="42"/>
  <c r="AD4" i="42"/>
  <c r="AC4" i="42"/>
  <c r="AB4" i="42"/>
  <c r="AA4" i="42"/>
  <c r="Z4" i="42"/>
  <c r="Y4" i="42"/>
  <c r="X4" i="42"/>
  <c r="AP3" i="42"/>
  <c r="AO3" i="42"/>
  <c r="AM3" i="42"/>
  <c r="AL3" i="42"/>
  <c r="AK3" i="42"/>
  <c r="AJ3" i="42"/>
  <c r="AI3" i="42"/>
  <c r="AH3" i="42"/>
  <c r="AG3" i="42"/>
  <c r="AF3" i="42"/>
  <c r="AE3" i="42"/>
  <c r="AD3" i="42"/>
  <c r="AC3" i="42"/>
  <c r="AB3" i="42"/>
  <c r="AA3" i="42"/>
  <c r="Z3" i="42"/>
  <c r="Y3" i="42"/>
  <c r="X3" i="42"/>
  <c r="B14" i="42" l="1"/>
  <c r="B51" i="42"/>
  <c r="B34" i="42"/>
  <c r="B15" i="42"/>
  <c r="B17" i="42"/>
  <c r="B19" i="42"/>
  <c r="B20" i="42"/>
  <c r="B24" i="42"/>
  <c r="B27" i="42"/>
  <c r="B29" i="42"/>
  <c r="B30" i="42"/>
  <c r="B6" i="42"/>
  <c r="B7" i="42"/>
  <c r="B9" i="42"/>
  <c r="B10" i="42"/>
  <c r="B35" i="42"/>
  <c r="B37" i="42"/>
  <c r="B38" i="42"/>
  <c r="B42" i="42"/>
  <c r="B43" i="42"/>
  <c r="B45" i="42"/>
  <c r="B46" i="42"/>
  <c r="B8" i="42"/>
  <c r="C8" i="42"/>
  <c r="C9" i="42"/>
  <c r="B16" i="42"/>
  <c r="C16" i="42"/>
  <c r="C17" i="42"/>
  <c r="C18" i="42"/>
  <c r="B28" i="42"/>
  <c r="C28" i="42"/>
  <c r="B36" i="42"/>
  <c r="C36" i="42"/>
  <c r="B44" i="42"/>
  <c r="C44" i="42"/>
  <c r="B52" i="42"/>
  <c r="B3" i="42"/>
  <c r="B4" i="42"/>
  <c r="C4" i="42"/>
  <c r="B5" i="42"/>
  <c r="C5" i="42"/>
  <c r="B11" i="42"/>
  <c r="B12" i="42"/>
  <c r="C12" i="42"/>
  <c r="C13" i="42"/>
  <c r="B21" i="42"/>
  <c r="B22" i="42"/>
  <c r="C22" i="42"/>
  <c r="B23" i="42"/>
  <c r="C23" i="42"/>
  <c r="B31" i="42"/>
  <c r="B32" i="42"/>
  <c r="C32" i="42"/>
  <c r="B39" i="42"/>
  <c r="B40" i="42"/>
  <c r="C40" i="42"/>
  <c r="B41" i="42"/>
  <c r="C41" i="42"/>
  <c r="B47" i="42"/>
  <c r="B48" i="42"/>
  <c r="C48" i="42"/>
  <c r="B50" i="42"/>
  <c r="C3" i="42"/>
  <c r="C6" i="42"/>
  <c r="C7" i="42"/>
  <c r="B18" i="42"/>
  <c r="C24" i="42"/>
  <c r="C30" i="42"/>
  <c r="C31" i="42"/>
  <c r="C34" i="42"/>
  <c r="C35" i="42"/>
  <c r="C38" i="42"/>
  <c r="C42" i="42"/>
  <c r="C43" i="42"/>
  <c r="C46" i="42"/>
  <c r="C51" i="42"/>
  <c r="C52" i="42"/>
  <c r="C19" i="42"/>
  <c r="C29" i="42"/>
  <c r="C33" i="42"/>
  <c r="C37" i="42"/>
  <c r="C45" i="42"/>
  <c r="C50" i="42"/>
  <c r="C10" i="42"/>
  <c r="C11" i="42"/>
  <c r="C14" i="42"/>
  <c r="C15" i="42"/>
  <c r="C20" i="42"/>
  <c r="C21" i="42"/>
  <c r="C27" i="42"/>
  <c r="C39" i="42"/>
  <c r="C47" i="42"/>
  <c r="AP52" i="41"/>
  <c r="AO52" i="41"/>
  <c r="AM52" i="41"/>
  <c r="AL52" i="41"/>
  <c r="AK52" i="41"/>
  <c r="AJ52" i="41"/>
  <c r="AI52" i="41"/>
  <c r="AH52" i="41"/>
  <c r="AG52" i="41"/>
  <c r="AF52" i="41"/>
  <c r="AE52" i="41"/>
  <c r="AD52" i="41"/>
  <c r="AC52" i="41"/>
  <c r="AB52" i="41"/>
  <c r="AA52" i="41"/>
  <c r="Z52" i="41"/>
  <c r="Y52" i="41"/>
  <c r="X52" i="41"/>
  <c r="AP51" i="41"/>
  <c r="AO51" i="41"/>
  <c r="AM51" i="41"/>
  <c r="AL51" i="41"/>
  <c r="AK51" i="41"/>
  <c r="AJ51" i="41"/>
  <c r="AI51" i="41"/>
  <c r="AH51" i="41"/>
  <c r="AG51" i="41"/>
  <c r="AF51" i="41"/>
  <c r="AE51" i="41"/>
  <c r="AD51" i="41"/>
  <c r="AC51" i="41"/>
  <c r="AB51" i="41"/>
  <c r="AA51" i="41"/>
  <c r="Z51" i="41"/>
  <c r="Y51" i="41"/>
  <c r="X51" i="41"/>
  <c r="AP50" i="41"/>
  <c r="AO50" i="41"/>
  <c r="AM50" i="41"/>
  <c r="AL50" i="41"/>
  <c r="AK50" i="41"/>
  <c r="AJ50" i="41"/>
  <c r="AI50" i="41"/>
  <c r="AH50" i="41"/>
  <c r="AG50" i="41"/>
  <c r="AF50" i="41"/>
  <c r="AE50" i="41"/>
  <c r="AD50" i="41"/>
  <c r="AC50" i="41"/>
  <c r="AB50" i="41"/>
  <c r="AA50" i="41"/>
  <c r="Z50" i="41"/>
  <c r="Y50" i="41"/>
  <c r="X50" i="41"/>
  <c r="AP49" i="41"/>
  <c r="AO49" i="41"/>
  <c r="AM49" i="41"/>
  <c r="AL49" i="41"/>
  <c r="AK49" i="41"/>
  <c r="AJ49" i="41"/>
  <c r="AI49" i="41"/>
  <c r="AH49" i="41"/>
  <c r="AG49" i="41"/>
  <c r="AF49" i="41"/>
  <c r="AE49" i="41"/>
  <c r="AD49" i="41"/>
  <c r="AC49" i="41"/>
  <c r="AB49" i="41"/>
  <c r="AA49" i="41"/>
  <c r="Z49" i="41"/>
  <c r="Y49" i="41"/>
  <c r="X49" i="41"/>
  <c r="AP48" i="41"/>
  <c r="AO48" i="41"/>
  <c r="AM48" i="41"/>
  <c r="AL48" i="41"/>
  <c r="AK48" i="41"/>
  <c r="AJ48" i="41"/>
  <c r="AI48" i="41"/>
  <c r="AH48" i="41"/>
  <c r="AG48" i="41"/>
  <c r="AF48" i="41"/>
  <c r="AE48" i="41"/>
  <c r="AD48" i="41"/>
  <c r="AC48" i="41"/>
  <c r="AB48" i="41"/>
  <c r="AA48" i="41"/>
  <c r="Z48" i="41"/>
  <c r="Y48" i="41"/>
  <c r="X48" i="41"/>
  <c r="AP47" i="41"/>
  <c r="AO47" i="41"/>
  <c r="AM47" i="41"/>
  <c r="AL47" i="41"/>
  <c r="AK47" i="41"/>
  <c r="AJ47" i="41"/>
  <c r="AI47" i="41"/>
  <c r="AH47" i="41"/>
  <c r="AG47" i="41"/>
  <c r="AF47" i="41"/>
  <c r="AE47" i="41"/>
  <c r="AD47" i="41"/>
  <c r="AC47" i="41"/>
  <c r="AB47" i="41"/>
  <c r="AA47" i="41"/>
  <c r="Z47" i="41"/>
  <c r="Y47" i="41"/>
  <c r="X47" i="41"/>
  <c r="AP46" i="41"/>
  <c r="AO46" i="41"/>
  <c r="AM46" i="41"/>
  <c r="AL46" i="41"/>
  <c r="AK46" i="41"/>
  <c r="AJ46" i="41"/>
  <c r="AI46" i="41"/>
  <c r="AH46" i="41"/>
  <c r="AG46" i="41"/>
  <c r="AF46" i="41"/>
  <c r="AE46" i="41"/>
  <c r="AD46" i="41"/>
  <c r="AC46" i="41"/>
  <c r="AB46" i="41"/>
  <c r="AA46" i="41"/>
  <c r="Z46" i="41"/>
  <c r="Y46" i="41"/>
  <c r="X46" i="41"/>
  <c r="AP45" i="41"/>
  <c r="AO45" i="41"/>
  <c r="AM45" i="41"/>
  <c r="AL45" i="41"/>
  <c r="AK45" i="41"/>
  <c r="AJ45" i="41"/>
  <c r="AI45" i="41"/>
  <c r="AH45" i="41"/>
  <c r="AG45" i="41"/>
  <c r="AF45" i="41"/>
  <c r="AE45" i="41"/>
  <c r="AD45" i="41"/>
  <c r="AC45" i="41"/>
  <c r="AB45" i="41"/>
  <c r="AA45" i="41"/>
  <c r="Z45" i="41"/>
  <c r="Y45" i="41"/>
  <c r="X45" i="41"/>
  <c r="AP44" i="41"/>
  <c r="AO44" i="41"/>
  <c r="AM44" i="41"/>
  <c r="AL44" i="41"/>
  <c r="AK44" i="41"/>
  <c r="AJ44" i="41"/>
  <c r="AI44" i="41"/>
  <c r="AH44" i="41"/>
  <c r="AG44" i="41"/>
  <c r="AF44" i="41"/>
  <c r="AE44" i="41"/>
  <c r="AD44" i="41"/>
  <c r="AC44" i="41"/>
  <c r="AB44" i="41"/>
  <c r="AA44" i="41"/>
  <c r="Z44" i="41"/>
  <c r="Y44" i="41"/>
  <c r="X44" i="41"/>
  <c r="AP43" i="41"/>
  <c r="AO43" i="41"/>
  <c r="AM43" i="41"/>
  <c r="AL43" i="41"/>
  <c r="AK43" i="41"/>
  <c r="AJ43" i="41"/>
  <c r="AI43" i="41"/>
  <c r="AH43" i="41"/>
  <c r="AG43" i="41"/>
  <c r="AF43" i="41"/>
  <c r="AE43" i="41"/>
  <c r="AD43" i="41"/>
  <c r="AC43" i="41"/>
  <c r="AB43" i="41"/>
  <c r="AA43" i="41"/>
  <c r="Z43" i="41"/>
  <c r="Y43" i="41"/>
  <c r="X43" i="41"/>
  <c r="AP42" i="41"/>
  <c r="AO42" i="41"/>
  <c r="AM42" i="41"/>
  <c r="AL42" i="41"/>
  <c r="AK42" i="41"/>
  <c r="AJ42" i="41"/>
  <c r="AI42" i="41"/>
  <c r="AH42" i="41"/>
  <c r="AG42" i="41"/>
  <c r="AF42" i="41"/>
  <c r="AE42" i="41"/>
  <c r="AD42" i="41"/>
  <c r="AC42" i="41"/>
  <c r="AB42" i="41"/>
  <c r="AA42" i="41"/>
  <c r="Z42" i="41"/>
  <c r="Y42" i="41"/>
  <c r="X42" i="41"/>
  <c r="AP41" i="41"/>
  <c r="AO41" i="41"/>
  <c r="AM41" i="41"/>
  <c r="AL41" i="41"/>
  <c r="AK41" i="41"/>
  <c r="AJ41" i="41"/>
  <c r="AI41" i="41"/>
  <c r="AH41" i="41"/>
  <c r="AG41" i="41"/>
  <c r="AF41" i="41"/>
  <c r="AE41" i="41"/>
  <c r="AD41" i="41"/>
  <c r="AC41" i="41"/>
  <c r="AB41" i="41"/>
  <c r="AA41" i="41"/>
  <c r="Z41" i="41"/>
  <c r="Y41" i="41"/>
  <c r="X41" i="41"/>
  <c r="AP40" i="41"/>
  <c r="AO40" i="41"/>
  <c r="AM40" i="41"/>
  <c r="AL40" i="41"/>
  <c r="AK40" i="41"/>
  <c r="AJ40" i="41"/>
  <c r="AI40" i="41"/>
  <c r="AH40" i="41"/>
  <c r="AG40" i="41"/>
  <c r="AF40" i="41"/>
  <c r="AE40" i="41"/>
  <c r="AD40" i="41"/>
  <c r="AC40" i="41"/>
  <c r="AB40" i="41"/>
  <c r="AA40" i="41"/>
  <c r="Z40" i="41"/>
  <c r="Y40" i="41"/>
  <c r="X40" i="41"/>
  <c r="AP39" i="41"/>
  <c r="AO39" i="41"/>
  <c r="AM39" i="41"/>
  <c r="AL39" i="41"/>
  <c r="AK39" i="41"/>
  <c r="AJ39" i="41"/>
  <c r="AI39" i="41"/>
  <c r="AH39" i="41"/>
  <c r="AG39" i="41"/>
  <c r="AF39" i="41"/>
  <c r="AE39" i="41"/>
  <c r="AD39" i="41"/>
  <c r="AC39" i="41"/>
  <c r="AB39" i="41"/>
  <c r="AA39" i="41"/>
  <c r="Z39" i="41"/>
  <c r="Y39" i="41"/>
  <c r="X39" i="41"/>
  <c r="AP38" i="41"/>
  <c r="AO38" i="41"/>
  <c r="AM38" i="41"/>
  <c r="AL38" i="41"/>
  <c r="AK38" i="41"/>
  <c r="AJ38" i="41"/>
  <c r="AI38" i="41"/>
  <c r="AH38" i="41"/>
  <c r="AG38" i="41"/>
  <c r="AF38" i="41"/>
  <c r="AE38" i="41"/>
  <c r="AD38" i="41"/>
  <c r="AC38" i="41"/>
  <c r="AB38" i="41"/>
  <c r="AA38" i="41"/>
  <c r="Z38" i="41"/>
  <c r="Y38" i="41"/>
  <c r="X38" i="41"/>
  <c r="AP37" i="41"/>
  <c r="AO37" i="41"/>
  <c r="AM37" i="41"/>
  <c r="AL37" i="41"/>
  <c r="AK37" i="41"/>
  <c r="AJ37" i="41"/>
  <c r="AI37" i="41"/>
  <c r="AH37" i="41"/>
  <c r="AG37" i="41"/>
  <c r="AF37" i="41"/>
  <c r="AE37" i="41"/>
  <c r="AD37" i="41"/>
  <c r="AC37" i="41"/>
  <c r="AB37" i="41"/>
  <c r="AA37" i="41"/>
  <c r="Z37" i="41"/>
  <c r="Y37" i="41"/>
  <c r="X37" i="41"/>
  <c r="AP36" i="41"/>
  <c r="AO36" i="41"/>
  <c r="AM36" i="41"/>
  <c r="AL36" i="41"/>
  <c r="AK36" i="41"/>
  <c r="AJ36" i="41"/>
  <c r="AI36" i="41"/>
  <c r="AH36" i="41"/>
  <c r="AG36" i="41"/>
  <c r="AF36" i="41"/>
  <c r="AE36" i="41"/>
  <c r="AD36" i="41"/>
  <c r="AC36" i="41"/>
  <c r="AB36" i="41"/>
  <c r="AA36" i="41"/>
  <c r="Z36" i="41"/>
  <c r="Y36" i="41"/>
  <c r="X36" i="41"/>
  <c r="AP35" i="41"/>
  <c r="AO35" i="41"/>
  <c r="AM35" i="41"/>
  <c r="AL35" i="41"/>
  <c r="AK35" i="41"/>
  <c r="AJ35" i="41"/>
  <c r="AI35" i="41"/>
  <c r="AH35" i="41"/>
  <c r="AG35" i="41"/>
  <c r="AF35" i="41"/>
  <c r="AE35" i="41"/>
  <c r="AD35" i="41"/>
  <c r="AC35" i="41"/>
  <c r="AB35" i="41"/>
  <c r="AA35" i="41"/>
  <c r="Z35" i="41"/>
  <c r="Y35" i="41"/>
  <c r="X35" i="41"/>
  <c r="AP34" i="41"/>
  <c r="AO34" i="41"/>
  <c r="AM34" i="41"/>
  <c r="AL34" i="41"/>
  <c r="AK34" i="41"/>
  <c r="AJ34" i="41"/>
  <c r="AI34" i="41"/>
  <c r="AH34" i="41"/>
  <c r="AG34" i="41"/>
  <c r="AF34" i="41"/>
  <c r="AE34" i="41"/>
  <c r="AD34" i="41"/>
  <c r="AC34" i="41"/>
  <c r="AB34" i="41"/>
  <c r="AA34" i="41"/>
  <c r="Z34" i="41"/>
  <c r="Y34" i="41"/>
  <c r="X34" i="41"/>
  <c r="AP33" i="41"/>
  <c r="AO33" i="41"/>
  <c r="AM33" i="41"/>
  <c r="AL33" i="41"/>
  <c r="AK33" i="41"/>
  <c r="AJ33" i="41"/>
  <c r="AI33" i="41"/>
  <c r="AH33" i="41"/>
  <c r="AG33" i="41"/>
  <c r="AF33" i="41"/>
  <c r="AE33" i="41"/>
  <c r="AD33" i="41"/>
  <c r="AC33" i="41"/>
  <c r="AB33" i="41"/>
  <c r="AA33" i="41"/>
  <c r="Z33" i="41"/>
  <c r="Y33" i="41"/>
  <c r="X33" i="41"/>
  <c r="AP32" i="41"/>
  <c r="AO32" i="41"/>
  <c r="AM32" i="41"/>
  <c r="AL32" i="41"/>
  <c r="AK32" i="41"/>
  <c r="AJ32" i="41"/>
  <c r="AI32" i="41"/>
  <c r="AH32" i="41"/>
  <c r="AG32" i="41"/>
  <c r="AF32" i="41"/>
  <c r="AE32" i="41"/>
  <c r="AD32" i="41"/>
  <c r="AC32" i="41"/>
  <c r="AB32" i="41"/>
  <c r="AA32" i="41"/>
  <c r="Z32" i="41"/>
  <c r="Y32" i="41"/>
  <c r="X32" i="41"/>
  <c r="AP31" i="41"/>
  <c r="AO31" i="41"/>
  <c r="AM31" i="41"/>
  <c r="AL31" i="41"/>
  <c r="AK31" i="41"/>
  <c r="AJ31" i="41"/>
  <c r="AI31" i="41"/>
  <c r="AH31" i="41"/>
  <c r="AG31" i="41"/>
  <c r="AF31" i="41"/>
  <c r="AE31" i="41"/>
  <c r="AD31" i="41"/>
  <c r="AC31" i="41"/>
  <c r="AB31" i="41"/>
  <c r="AA31" i="41"/>
  <c r="Z31" i="41"/>
  <c r="Y31" i="41"/>
  <c r="X31" i="41"/>
  <c r="AP30" i="41"/>
  <c r="AO30" i="41"/>
  <c r="AM30" i="41"/>
  <c r="AL30" i="41"/>
  <c r="AK30" i="41"/>
  <c r="AJ30" i="41"/>
  <c r="AI30" i="41"/>
  <c r="AH30" i="41"/>
  <c r="AG30" i="41"/>
  <c r="AF30" i="41"/>
  <c r="AE30" i="41"/>
  <c r="AD30" i="41"/>
  <c r="AC30" i="41"/>
  <c r="AB30" i="41"/>
  <c r="AA30" i="41"/>
  <c r="Z30" i="41"/>
  <c r="Y30" i="41"/>
  <c r="X30" i="41"/>
  <c r="AP29" i="41"/>
  <c r="AO29" i="41"/>
  <c r="AM29" i="41"/>
  <c r="AL29" i="41"/>
  <c r="AK29" i="41"/>
  <c r="AJ29" i="41"/>
  <c r="AI29" i="41"/>
  <c r="AH29" i="41"/>
  <c r="AG29" i="41"/>
  <c r="AF29" i="41"/>
  <c r="AE29" i="41"/>
  <c r="AD29" i="41"/>
  <c r="AC29" i="41"/>
  <c r="AB29" i="41"/>
  <c r="AA29" i="41"/>
  <c r="Z29" i="41"/>
  <c r="Y29" i="41"/>
  <c r="X29" i="41"/>
  <c r="AP28" i="41"/>
  <c r="AO28" i="41"/>
  <c r="AM28" i="41"/>
  <c r="AL28" i="41"/>
  <c r="AK28" i="41"/>
  <c r="AJ28" i="41"/>
  <c r="AI28" i="41"/>
  <c r="AH28" i="41"/>
  <c r="AG28" i="41"/>
  <c r="AF28" i="41"/>
  <c r="AE28" i="41"/>
  <c r="AD28" i="41"/>
  <c r="AC28" i="41"/>
  <c r="AB28" i="41"/>
  <c r="AA28" i="41"/>
  <c r="Z28" i="41"/>
  <c r="Y28" i="41"/>
  <c r="X28" i="41"/>
  <c r="AP27" i="41"/>
  <c r="AO27" i="41"/>
  <c r="AM27" i="41"/>
  <c r="AL27" i="41"/>
  <c r="AK27" i="41"/>
  <c r="AJ27" i="41"/>
  <c r="AI27" i="41"/>
  <c r="AH27" i="41"/>
  <c r="AG27" i="41"/>
  <c r="AF27" i="41"/>
  <c r="AE27" i="41"/>
  <c r="AD27" i="41"/>
  <c r="AC27" i="41"/>
  <c r="AB27" i="41"/>
  <c r="AA27" i="41"/>
  <c r="Z27" i="41"/>
  <c r="Y27" i="41"/>
  <c r="X27" i="41"/>
  <c r="AP26" i="41"/>
  <c r="AO26" i="41"/>
  <c r="AM26" i="41"/>
  <c r="AL26" i="41"/>
  <c r="AK26" i="41"/>
  <c r="AJ26" i="41"/>
  <c r="AI26" i="41"/>
  <c r="AH26" i="41"/>
  <c r="AG26" i="41"/>
  <c r="AF26" i="41"/>
  <c r="AE26" i="41"/>
  <c r="AD26" i="41"/>
  <c r="AC26" i="41"/>
  <c r="AB26" i="41"/>
  <c r="AA26" i="41"/>
  <c r="Z26" i="41"/>
  <c r="Y26" i="41"/>
  <c r="X26" i="41"/>
  <c r="AP25" i="41"/>
  <c r="AO25" i="41"/>
  <c r="AM25" i="41"/>
  <c r="AL25" i="41"/>
  <c r="AK25" i="41"/>
  <c r="AJ25" i="41"/>
  <c r="AI25" i="41"/>
  <c r="AH25" i="41"/>
  <c r="AG25" i="41"/>
  <c r="AF25" i="41"/>
  <c r="AE25" i="41"/>
  <c r="AD25" i="41"/>
  <c r="AC25" i="41"/>
  <c r="AB25" i="41"/>
  <c r="AA25" i="41"/>
  <c r="Z25" i="41"/>
  <c r="Y25" i="41"/>
  <c r="X25" i="41"/>
  <c r="AP24" i="41"/>
  <c r="AO24" i="41"/>
  <c r="AM24" i="41"/>
  <c r="AL24" i="41"/>
  <c r="AK24" i="41"/>
  <c r="AJ24" i="41"/>
  <c r="AI24" i="41"/>
  <c r="AH24" i="41"/>
  <c r="AG24" i="41"/>
  <c r="AF24" i="41"/>
  <c r="AE24" i="41"/>
  <c r="AD24" i="41"/>
  <c r="AC24" i="41"/>
  <c r="AB24" i="41"/>
  <c r="AA24" i="41"/>
  <c r="Z24" i="41"/>
  <c r="Y24" i="41"/>
  <c r="X24" i="41"/>
  <c r="AP23" i="41"/>
  <c r="AO23" i="41"/>
  <c r="AM23" i="41"/>
  <c r="AL23" i="41"/>
  <c r="AK23" i="41"/>
  <c r="AJ23" i="41"/>
  <c r="AI23" i="41"/>
  <c r="AH23" i="41"/>
  <c r="AG23" i="41"/>
  <c r="AF23" i="41"/>
  <c r="AE23" i="41"/>
  <c r="AD23" i="41"/>
  <c r="AC23" i="41"/>
  <c r="AB23" i="41"/>
  <c r="AA23" i="41"/>
  <c r="Z23" i="41"/>
  <c r="Y23" i="41"/>
  <c r="X23" i="41"/>
  <c r="AP22" i="41"/>
  <c r="AO22" i="41"/>
  <c r="AM22" i="41"/>
  <c r="AL22" i="41"/>
  <c r="AK22" i="41"/>
  <c r="AJ22" i="41"/>
  <c r="AI22" i="41"/>
  <c r="AH22" i="41"/>
  <c r="AG22" i="41"/>
  <c r="AF22" i="41"/>
  <c r="AE22" i="41"/>
  <c r="AD22" i="41"/>
  <c r="AC22" i="41"/>
  <c r="AB22" i="41"/>
  <c r="AA22" i="41"/>
  <c r="Z22" i="41"/>
  <c r="Y22" i="41"/>
  <c r="X22" i="41"/>
  <c r="AP21" i="41"/>
  <c r="AO21" i="41"/>
  <c r="AM21" i="41"/>
  <c r="AL21" i="41"/>
  <c r="AK21" i="41"/>
  <c r="AJ21" i="41"/>
  <c r="AI21" i="41"/>
  <c r="AH21" i="41"/>
  <c r="AG21" i="41"/>
  <c r="AF21" i="41"/>
  <c r="AE21" i="41"/>
  <c r="AD21" i="41"/>
  <c r="AC21" i="41"/>
  <c r="AB21" i="41"/>
  <c r="AA21" i="41"/>
  <c r="Z21" i="41"/>
  <c r="Y21" i="41"/>
  <c r="X21" i="41"/>
  <c r="AP20" i="41"/>
  <c r="AO20" i="41"/>
  <c r="AM20" i="41"/>
  <c r="AL20" i="41"/>
  <c r="AK20" i="41"/>
  <c r="AJ20" i="41"/>
  <c r="AI20" i="41"/>
  <c r="AH20" i="41"/>
  <c r="AG20" i="41"/>
  <c r="AF20" i="41"/>
  <c r="AE20" i="41"/>
  <c r="AD20" i="41"/>
  <c r="AC20" i="41"/>
  <c r="AB20" i="41"/>
  <c r="AA20" i="41"/>
  <c r="Z20" i="41"/>
  <c r="Y20" i="41"/>
  <c r="X20" i="41"/>
  <c r="AP19" i="41"/>
  <c r="AO19" i="41"/>
  <c r="AM19" i="41"/>
  <c r="AL19" i="41"/>
  <c r="AK19" i="41"/>
  <c r="AJ19" i="41"/>
  <c r="AI19" i="41"/>
  <c r="AH19" i="41"/>
  <c r="AG19" i="41"/>
  <c r="AF19" i="41"/>
  <c r="AE19" i="41"/>
  <c r="AD19" i="41"/>
  <c r="AC19" i="41"/>
  <c r="AB19" i="41"/>
  <c r="AA19" i="41"/>
  <c r="Z19" i="41"/>
  <c r="Y19" i="41"/>
  <c r="X19" i="41"/>
  <c r="AP18" i="41"/>
  <c r="AO18" i="41"/>
  <c r="AM18" i="41"/>
  <c r="AL18" i="41"/>
  <c r="AK18" i="41"/>
  <c r="AJ18" i="41"/>
  <c r="AI18" i="41"/>
  <c r="AH18" i="41"/>
  <c r="AG18" i="41"/>
  <c r="AF18" i="41"/>
  <c r="AE18" i="41"/>
  <c r="AD18" i="41"/>
  <c r="AC18" i="41"/>
  <c r="AB18" i="41"/>
  <c r="AA18" i="41"/>
  <c r="Z18" i="41"/>
  <c r="Y18" i="41"/>
  <c r="X18" i="41"/>
  <c r="AP17" i="41"/>
  <c r="AO17" i="41"/>
  <c r="AM17" i="41"/>
  <c r="AL17" i="41"/>
  <c r="AK17" i="41"/>
  <c r="AJ17" i="41"/>
  <c r="AI17" i="41"/>
  <c r="AH17" i="41"/>
  <c r="AG17" i="41"/>
  <c r="AF17" i="41"/>
  <c r="AE17" i="41"/>
  <c r="AD17" i="41"/>
  <c r="AC17" i="41"/>
  <c r="AB17" i="41"/>
  <c r="AA17" i="41"/>
  <c r="Z17" i="41"/>
  <c r="Y17" i="41"/>
  <c r="X17" i="41"/>
  <c r="AP16" i="41"/>
  <c r="AO16" i="41"/>
  <c r="AM16" i="41"/>
  <c r="AL16" i="41"/>
  <c r="AK16" i="41"/>
  <c r="AJ16" i="41"/>
  <c r="AI16" i="41"/>
  <c r="AH16" i="41"/>
  <c r="AG16" i="41"/>
  <c r="AF16" i="41"/>
  <c r="AE16" i="41"/>
  <c r="AD16" i="41"/>
  <c r="AC16" i="41"/>
  <c r="AB16" i="41"/>
  <c r="AA16" i="41"/>
  <c r="Z16" i="41"/>
  <c r="Y16" i="41"/>
  <c r="X16" i="41"/>
  <c r="AP15" i="41"/>
  <c r="AO15" i="41"/>
  <c r="AM15" i="41"/>
  <c r="AL15" i="41"/>
  <c r="AK15" i="41"/>
  <c r="AJ15" i="41"/>
  <c r="AI15" i="41"/>
  <c r="AH15" i="41"/>
  <c r="AG15" i="41"/>
  <c r="AF15" i="41"/>
  <c r="AE15" i="41"/>
  <c r="AD15" i="41"/>
  <c r="AC15" i="41"/>
  <c r="AB15" i="41"/>
  <c r="AA15" i="41"/>
  <c r="Z15" i="41"/>
  <c r="Y15" i="41"/>
  <c r="X15" i="41"/>
  <c r="AP14" i="41"/>
  <c r="AO14" i="41"/>
  <c r="AM14" i="41"/>
  <c r="AL14" i="41"/>
  <c r="AK14" i="41"/>
  <c r="AJ14" i="41"/>
  <c r="AI14" i="41"/>
  <c r="AH14" i="41"/>
  <c r="AG14" i="41"/>
  <c r="AF14" i="41"/>
  <c r="AE14" i="41"/>
  <c r="AD14" i="41"/>
  <c r="AC14" i="41"/>
  <c r="AB14" i="41"/>
  <c r="AA14" i="41"/>
  <c r="Z14" i="41"/>
  <c r="Y14" i="41"/>
  <c r="X14" i="41"/>
  <c r="AP13" i="41"/>
  <c r="AO13" i="41"/>
  <c r="AM13" i="41"/>
  <c r="AL13" i="41"/>
  <c r="AK13" i="41"/>
  <c r="AJ13" i="41"/>
  <c r="AI13" i="41"/>
  <c r="AH13" i="41"/>
  <c r="AG13" i="41"/>
  <c r="AF13" i="41"/>
  <c r="AE13" i="41"/>
  <c r="AD13" i="41"/>
  <c r="AC13" i="41"/>
  <c r="AB13" i="41"/>
  <c r="AA13" i="41"/>
  <c r="Z13" i="41"/>
  <c r="Y13" i="41"/>
  <c r="X13" i="41"/>
  <c r="AP12" i="41"/>
  <c r="AO12" i="41"/>
  <c r="AM12" i="41"/>
  <c r="AL12" i="41"/>
  <c r="AK12" i="41"/>
  <c r="AJ12" i="41"/>
  <c r="AI12" i="41"/>
  <c r="AH12" i="41"/>
  <c r="AG12" i="41"/>
  <c r="AF12" i="41"/>
  <c r="AE12" i="41"/>
  <c r="AD12" i="41"/>
  <c r="AC12" i="41"/>
  <c r="AB12" i="41"/>
  <c r="AA12" i="41"/>
  <c r="Z12" i="41"/>
  <c r="Y12" i="41"/>
  <c r="X12" i="41"/>
  <c r="AP11" i="41"/>
  <c r="AO11" i="41"/>
  <c r="AM11" i="41"/>
  <c r="AL11" i="41"/>
  <c r="AK11" i="41"/>
  <c r="AJ11" i="41"/>
  <c r="AI11" i="41"/>
  <c r="AH11" i="41"/>
  <c r="AG11" i="41"/>
  <c r="AF11" i="41"/>
  <c r="AE11" i="41"/>
  <c r="AD11" i="41"/>
  <c r="AC11" i="41"/>
  <c r="AB11" i="41"/>
  <c r="AA11" i="41"/>
  <c r="Z11" i="41"/>
  <c r="Y11" i="41"/>
  <c r="X11" i="41"/>
  <c r="AP10" i="41"/>
  <c r="AO10" i="41"/>
  <c r="AM10" i="41"/>
  <c r="AL10" i="41"/>
  <c r="AK10" i="41"/>
  <c r="AJ10" i="41"/>
  <c r="AI10" i="41"/>
  <c r="AH10" i="41"/>
  <c r="AG10" i="41"/>
  <c r="AF10" i="41"/>
  <c r="AE10" i="41"/>
  <c r="AD10" i="41"/>
  <c r="AC10" i="41"/>
  <c r="AB10" i="41"/>
  <c r="AA10" i="41"/>
  <c r="Z10" i="41"/>
  <c r="Y10" i="41"/>
  <c r="X10" i="41"/>
  <c r="AP9" i="41"/>
  <c r="AO9" i="41"/>
  <c r="AM9" i="41"/>
  <c r="AL9" i="41"/>
  <c r="AK9" i="41"/>
  <c r="AJ9" i="41"/>
  <c r="AI9" i="41"/>
  <c r="AH9" i="41"/>
  <c r="AG9" i="41"/>
  <c r="AF9" i="41"/>
  <c r="AE9" i="41"/>
  <c r="AD9" i="41"/>
  <c r="AC9" i="41"/>
  <c r="AB9" i="41"/>
  <c r="AA9" i="41"/>
  <c r="Z9" i="41"/>
  <c r="Y9" i="41"/>
  <c r="X9" i="41"/>
  <c r="AP8" i="41"/>
  <c r="AO8" i="41"/>
  <c r="AM8" i="41"/>
  <c r="AL8" i="41"/>
  <c r="AK8" i="41"/>
  <c r="AJ8" i="41"/>
  <c r="AI8" i="41"/>
  <c r="AH8" i="41"/>
  <c r="AG8" i="41"/>
  <c r="AF8" i="41"/>
  <c r="AE8" i="41"/>
  <c r="AD8" i="41"/>
  <c r="AC8" i="41"/>
  <c r="AB8" i="41"/>
  <c r="AA8" i="41"/>
  <c r="Z8" i="41"/>
  <c r="Y8" i="41"/>
  <c r="X8" i="41"/>
  <c r="AP7" i="41"/>
  <c r="AO7" i="41"/>
  <c r="AM7" i="41"/>
  <c r="AL7" i="41"/>
  <c r="AK7" i="41"/>
  <c r="AJ7" i="41"/>
  <c r="AI7" i="41"/>
  <c r="AH7" i="41"/>
  <c r="AG7" i="41"/>
  <c r="AF7" i="41"/>
  <c r="AE7" i="41"/>
  <c r="AD7" i="41"/>
  <c r="AC7" i="41"/>
  <c r="AB7" i="41"/>
  <c r="AA7" i="41"/>
  <c r="Z7" i="41"/>
  <c r="Y7" i="41"/>
  <c r="X7" i="41"/>
  <c r="AP6" i="41"/>
  <c r="AO6" i="41"/>
  <c r="AM6" i="41"/>
  <c r="AL6" i="41"/>
  <c r="AK6" i="41"/>
  <c r="AJ6" i="41"/>
  <c r="AI6" i="41"/>
  <c r="AH6" i="41"/>
  <c r="AG6" i="41"/>
  <c r="AF6" i="41"/>
  <c r="AE6" i="41"/>
  <c r="AD6" i="41"/>
  <c r="AC6" i="41"/>
  <c r="AB6" i="41"/>
  <c r="AA6" i="41"/>
  <c r="Z6" i="41"/>
  <c r="Y6" i="41"/>
  <c r="X6" i="41"/>
  <c r="AP5" i="41"/>
  <c r="AO5" i="41"/>
  <c r="AM5" i="41"/>
  <c r="AL5" i="41"/>
  <c r="AK5" i="41"/>
  <c r="AJ5" i="41"/>
  <c r="AI5" i="41"/>
  <c r="AH5" i="41"/>
  <c r="AG5" i="41"/>
  <c r="AF5" i="41"/>
  <c r="AE5" i="41"/>
  <c r="AD5" i="41"/>
  <c r="AC5" i="41"/>
  <c r="AB5" i="41"/>
  <c r="AA5" i="41"/>
  <c r="Z5" i="41"/>
  <c r="Y5" i="41"/>
  <c r="X5" i="41"/>
  <c r="AP4" i="41"/>
  <c r="AO4" i="41"/>
  <c r="AM4" i="41"/>
  <c r="AL4" i="41"/>
  <c r="AK4" i="41"/>
  <c r="AJ4" i="41"/>
  <c r="AI4" i="41"/>
  <c r="AH4" i="41"/>
  <c r="AG4" i="41"/>
  <c r="AF4" i="41"/>
  <c r="AE4" i="41"/>
  <c r="AD4" i="41"/>
  <c r="AC4" i="41"/>
  <c r="AB4" i="41"/>
  <c r="AA4" i="41"/>
  <c r="Z4" i="41"/>
  <c r="Y4" i="41"/>
  <c r="X4" i="41"/>
  <c r="AP3" i="41"/>
  <c r="AO3" i="41"/>
  <c r="AM3" i="41"/>
  <c r="AL3" i="41"/>
  <c r="AK3" i="41"/>
  <c r="AJ3" i="41"/>
  <c r="AI3" i="41"/>
  <c r="AH3" i="41"/>
  <c r="AG3" i="41"/>
  <c r="AF3" i="41"/>
  <c r="AE3" i="41"/>
  <c r="AD3" i="41"/>
  <c r="AC3" i="41"/>
  <c r="AB3" i="41"/>
  <c r="AA3" i="41"/>
  <c r="Z3" i="41"/>
  <c r="Y3" i="41"/>
  <c r="X3" i="41"/>
  <c r="B51" i="41" l="1"/>
  <c r="B50" i="41"/>
  <c r="B52" i="41"/>
  <c r="B46" i="41"/>
  <c r="B47" i="41"/>
  <c r="B48" i="41"/>
  <c r="B5" i="41"/>
  <c r="B3" i="41"/>
  <c r="B4" i="41"/>
  <c r="B13" i="41"/>
  <c r="B14" i="41"/>
  <c r="B15" i="41"/>
  <c r="B16" i="41"/>
  <c r="B17" i="41"/>
  <c r="B18" i="41"/>
  <c r="B19" i="41"/>
  <c r="B20" i="41"/>
  <c r="B21" i="41"/>
  <c r="B38" i="41"/>
  <c r="C19" i="41"/>
  <c r="C20" i="41"/>
  <c r="C52" i="41"/>
  <c r="B30" i="41"/>
  <c r="B31" i="41"/>
  <c r="B32" i="41"/>
  <c r="B34" i="41"/>
  <c r="B35" i="41"/>
  <c r="B36" i="41"/>
  <c r="C36" i="41"/>
  <c r="B37" i="41"/>
  <c r="C37" i="41"/>
  <c r="C3" i="41"/>
  <c r="C4" i="41"/>
  <c r="B6" i="41"/>
  <c r="B7" i="41"/>
  <c r="B8" i="41"/>
  <c r="B9" i="41"/>
  <c r="B11" i="41"/>
  <c r="C11" i="41"/>
  <c r="B12" i="41"/>
  <c r="C12" i="41"/>
  <c r="B22" i="41"/>
  <c r="B23" i="41"/>
  <c r="B24" i="41"/>
  <c r="B27" i="41"/>
  <c r="C28" i="41"/>
  <c r="B29" i="41"/>
  <c r="C29" i="41"/>
  <c r="B39" i="41"/>
  <c r="B40" i="41"/>
  <c r="B41" i="41"/>
  <c r="B42" i="41"/>
  <c r="B43" i="41"/>
  <c r="B44" i="41"/>
  <c r="C44" i="41"/>
  <c r="B45" i="41"/>
  <c r="C45" i="41"/>
  <c r="C7" i="41"/>
  <c r="C8" i="41"/>
  <c r="C15" i="41"/>
  <c r="C16" i="41"/>
  <c r="C23" i="41"/>
  <c r="C24" i="41"/>
  <c r="C32" i="41"/>
  <c r="C33" i="41"/>
  <c r="C40" i="41"/>
  <c r="C41" i="41"/>
  <c r="C48" i="41"/>
  <c r="C50" i="41"/>
  <c r="C5" i="41"/>
  <c r="C6" i="41"/>
  <c r="C9" i="41"/>
  <c r="C10" i="41"/>
  <c r="C13" i="41"/>
  <c r="C14" i="41"/>
  <c r="C17" i="41"/>
  <c r="C18" i="41"/>
  <c r="C21" i="41"/>
  <c r="C22" i="41"/>
  <c r="C27" i="41"/>
  <c r="C30" i="41"/>
  <c r="C31" i="41"/>
  <c r="C34" i="41"/>
  <c r="C35" i="41"/>
  <c r="C38" i="41"/>
  <c r="C39" i="41"/>
  <c r="C42" i="41"/>
  <c r="C43" i="41"/>
  <c r="C46" i="41"/>
  <c r="C47" i="41"/>
  <c r="C51" i="41"/>
  <c r="AP52" i="40"/>
  <c r="AO52" i="40"/>
  <c r="C52" i="40"/>
  <c r="AM52" i="40"/>
  <c r="AL52" i="40"/>
  <c r="AK52" i="40"/>
  <c r="AJ52" i="40"/>
  <c r="AI52" i="40"/>
  <c r="AH52" i="40"/>
  <c r="AG52" i="40"/>
  <c r="AE52" i="40"/>
  <c r="AD52" i="40"/>
  <c r="AC52" i="40"/>
  <c r="AB52" i="40"/>
  <c r="AA52" i="40"/>
  <c r="Z52" i="40"/>
  <c r="Y52" i="40"/>
  <c r="X52" i="40"/>
  <c r="AP51" i="40"/>
  <c r="C51" i="40" s="1"/>
  <c r="AO51" i="40"/>
  <c r="AM51" i="40"/>
  <c r="AL51" i="40"/>
  <c r="AK51" i="40"/>
  <c r="AJ51" i="40"/>
  <c r="AI51" i="40"/>
  <c r="AH51" i="40"/>
  <c r="AG51" i="40"/>
  <c r="AF51" i="40"/>
  <c r="AE51" i="40"/>
  <c r="AD51" i="40"/>
  <c r="AC51" i="40"/>
  <c r="AB51" i="40"/>
  <c r="AA51" i="40"/>
  <c r="Z51" i="40"/>
  <c r="Y51" i="40"/>
  <c r="X51" i="40"/>
  <c r="AP50" i="40"/>
  <c r="AO50" i="40"/>
  <c r="AM50" i="40"/>
  <c r="AL50" i="40"/>
  <c r="AK50" i="40"/>
  <c r="AJ50" i="40"/>
  <c r="AI50" i="40"/>
  <c r="AH50" i="40"/>
  <c r="AG50" i="40"/>
  <c r="AF50" i="40"/>
  <c r="AE50" i="40"/>
  <c r="AD50" i="40"/>
  <c r="AC50" i="40"/>
  <c r="AB50" i="40"/>
  <c r="AA50" i="40"/>
  <c r="Z50" i="40"/>
  <c r="Y50" i="40"/>
  <c r="B50" i="40" s="1"/>
  <c r="X50" i="40"/>
  <c r="AP49" i="40"/>
  <c r="AO49" i="40"/>
  <c r="AM49" i="40"/>
  <c r="AL49" i="40"/>
  <c r="AK49" i="40"/>
  <c r="AJ49" i="40"/>
  <c r="AI49" i="40"/>
  <c r="AH49" i="40"/>
  <c r="AG49" i="40"/>
  <c r="AF49" i="40"/>
  <c r="AE49" i="40"/>
  <c r="AD49" i="40"/>
  <c r="AC49" i="40"/>
  <c r="AB49" i="40"/>
  <c r="AA49" i="40"/>
  <c r="Z49" i="40"/>
  <c r="Y49" i="40"/>
  <c r="X49" i="40"/>
  <c r="AP48" i="40"/>
  <c r="AO48" i="40"/>
  <c r="AM48" i="40"/>
  <c r="AL48" i="40"/>
  <c r="AK48" i="40"/>
  <c r="AJ48" i="40"/>
  <c r="AI48" i="40"/>
  <c r="AH48" i="40"/>
  <c r="AG48" i="40"/>
  <c r="AF48" i="40"/>
  <c r="AE48" i="40"/>
  <c r="AD48" i="40"/>
  <c r="AC48" i="40"/>
  <c r="AB48" i="40"/>
  <c r="AA48" i="40"/>
  <c r="Z48" i="40"/>
  <c r="Y48" i="40"/>
  <c r="X48" i="40"/>
  <c r="AP47" i="40"/>
  <c r="C47" i="40" s="1"/>
  <c r="AO47" i="40"/>
  <c r="AM47" i="40"/>
  <c r="AL47" i="40"/>
  <c r="AK47" i="40"/>
  <c r="AJ47" i="40"/>
  <c r="AI47" i="40"/>
  <c r="AH47" i="40"/>
  <c r="AG47" i="40"/>
  <c r="AF47" i="40"/>
  <c r="AE47" i="40"/>
  <c r="AD47" i="40"/>
  <c r="AC47" i="40"/>
  <c r="AB47" i="40"/>
  <c r="AA47" i="40"/>
  <c r="Z47" i="40"/>
  <c r="Y47" i="40"/>
  <c r="B47" i="40" s="1"/>
  <c r="X47" i="40"/>
  <c r="AP46" i="40"/>
  <c r="C46" i="40" s="1"/>
  <c r="AO46" i="40"/>
  <c r="AM46" i="40"/>
  <c r="AL46" i="40"/>
  <c r="AK46" i="40"/>
  <c r="AJ46" i="40"/>
  <c r="AI46" i="40"/>
  <c r="AH46" i="40"/>
  <c r="AG46" i="40"/>
  <c r="AF46" i="40"/>
  <c r="AE46" i="40"/>
  <c r="AD46" i="40"/>
  <c r="AC46" i="40"/>
  <c r="AB46" i="40"/>
  <c r="AA46" i="40"/>
  <c r="Z46" i="40"/>
  <c r="Y46" i="40"/>
  <c r="B46" i="40" s="1"/>
  <c r="X46" i="40"/>
  <c r="AP45" i="40"/>
  <c r="AO45" i="40"/>
  <c r="AM45" i="40"/>
  <c r="AL45" i="40"/>
  <c r="AK45" i="40"/>
  <c r="AJ45" i="40"/>
  <c r="AI45" i="40"/>
  <c r="AH45" i="40"/>
  <c r="AG45" i="40"/>
  <c r="AF45" i="40"/>
  <c r="AE45" i="40"/>
  <c r="AD45" i="40"/>
  <c r="AC45" i="40"/>
  <c r="AB45" i="40"/>
  <c r="AA45" i="40"/>
  <c r="Z45" i="40"/>
  <c r="Y45" i="40"/>
  <c r="X45" i="40"/>
  <c r="AP44" i="40"/>
  <c r="AO44" i="40"/>
  <c r="AM44" i="40"/>
  <c r="AL44" i="40"/>
  <c r="AK44" i="40"/>
  <c r="AJ44" i="40"/>
  <c r="AI44" i="40"/>
  <c r="AH44" i="40"/>
  <c r="AG44" i="40"/>
  <c r="AF44" i="40"/>
  <c r="AE44" i="40"/>
  <c r="AD44" i="40"/>
  <c r="AC44" i="40"/>
  <c r="AB44" i="40"/>
  <c r="AA44" i="40"/>
  <c r="Z44" i="40"/>
  <c r="Y44" i="40"/>
  <c r="X44" i="40"/>
  <c r="AP43" i="40"/>
  <c r="C43" i="40" s="1"/>
  <c r="AO43" i="40"/>
  <c r="AM43" i="40"/>
  <c r="AL43" i="40"/>
  <c r="AK43" i="40"/>
  <c r="AJ43" i="40"/>
  <c r="AI43" i="40"/>
  <c r="AH43" i="40"/>
  <c r="AG43" i="40"/>
  <c r="AF43" i="40"/>
  <c r="AE43" i="40"/>
  <c r="AD43" i="40"/>
  <c r="AC43" i="40"/>
  <c r="AB43" i="40"/>
  <c r="AA43" i="40"/>
  <c r="Z43" i="40"/>
  <c r="Y43" i="40"/>
  <c r="B43" i="40" s="1"/>
  <c r="X43" i="40"/>
  <c r="AP42" i="40"/>
  <c r="C42" i="40" s="1"/>
  <c r="AO42" i="40"/>
  <c r="AM42" i="40"/>
  <c r="AL42" i="40"/>
  <c r="AK42" i="40"/>
  <c r="AJ42" i="40"/>
  <c r="AI42" i="40"/>
  <c r="AH42" i="40"/>
  <c r="AG42" i="40"/>
  <c r="AF42" i="40"/>
  <c r="AE42" i="40"/>
  <c r="AD42" i="40"/>
  <c r="AC42" i="40"/>
  <c r="AB42" i="40"/>
  <c r="AA42" i="40"/>
  <c r="Z42" i="40"/>
  <c r="Y42" i="40"/>
  <c r="X42" i="40"/>
  <c r="AP41" i="40"/>
  <c r="C41" i="40" s="1"/>
  <c r="AO41" i="40"/>
  <c r="AM41" i="40"/>
  <c r="AL41" i="40"/>
  <c r="AK41" i="40"/>
  <c r="AJ41" i="40"/>
  <c r="AI41" i="40"/>
  <c r="AH41" i="40"/>
  <c r="AG41" i="40"/>
  <c r="AF41" i="40"/>
  <c r="AE41" i="40"/>
  <c r="AD41" i="40"/>
  <c r="AC41" i="40"/>
  <c r="AB41" i="40"/>
  <c r="AA41" i="40"/>
  <c r="Z41" i="40"/>
  <c r="Y41" i="40"/>
  <c r="X41" i="40"/>
  <c r="AP40" i="40"/>
  <c r="AO40" i="40"/>
  <c r="AM40" i="40"/>
  <c r="AL40" i="40"/>
  <c r="AK40" i="40"/>
  <c r="AJ40" i="40"/>
  <c r="AI40" i="40"/>
  <c r="AH40" i="40"/>
  <c r="AG40" i="40"/>
  <c r="AF40" i="40"/>
  <c r="AE40" i="40"/>
  <c r="AD40" i="40"/>
  <c r="AC40" i="40"/>
  <c r="AB40" i="40"/>
  <c r="AA40" i="40"/>
  <c r="Z40" i="40"/>
  <c r="Y40" i="40"/>
  <c r="B40" i="40" s="1"/>
  <c r="X40" i="40"/>
  <c r="AP39" i="40"/>
  <c r="C39" i="40" s="1"/>
  <c r="AO39" i="40"/>
  <c r="AM39" i="40"/>
  <c r="AL39" i="40"/>
  <c r="AK39" i="40"/>
  <c r="AJ39" i="40"/>
  <c r="AI39" i="40"/>
  <c r="AH39" i="40"/>
  <c r="AG39" i="40"/>
  <c r="AF39" i="40"/>
  <c r="AE39" i="40"/>
  <c r="AD39" i="40"/>
  <c r="AC39" i="40"/>
  <c r="AB39" i="40"/>
  <c r="AA39" i="40"/>
  <c r="Z39" i="40"/>
  <c r="Y39" i="40"/>
  <c r="B39" i="40" s="1"/>
  <c r="X39" i="40"/>
  <c r="AP38" i="40"/>
  <c r="C38" i="40" s="1"/>
  <c r="AO38" i="40"/>
  <c r="AM38" i="40"/>
  <c r="AL38" i="40"/>
  <c r="AK38" i="40"/>
  <c r="AJ38" i="40"/>
  <c r="AI38" i="40"/>
  <c r="AH38" i="40"/>
  <c r="AG38" i="40"/>
  <c r="AF38" i="40"/>
  <c r="AE38" i="40"/>
  <c r="AD38" i="40"/>
  <c r="AC38" i="40"/>
  <c r="AB38" i="40"/>
  <c r="AA38" i="40"/>
  <c r="Z38" i="40"/>
  <c r="Y38" i="40"/>
  <c r="B38" i="40" s="1"/>
  <c r="X38" i="40"/>
  <c r="AP37" i="40"/>
  <c r="AO37" i="40"/>
  <c r="AM37" i="40"/>
  <c r="AL37" i="40"/>
  <c r="AK37" i="40"/>
  <c r="AJ37" i="40"/>
  <c r="AI37" i="40"/>
  <c r="AH37" i="40"/>
  <c r="AG37" i="40"/>
  <c r="AF37" i="40"/>
  <c r="AE37" i="40"/>
  <c r="AD37" i="40"/>
  <c r="AC37" i="40"/>
  <c r="AB37" i="40"/>
  <c r="AA37" i="40"/>
  <c r="Z37" i="40"/>
  <c r="Y37" i="40"/>
  <c r="X37" i="40"/>
  <c r="AP36" i="40"/>
  <c r="AO36" i="40"/>
  <c r="AM36" i="40"/>
  <c r="AL36" i="40"/>
  <c r="AK36" i="40"/>
  <c r="AJ36" i="40"/>
  <c r="AI36" i="40"/>
  <c r="AH36" i="40"/>
  <c r="AG36" i="40"/>
  <c r="AF36" i="40"/>
  <c r="AE36" i="40"/>
  <c r="AD36" i="40"/>
  <c r="AC36" i="40"/>
  <c r="AB36" i="40"/>
  <c r="AA36" i="40"/>
  <c r="Z36" i="40"/>
  <c r="Y36" i="40"/>
  <c r="X36" i="40"/>
  <c r="AP35" i="40"/>
  <c r="C35" i="40" s="1"/>
  <c r="AO35" i="40"/>
  <c r="AM35" i="40"/>
  <c r="AL35" i="40"/>
  <c r="AK35" i="40"/>
  <c r="AJ35" i="40"/>
  <c r="AI35" i="40"/>
  <c r="AH35" i="40"/>
  <c r="AG35" i="40"/>
  <c r="AF35" i="40"/>
  <c r="AE35" i="40"/>
  <c r="AD35" i="40"/>
  <c r="AC35" i="40"/>
  <c r="AB35" i="40"/>
  <c r="AA35" i="40"/>
  <c r="Z35" i="40"/>
  <c r="Y35" i="40"/>
  <c r="B35" i="40" s="1"/>
  <c r="X35" i="40"/>
  <c r="AP34" i="40"/>
  <c r="C34" i="40" s="1"/>
  <c r="AO34" i="40"/>
  <c r="AM34" i="40"/>
  <c r="AL34" i="40"/>
  <c r="AK34" i="40"/>
  <c r="AJ34" i="40"/>
  <c r="AI34" i="40"/>
  <c r="AH34" i="40"/>
  <c r="AG34" i="40"/>
  <c r="AF34" i="40"/>
  <c r="AE34" i="40"/>
  <c r="AD34" i="40"/>
  <c r="AC34" i="40"/>
  <c r="AB34" i="40"/>
  <c r="AA34" i="40"/>
  <c r="Z34" i="40"/>
  <c r="Y34" i="40"/>
  <c r="X34" i="40"/>
  <c r="AP33" i="40"/>
  <c r="C33" i="40" s="1"/>
  <c r="AO33" i="40"/>
  <c r="AM33" i="40"/>
  <c r="AL33" i="40"/>
  <c r="AK33" i="40"/>
  <c r="AJ33" i="40"/>
  <c r="AI33" i="40"/>
  <c r="AH33" i="40"/>
  <c r="AG33" i="40"/>
  <c r="AF33" i="40"/>
  <c r="AE33" i="40"/>
  <c r="AD33" i="40"/>
  <c r="AC33" i="40"/>
  <c r="AB33" i="40"/>
  <c r="AA33" i="40"/>
  <c r="Z33" i="40"/>
  <c r="Y33" i="40"/>
  <c r="X33" i="40"/>
  <c r="AP32" i="40"/>
  <c r="AO32" i="40"/>
  <c r="AM32" i="40"/>
  <c r="AL32" i="40"/>
  <c r="AK32" i="40"/>
  <c r="AJ32" i="40"/>
  <c r="AI32" i="40"/>
  <c r="AH32" i="40"/>
  <c r="AG32" i="40"/>
  <c r="AF32" i="40"/>
  <c r="AE32" i="40"/>
  <c r="AD32" i="40"/>
  <c r="AC32" i="40"/>
  <c r="AB32" i="40"/>
  <c r="AA32" i="40"/>
  <c r="Z32" i="40"/>
  <c r="Y32" i="40"/>
  <c r="X32" i="40"/>
  <c r="AP31" i="40"/>
  <c r="C31" i="40" s="1"/>
  <c r="AO31" i="40"/>
  <c r="AM31" i="40"/>
  <c r="AL31" i="40"/>
  <c r="AK31" i="40"/>
  <c r="AJ31" i="40"/>
  <c r="AI31" i="40"/>
  <c r="AH31" i="40"/>
  <c r="AG31" i="40"/>
  <c r="AF31" i="40"/>
  <c r="AE31" i="40"/>
  <c r="AD31" i="40"/>
  <c r="AC31" i="40"/>
  <c r="AB31" i="40"/>
  <c r="AA31" i="40"/>
  <c r="Z31" i="40"/>
  <c r="Y31" i="40"/>
  <c r="B31" i="40" s="1"/>
  <c r="X31" i="40"/>
  <c r="AP30" i="40"/>
  <c r="AO30" i="40"/>
  <c r="AM30" i="40"/>
  <c r="AL30" i="40"/>
  <c r="AK30" i="40"/>
  <c r="AJ30" i="40"/>
  <c r="AI30" i="40"/>
  <c r="AH30" i="40"/>
  <c r="AG30" i="40"/>
  <c r="AF30" i="40"/>
  <c r="AE30" i="40"/>
  <c r="AD30" i="40"/>
  <c r="AC30" i="40"/>
  <c r="AB30" i="40"/>
  <c r="AA30" i="40"/>
  <c r="Z30" i="40"/>
  <c r="Y30" i="40"/>
  <c r="X30" i="40"/>
  <c r="AP29" i="40"/>
  <c r="C29" i="40" s="1"/>
  <c r="AO29" i="40"/>
  <c r="AM29" i="40"/>
  <c r="AL29" i="40"/>
  <c r="AK29" i="40"/>
  <c r="AJ29" i="40"/>
  <c r="AI29" i="40"/>
  <c r="AH29" i="40"/>
  <c r="AG29" i="40"/>
  <c r="AF29" i="40"/>
  <c r="AE29" i="40"/>
  <c r="AD29" i="40"/>
  <c r="AC29" i="40"/>
  <c r="AB29" i="40"/>
  <c r="AA29" i="40"/>
  <c r="Z29" i="40"/>
  <c r="Y29" i="40"/>
  <c r="X29" i="40"/>
  <c r="AP28" i="40"/>
  <c r="C28" i="40" s="1"/>
  <c r="AO28" i="40"/>
  <c r="AM28" i="40"/>
  <c r="AL28" i="40"/>
  <c r="AK28" i="40"/>
  <c r="AJ28" i="40"/>
  <c r="AI28" i="40"/>
  <c r="AH28" i="40"/>
  <c r="AG28" i="40"/>
  <c r="AF28" i="40"/>
  <c r="AE28" i="40"/>
  <c r="AD28" i="40"/>
  <c r="AC28" i="40"/>
  <c r="AB28" i="40"/>
  <c r="AA28" i="40"/>
  <c r="Z28" i="40"/>
  <c r="Y28" i="40"/>
  <c r="X28" i="40"/>
  <c r="AP27" i="40"/>
  <c r="AO27" i="40"/>
  <c r="AM27" i="40"/>
  <c r="AL27" i="40"/>
  <c r="AK27" i="40"/>
  <c r="AJ27" i="40"/>
  <c r="AI27" i="40"/>
  <c r="AH27" i="40"/>
  <c r="AG27" i="40"/>
  <c r="AF27" i="40"/>
  <c r="AE27" i="40"/>
  <c r="AD27" i="40"/>
  <c r="AC27" i="40"/>
  <c r="AB27" i="40"/>
  <c r="AA27" i="40"/>
  <c r="Z27" i="40"/>
  <c r="Y27" i="40"/>
  <c r="B27" i="40" s="1"/>
  <c r="X27" i="40"/>
  <c r="AP26" i="40"/>
  <c r="AO26" i="40"/>
  <c r="AM26" i="40"/>
  <c r="AL26" i="40"/>
  <c r="AK26" i="40"/>
  <c r="AJ26" i="40"/>
  <c r="AI26" i="40"/>
  <c r="AH26" i="40"/>
  <c r="AG26" i="40"/>
  <c r="AF26" i="40"/>
  <c r="AE26" i="40"/>
  <c r="AD26" i="40"/>
  <c r="AC26" i="40"/>
  <c r="AB26" i="40"/>
  <c r="AA26" i="40"/>
  <c r="Z26" i="40"/>
  <c r="Y26" i="40"/>
  <c r="X26" i="40"/>
  <c r="AP25" i="40"/>
  <c r="AO25" i="40"/>
  <c r="AM25" i="40"/>
  <c r="AL25" i="40"/>
  <c r="AK25" i="40"/>
  <c r="AJ25" i="40"/>
  <c r="AI25" i="40"/>
  <c r="AH25" i="40"/>
  <c r="AG25" i="40"/>
  <c r="AF25" i="40"/>
  <c r="AE25" i="40"/>
  <c r="AD25" i="40"/>
  <c r="AC25" i="40"/>
  <c r="AB25" i="40"/>
  <c r="AA25" i="40"/>
  <c r="Z25" i="40"/>
  <c r="Y25" i="40"/>
  <c r="X25" i="40"/>
  <c r="AP24" i="40"/>
  <c r="C24" i="40" s="1"/>
  <c r="AO24" i="40"/>
  <c r="AM24" i="40"/>
  <c r="AL24" i="40"/>
  <c r="AK24" i="40"/>
  <c r="AJ24" i="40"/>
  <c r="AI24" i="40"/>
  <c r="AH24" i="40"/>
  <c r="AG24" i="40"/>
  <c r="AF24" i="40"/>
  <c r="AE24" i="40"/>
  <c r="AD24" i="40"/>
  <c r="AC24" i="40"/>
  <c r="AB24" i="40"/>
  <c r="AA24" i="40"/>
  <c r="Z24" i="40"/>
  <c r="Y24" i="40"/>
  <c r="X24" i="40"/>
  <c r="AP23" i="40"/>
  <c r="C23" i="40" s="1"/>
  <c r="AO23" i="40"/>
  <c r="AM23" i="40"/>
  <c r="AL23" i="40"/>
  <c r="AK23" i="40"/>
  <c r="AJ23" i="40"/>
  <c r="AI23" i="40"/>
  <c r="AH23" i="40"/>
  <c r="AG23" i="40"/>
  <c r="AF23" i="40"/>
  <c r="AE23" i="40"/>
  <c r="AD23" i="40"/>
  <c r="AC23" i="40"/>
  <c r="AB23" i="40"/>
  <c r="AA23" i="40"/>
  <c r="Z23" i="40"/>
  <c r="Y23" i="40"/>
  <c r="B23" i="40" s="1"/>
  <c r="X23" i="40"/>
  <c r="AP22" i="40"/>
  <c r="C22" i="40" s="1"/>
  <c r="AO22" i="40"/>
  <c r="AM22" i="40"/>
  <c r="AL22" i="40"/>
  <c r="AK22" i="40"/>
  <c r="AJ22" i="40"/>
  <c r="AI22" i="40"/>
  <c r="AH22" i="40"/>
  <c r="AG22" i="40"/>
  <c r="AF22" i="40"/>
  <c r="AE22" i="40"/>
  <c r="AD22" i="40"/>
  <c r="AC22" i="40"/>
  <c r="AB22" i="40"/>
  <c r="AA22" i="40"/>
  <c r="Z22" i="40"/>
  <c r="Y22" i="40"/>
  <c r="B22" i="40" s="1"/>
  <c r="X22" i="40"/>
  <c r="AP21" i="40"/>
  <c r="C21" i="40" s="1"/>
  <c r="AO21" i="40"/>
  <c r="AM21" i="40"/>
  <c r="AL21" i="40"/>
  <c r="AK21" i="40"/>
  <c r="AJ21" i="40"/>
  <c r="AI21" i="40"/>
  <c r="AH21" i="40"/>
  <c r="AG21" i="40"/>
  <c r="AF21" i="40"/>
  <c r="AE21" i="40"/>
  <c r="AD21" i="40"/>
  <c r="AC21" i="40"/>
  <c r="AB21" i="40"/>
  <c r="AA21" i="40"/>
  <c r="Z21" i="40"/>
  <c r="Y21" i="40"/>
  <c r="X21" i="40"/>
  <c r="AP20" i="40"/>
  <c r="AO20" i="40"/>
  <c r="AM20" i="40"/>
  <c r="AL20" i="40"/>
  <c r="AK20" i="40"/>
  <c r="AJ20" i="40"/>
  <c r="AI20" i="40"/>
  <c r="AH20" i="40"/>
  <c r="AG20" i="40"/>
  <c r="AF20" i="40"/>
  <c r="AE20" i="40"/>
  <c r="AD20" i="40"/>
  <c r="AC20" i="40"/>
  <c r="AB20" i="40"/>
  <c r="AA20" i="40"/>
  <c r="Z20" i="40"/>
  <c r="Y20" i="40"/>
  <c r="X20" i="40"/>
  <c r="AP19" i="40"/>
  <c r="C19" i="40" s="1"/>
  <c r="AO19" i="40"/>
  <c r="AM19" i="40"/>
  <c r="AL19" i="40"/>
  <c r="AK19" i="40"/>
  <c r="AJ19" i="40"/>
  <c r="AI19" i="40"/>
  <c r="AH19" i="40"/>
  <c r="AG19" i="40"/>
  <c r="AF19" i="40"/>
  <c r="AE19" i="40"/>
  <c r="AD19" i="40"/>
  <c r="AC19" i="40"/>
  <c r="AB19" i="40"/>
  <c r="AA19" i="40"/>
  <c r="Z19" i="40"/>
  <c r="Y19" i="40"/>
  <c r="B19" i="40" s="1"/>
  <c r="X19" i="40"/>
  <c r="AP18" i="40"/>
  <c r="C18" i="40" s="1"/>
  <c r="AO18" i="40"/>
  <c r="AM18" i="40"/>
  <c r="AL18" i="40"/>
  <c r="AK18" i="40"/>
  <c r="AJ18" i="40"/>
  <c r="AI18" i="40"/>
  <c r="AH18" i="40"/>
  <c r="AG18" i="40"/>
  <c r="AF18" i="40"/>
  <c r="AE18" i="40"/>
  <c r="AD18" i="40"/>
  <c r="AC18" i="40"/>
  <c r="AB18" i="40"/>
  <c r="AA18" i="40"/>
  <c r="Z18" i="40"/>
  <c r="Y18" i="40"/>
  <c r="B18" i="40" s="1"/>
  <c r="X18" i="40"/>
  <c r="AP17" i="40"/>
  <c r="AO17" i="40"/>
  <c r="AM17" i="40"/>
  <c r="AL17" i="40"/>
  <c r="AK17" i="40"/>
  <c r="AJ17" i="40"/>
  <c r="AI17" i="40"/>
  <c r="AH17" i="40"/>
  <c r="AG17" i="40"/>
  <c r="AF17" i="40"/>
  <c r="AE17" i="40"/>
  <c r="AD17" i="40"/>
  <c r="AC17" i="40"/>
  <c r="AB17" i="40"/>
  <c r="AA17" i="40"/>
  <c r="Z17" i="40"/>
  <c r="Y17" i="40"/>
  <c r="X17" i="40"/>
  <c r="AP16" i="40"/>
  <c r="AO16" i="40"/>
  <c r="AM16" i="40"/>
  <c r="AL16" i="40"/>
  <c r="AK16" i="40"/>
  <c r="AJ16" i="40"/>
  <c r="AI16" i="40"/>
  <c r="AH16" i="40"/>
  <c r="AG16" i="40"/>
  <c r="AF16" i="40"/>
  <c r="AE16" i="40"/>
  <c r="AD16" i="40"/>
  <c r="AC16" i="40"/>
  <c r="AB16" i="40"/>
  <c r="AA16" i="40"/>
  <c r="Z16" i="40"/>
  <c r="Y16" i="40"/>
  <c r="X16" i="40"/>
  <c r="AP15" i="40"/>
  <c r="C15" i="40" s="1"/>
  <c r="AO15" i="40"/>
  <c r="AM15" i="40"/>
  <c r="AL15" i="40"/>
  <c r="AK15" i="40"/>
  <c r="AJ15" i="40"/>
  <c r="AI15" i="40"/>
  <c r="AH15" i="40"/>
  <c r="AG15" i="40"/>
  <c r="AF15" i="40"/>
  <c r="AE15" i="40"/>
  <c r="AD15" i="40"/>
  <c r="AC15" i="40"/>
  <c r="AB15" i="40"/>
  <c r="AA15" i="40"/>
  <c r="Z15" i="40"/>
  <c r="Y15" i="40"/>
  <c r="B15" i="40" s="1"/>
  <c r="X15" i="40"/>
  <c r="AP14" i="40"/>
  <c r="C14" i="40" s="1"/>
  <c r="AO14" i="40"/>
  <c r="AM14" i="40"/>
  <c r="AL14" i="40"/>
  <c r="AK14" i="40"/>
  <c r="AJ14" i="40"/>
  <c r="AI14" i="40"/>
  <c r="AH14" i="40"/>
  <c r="AG14" i="40"/>
  <c r="AF14" i="40"/>
  <c r="AE14" i="40"/>
  <c r="AD14" i="40"/>
  <c r="AC14" i="40"/>
  <c r="AB14" i="40"/>
  <c r="AA14" i="40"/>
  <c r="Z14" i="40"/>
  <c r="Y14" i="40"/>
  <c r="X14" i="40"/>
  <c r="AP13" i="40"/>
  <c r="C13" i="40" s="1"/>
  <c r="AO13" i="40"/>
  <c r="AM13" i="40"/>
  <c r="AL13" i="40"/>
  <c r="AK13" i="40"/>
  <c r="AJ13" i="40"/>
  <c r="AI13" i="40"/>
  <c r="AH13" i="40"/>
  <c r="AG13" i="40"/>
  <c r="AF13" i="40"/>
  <c r="AE13" i="40"/>
  <c r="AD13" i="40"/>
  <c r="AC13" i="40"/>
  <c r="AB13" i="40"/>
  <c r="AA13" i="40"/>
  <c r="Z13" i="40"/>
  <c r="Y13" i="40"/>
  <c r="X13" i="40"/>
  <c r="AP12" i="40"/>
  <c r="AO12" i="40"/>
  <c r="AM12" i="40"/>
  <c r="AL12" i="40"/>
  <c r="AK12" i="40"/>
  <c r="AJ12" i="40"/>
  <c r="AI12" i="40"/>
  <c r="AH12" i="40"/>
  <c r="AG12" i="40"/>
  <c r="AF12" i="40"/>
  <c r="AE12" i="40"/>
  <c r="AD12" i="40"/>
  <c r="AC12" i="40"/>
  <c r="AB12" i="40"/>
  <c r="AA12" i="40"/>
  <c r="Z12" i="40"/>
  <c r="Y12" i="40"/>
  <c r="X12" i="40"/>
  <c r="AP11" i="40"/>
  <c r="C11" i="40" s="1"/>
  <c r="AO11" i="40"/>
  <c r="AM11" i="40"/>
  <c r="AL11" i="40"/>
  <c r="AK11" i="40"/>
  <c r="AJ11" i="40"/>
  <c r="AI11" i="40"/>
  <c r="AH11" i="40"/>
  <c r="AG11" i="40"/>
  <c r="AF11" i="40"/>
  <c r="AE11" i="40"/>
  <c r="AD11" i="40"/>
  <c r="AC11" i="40"/>
  <c r="AB11" i="40"/>
  <c r="AA11" i="40"/>
  <c r="Z11" i="40"/>
  <c r="Y11" i="40"/>
  <c r="B11" i="40" s="1"/>
  <c r="X11" i="40"/>
  <c r="AP10" i="40"/>
  <c r="C10" i="40" s="1"/>
  <c r="AO10" i="40"/>
  <c r="AM10" i="40"/>
  <c r="AL10" i="40"/>
  <c r="AK10" i="40"/>
  <c r="AJ10" i="40"/>
  <c r="AI10" i="40"/>
  <c r="AH10" i="40"/>
  <c r="AG10" i="40"/>
  <c r="AF10" i="40"/>
  <c r="AE10" i="40"/>
  <c r="AD10" i="40"/>
  <c r="AC10" i="40"/>
  <c r="AB10" i="40"/>
  <c r="AA10" i="40"/>
  <c r="Z10" i="40"/>
  <c r="Y10" i="40"/>
  <c r="X10" i="40"/>
  <c r="AP9" i="40"/>
  <c r="C9" i="40" s="1"/>
  <c r="AO9" i="40"/>
  <c r="AM9" i="40"/>
  <c r="AL9" i="40"/>
  <c r="AK9" i="40"/>
  <c r="AJ9" i="40"/>
  <c r="AI9" i="40"/>
  <c r="AH9" i="40"/>
  <c r="AG9" i="40"/>
  <c r="AF9" i="40"/>
  <c r="AE9" i="40"/>
  <c r="AD9" i="40"/>
  <c r="AC9" i="40"/>
  <c r="AB9" i="40"/>
  <c r="AA9" i="40"/>
  <c r="Z9" i="40"/>
  <c r="Y9" i="40"/>
  <c r="X9" i="40"/>
  <c r="AP8" i="40"/>
  <c r="AO8" i="40"/>
  <c r="AM8" i="40"/>
  <c r="AL8" i="40"/>
  <c r="AK8" i="40"/>
  <c r="AJ8" i="40"/>
  <c r="AI8" i="40"/>
  <c r="AH8" i="40"/>
  <c r="AG8" i="40"/>
  <c r="AF8" i="40"/>
  <c r="AE8" i="40"/>
  <c r="AD8" i="40"/>
  <c r="AC8" i="40"/>
  <c r="AB8" i="40"/>
  <c r="AA8" i="40"/>
  <c r="Z8" i="40"/>
  <c r="Y8" i="40"/>
  <c r="X8" i="40"/>
  <c r="AP7" i="40"/>
  <c r="C7" i="40" s="1"/>
  <c r="AO7" i="40"/>
  <c r="AM7" i="40"/>
  <c r="AL7" i="40"/>
  <c r="AK7" i="40"/>
  <c r="AJ7" i="40"/>
  <c r="AI7" i="40"/>
  <c r="AH7" i="40"/>
  <c r="AG7" i="40"/>
  <c r="AF7" i="40"/>
  <c r="AE7" i="40"/>
  <c r="AD7" i="40"/>
  <c r="AC7" i="40"/>
  <c r="AB7" i="40"/>
  <c r="AA7" i="40"/>
  <c r="Z7" i="40"/>
  <c r="Y7" i="40"/>
  <c r="B7" i="40" s="1"/>
  <c r="X7" i="40"/>
  <c r="AP6" i="40"/>
  <c r="AO6" i="40"/>
  <c r="AM6" i="40"/>
  <c r="AL6" i="40"/>
  <c r="AK6" i="40"/>
  <c r="AJ6" i="40"/>
  <c r="AI6" i="40"/>
  <c r="AH6" i="40"/>
  <c r="AG6" i="40"/>
  <c r="AF6" i="40"/>
  <c r="AE6" i="40"/>
  <c r="AD6" i="40"/>
  <c r="AC6" i="40"/>
  <c r="AB6" i="40"/>
  <c r="AA6" i="40"/>
  <c r="Z6" i="40"/>
  <c r="Y6" i="40"/>
  <c r="X6" i="40"/>
  <c r="AP5" i="40"/>
  <c r="C5" i="40" s="1"/>
  <c r="AO5" i="40"/>
  <c r="AM5" i="40"/>
  <c r="AL5" i="40"/>
  <c r="AK5" i="40"/>
  <c r="AJ5" i="40"/>
  <c r="AI5" i="40"/>
  <c r="AH5" i="40"/>
  <c r="AG5" i="40"/>
  <c r="AF5" i="40"/>
  <c r="AE5" i="40"/>
  <c r="AD5" i="40"/>
  <c r="AC5" i="40"/>
  <c r="AB5" i="40"/>
  <c r="AA5" i="40"/>
  <c r="Z5" i="40"/>
  <c r="Y5" i="40"/>
  <c r="X5" i="40"/>
  <c r="AP4" i="40"/>
  <c r="AO4" i="40"/>
  <c r="AM4" i="40"/>
  <c r="AL4" i="40"/>
  <c r="AK4" i="40"/>
  <c r="AJ4" i="40"/>
  <c r="AI4" i="40"/>
  <c r="AH4" i="40"/>
  <c r="AG4" i="40"/>
  <c r="AF4" i="40"/>
  <c r="AE4" i="40"/>
  <c r="AD4" i="40"/>
  <c r="AC4" i="40"/>
  <c r="AB4" i="40"/>
  <c r="AA4" i="40"/>
  <c r="Z4" i="40"/>
  <c r="Y4" i="40"/>
  <c r="X4" i="40"/>
  <c r="AP3" i="40"/>
  <c r="C3" i="40" s="1"/>
  <c r="AO3" i="40"/>
  <c r="AM3" i="40"/>
  <c r="AL3" i="40"/>
  <c r="AK3" i="40"/>
  <c r="AJ3" i="40"/>
  <c r="AI3" i="40"/>
  <c r="AH3" i="40"/>
  <c r="AG3" i="40"/>
  <c r="AF3" i="40"/>
  <c r="AE3" i="40"/>
  <c r="AD3" i="40"/>
  <c r="AC3" i="40"/>
  <c r="AB3" i="40"/>
  <c r="AA3" i="40"/>
  <c r="Z3" i="40"/>
  <c r="Y3" i="40"/>
  <c r="B3" i="40" s="1"/>
  <c r="X3" i="40"/>
  <c r="B51" i="40"/>
  <c r="C27" i="40"/>
  <c r="C50" i="40"/>
  <c r="B29" i="40"/>
  <c r="C20" i="40"/>
  <c r="C17" i="40"/>
  <c r="C30" i="40"/>
  <c r="C37" i="40"/>
  <c r="C45" i="40"/>
  <c r="B16" i="40"/>
  <c r="B34" i="40"/>
  <c r="Z51" i="25"/>
  <c r="C51" i="25" s="1"/>
  <c r="E51" i="25" s="1"/>
  <c r="AP52" i="39"/>
  <c r="AO52" i="39"/>
  <c r="AM52" i="39"/>
  <c r="AL52" i="39"/>
  <c r="AK52" i="39"/>
  <c r="AJ52" i="39"/>
  <c r="AI52" i="39"/>
  <c r="AH52" i="39"/>
  <c r="AG52" i="39"/>
  <c r="AF52" i="39"/>
  <c r="AE52" i="39"/>
  <c r="AD52" i="39"/>
  <c r="AC52" i="39"/>
  <c r="AB52" i="39"/>
  <c r="AA52" i="39"/>
  <c r="Z52" i="39"/>
  <c r="Y52" i="39"/>
  <c r="X52" i="39"/>
  <c r="AP51" i="39"/>
  <c r="AO51" i="39"/>
  <c r="AM51" i="39"/>
  <c r="AL51" i="39"/>
  <c r="AK51" i="39"/>
  <c r="AJ51" i="39"/>
  <c r="AI51" i="39"/>
  <c r="AH51" i="39"/>
  <c r="AG51" i="39"/>
  <c r="AF51" i="39"/>
  <c r="AE51" i="39"/>
  <c r="AD51" i="39"/>
  <c r="AC51" i="39"/>
  <c r="AB51" i="39"/>
  <c r="AA51" i="39"/>
  <c r="Z51" i="39"/>
  <c r="Y51" i="39"/>
  <c r="X51" i="39"/>
  <c r="AP50" i="39"/>
  <c r="AO50" i="39"/>
  <c r="AM50" i="39"/>
  <c r="AL50" i="39"/>
  <c r="AK50" i="39"/>
  <c r="AJ50" i="39"/>
  <c r="AI50" i="39"/>
  <c r="AH50" i="39"/>
  <c r="AG50" i="39"/>
  <c r="AF50" i="39"/>
  <c r="AE50" i="39"/>
  <c r="AD50" i="39"/>
  <c r="AC50" i="39"/>
  <c r="AB50" i="39"/>
  <c r="AA50" i="39"/>
  <c r="Z50" i="39"/>
  <c r="Y50" i="39"/>
  <c r="X50" i="39"/>
  <c r="AP49" i="39"/>
  <c r="AO49" i="39"/>
  <c r="AM49" i="39"/>
  <c r="AL49" i="39"/>
  <c r="AK49" i="39"/>
  <c r="AJ49" i="39"/>
  <c r="AI49" i="39"/>
  <c r="AH49" i="39"/>
  <c r="AG49" i="39"/>
  <c r="AF49" i="39"/>
  <c r="AE49" i="39"/>
  <c r="AD49" i="39"/>
  <c r="AC49" i="39"/>
  <c r="AB49" i="39"/>
  <c r="AA49" i="39"/>
  <c r="Z49" i="39"/>
  <c r="Y49" i="39"/>
  <c r="X49" i="39"/>
  <c r="AP48" i="39"/>
  <c r="AO48" i="39"/>
  <c r="AM48" i="39"/>
  <c r="AL48" i="39"/>
  <c r="AK48" i="39"/>
  <c r="AJ48" i="39"/>
  <c r="AI48" i="39"/>
  <c r="AH48" i="39"/>
  <c r="AG48" i="39"/>
  <c r="AF48" i="39"/>
  <c r="AE48" i="39"/>
  <c r="AD48" i="39"/>
  <c r="AC48" i="39"/>
  <c r="AB48" i="39"/>
  <c r="AA48" i="39"/>
  <c r="Z48" i="39"/>
  <c r="Y48" i="39"/>
  <c r="X48" i="39"/>
  <c r="AP47" i="39"/>
  <c r="C47" i="39" s="1"/>
  <c r="AO47" i="39"/>
  <c r="AM47" i="39"/>
  <c r="AL47" i="39"/>
  <c r="AK47" i="39"/>
  <c r="AJ47" i="39"/>
  <c r="AI47" i="39"/>
  <c r="AH47" i="39"/>
  <c r="AG47" i="39"/>
  <c r="AF47" i="39"/>
  <c r="AE47" i="39"/>
  <c r="AD47" i="39"/>
  <c r="AC47" i="39"/>
  <c r="AB47" i="39"/>
  <c r="AA47" i="39"/>
  <c r="Z47" i="39"/>
  <c r="Y47" i="39"/>
  <c r="X47" i="39"/>
  <c r="AP46" i="39"/>
  <c r="C46" i="39" s="1"/>
  <c r="AO46" i="39"/>
  <c r="AM46" i="39"/>
  <c r="AL46" i="39"/>
  <c r="AK46" i="39"/>
  <c r="AJ46" i="39"/>
  <c r="AI46" i="39"/>
  <c r="AH46" i="39"/>
  <c r="AG46" i="39"/>
  <c r="AF46" i="39"/>
  <c r="AE46" i="39"/>
  <c r="AD46" i="39"/>
  <c r="AC46" i="39"/>
  <c r="AB46" i="39"/>
  <c r="AA46" i="39"/>
  <c r="Z46" i="39"/>
  <c r="Y46" i="39"/>
  <c r="X46" i="39"/>
  <c r="AP45" i="39"/>
  <c r="AO45" i="39"/>
  <c r="AM45" i="39"/>
  <c r="AL45" i="39"/>
  <c r="AK45" i="39"/>
  <c r="AJ45" i="39"/>
  <c r="AI45" i="39"/>
  <c r="AH45" i="39"/>
  <c r="AG45" i="39"/>
  <c r="AF45" i="39"/>
  <c r="AE45" i="39"/>
  <c r="AD45" i="39"/>
  <c r="AC45" i="39"/>
  <c r="AB45" i="39"/>
  <c r="AA45" i="39"/>
  <c r="Z45" i="39"/>
  <c r="Y45" i="39"/>
  <c r="X45" i="39"/>
  <c r="AP44" i="39"/>
  <c r="AO44" i="39"/>
  <c r="AM44" i="39"/>
  <c r="AL44" i="39"/>
  <c r="AK44" i="39"/>
  <c r="AJ44" i="39"/>
  <c r="AI44" i="39"/>
  <c r="AH44" i="39"/>
  <c r="AG44" i="39"/>
  <c r="AF44" i="39"/>
  <c r="AE44" i="39"/>
  <c r="AD44" i="39"/>
  <c r="AC44" i="39"/>
  <c r="AB44" i="39"/>
  <c r="AA44" i="39"/>
  <c r="Z44" i="39"/>
  <c r="Y44" i="39"/>
  <c r="X44" i="39"/>
  <c r="AP43" i="39"/>
  <c r="AO43" i="39"/>
  <c r="AM43" i="39"/>
  <c r="AL43" i="39"/>
  <c r="AK43" i="39"/>
  <c r="AJ43" i="39"/>
  <c r="AI43" i="39"/>
  <c r="AH43" i="39"/>
  <c r="AG43" i="39"/>
  <c r="AF43" i="39"/>
  <c r="AE43" i="39"/>
  <c r="AD43" i="39"/>
  <c r="AC43" i="39"/>
  <c r="AB43" i="39"/>
  <c r="AA43" i="39"/>
  <c r="Z43" i="39"/>
  <c r="Y43" i="39"/>
  <c r="X43" i="39"/>
  <c r="AP42" i="39"/>
  <c r="AO42" i="39"/>
  <c r="AM42" i="39"/>
  <c r="AL42" i="39"/>
  <c r="AK42" i="39"/>
  <c r="AJ42" i="39"/>
  <c r="AI42" i="39"/>
  <c r="AH42" i="39"/>
  <c r="AG42" i="39"/>
  <c r="AF42" i="39"/>
  <c r="AE42" i="39"/>
  <c r="AD42" i="39"/>
  <c r="AC42" i="39"/>
  <c r="AB42" i="39"/>
  <c r="AA42" i="39"/>
  <c r="Z42" i="39"/>
  <c r="Y42" i="39"/>
  <c r="X42" i="39"/>
  <c r="AP41" i="39"/>
  <c r="AO41" i="39"/>
  <c r="AM41" i="39"/>
  <c r="AL41" i="39"/>
  <c r="AK41" i="39"/>
  <c r="AJ41" i="39"/>
  <c r="AI41" i="39"/>
  <c r="AH41" i="39"/>
  <c r="AG41" i="39"/>
  <c r="AF41" i="39"/>
  <c r="AE41" i="39"/>
  <c r="AD41" i="39"/>
  <c r="AC41" i="39"/>
  <c r="AB41" i="39"/>
  <c r="AA41" i="39"/>
  <c r="Z41" i="39"/>
  <c r="Y41" i="39"/>
  <c r="X41" i="39"/>
  <c r="AP40" i="39"/>
  <c r="AO40" i="39"/>
  <c r="AM40" i="39"/>
  <c r="AL40" i="39"/>
  <c r="AK40" i="39"/>
  <c r="AJ40" i="39"/>
  <c r="AI40" i="39"/>
  <c r="AH40" i="39"/>
  <c r="AG40" i="39"/>
  <c r="AF40" i="39"/>
  <c r="AE40" i="39"/>
  <c r="AD40" i="39"/>
  <c r="AC40" i="39"/>
  <c r="AB40" i="39"/>
  <c r="AA40" i="39"/>
  <c r="Z40" i="39"/>
  <c r="Y40" i="39"/>
  <c r="X40" i="39"/>
  <c r="AP39" i="39"/>
  <c r="AO39" i="39"/>
  <c r="AM39" i="39"/>
  <c r="AL39" i="39"/>
  <c r="AK39" i="39"/>
  <c r="AJ39" i="39"/>
  <c r="AI39" i="39"/>
  <c r="AH39" i="39"/>
  <c r="AG39" i="39"/>
  <c r="AF39" i="39"/>
  <c r="AE39" i="39"/>
  <c r="AD39" i="39"/>
  <c r="AC39" i="39"/>
  <c r="AB39" i="39"/>
  <c r="AA39" i="39"/>
  <c r="Z39" i="39"/>
  <c r="Y39" i="39"/>
  <c r="X39" i="39"/>
  <c r="AP38" i="39"/>
  <c r="AO38" i="39"/>
  <c r="AM38" i="39"/>
  <c r="AL38" i="39"/>
  <c r="AK38" i="39"/>
  <c r="AJ38" i="39"/>
  <c r="AI38" i="39"/>
  <c r="AH38" i="39"/>
  <c r="AG38" i="39"/>
  <c r="AF38" i="39"/>
  <c r="AE38" i="39"/>
  <c r="AD38" i="39"/>
  <c r="AC38" i="39"/>
  <c r="AB38" i="39"/>
  <c r="AA38" i="39"/>
  <c r="Z38" i="39"/>
  <c r="Y38" i="39"/>
  <c r="X38" i="39"/>
  <c r="AP37" i="39"/>
  <c r="AO37" i="39"/>
  <c r="AM37" i="39"/>
  <c r="AL37" i="39"/>
  <c r="AK37" i="39"/>
  <c r="AJ37" i="39"/>
  <c r="AI37" i="39"/>
  <c r="AH37" i="39"/>
  <c r="AG37" i="39"/>
  <c r="AF37" i="39"/>
  <c r="AE37" i="39"/>
  <c r="AD37" i="39"/>
  <c r="AC37" i="39"/>
  <c r="AB37" i="39"/>
  <c r="AA37" i="39"/>
  <c r="Z37" i="39"/>
  <c r="Y37" i="39"/>
  <c r="X37" i="39"/>
  <c r="AP36" i="39"/>
  <c r="AO36" i="39"/>
  <c r="AM36" i="39"/>
  <c r="AL36" i="39"/>
  <c r="AK36" i="39"/>
  <c r="AJ36" i="39"/>
  <c r="AI36" i="39"/>
  <c r="AH36" i="39"/>
  <c r="AG36" i="39"/>
  <c r="AF36" i="39"/>
  <c r="AE36" i="39"/>
  <c r="AD36" i="39"/>
  <c r="AC36" i="39"/>
  <c r="AB36" i="39"/>
  <c r="AA36" i="39"/>
  <c r="Z36" i="39"/>
  <c r="Y36" i="39"/>
  <c r="X36" i="39"/>
  <c r="AP35" i="39"/>
  <c r="C35" i="39" s="1"/>
  <c r="AO35" i="39"/>
  <c r="AM35" i="39"/>
  <c r="AL35" i="39"/>
  <c r="AK35" i="39"/>
  <c r="AJ35" i="39"/>
  <c r="AI35" i="39"/>
  <c r="AH35" i="39"/>
  <c r="AG35" i="39"/>
  <c r="AF35" i="39"/>
  <c r="AE35" i="39"/>
  <c r="AD35" i="39"/>
  <c r="AC35" i="39"/>
  <c r="AB35" i="39"/>
  <c r="AA35" i="39"/>
  <c r="Z35" i="39"/>
  <c r="Y35" i="39"/>
  <c r="X35" i="39"/>
  <c r="AP34" i="39"/>
  <c r="AO34" i="39"/>
  <c r="AM34" i="39"/>
  <c r="AL34" i="39"/>
  <c r="AK34" i="39"/>
  <c r="AJ34" i="39"/>
  <c r="AI34" i="39"/>
  <c r="AH34" i="39"/>
  <c r="AG34" i="39"/>
  <c r="AF34" i="39"/>
  <c r="AE34" i="39"/>
  <c r="AD34" i="39"/>
  <c r="AC34" i="39"/>
  <c r="AB34" i="39"/>
  <c r="AA34" i="39"/>
  <c r="Z34" i="39"/>
  <c r="Y34" i="39"/>
  <c r="X34" i="39"/>
  <c r="AP33" i="39"/>
  <c r="AO33" i="39"/>
  <c r="AM33" i="39"/>
  <c r="AL33" i="39"/>
  <c r="AK33" i="39"/>
  <c r="AJ33" i="39"/>
  <c r="AI33" i="39"/>
  <c r="AH33" i="39"/>
  <c r="AG33" i="39"/>
  <c r="AF33" i="39"/>
  <c r="AE33" i="39"/>
  <c r="AD33" i="39"/>
  <c r="AC33" i="39"/>
  <c r="AB33" i="39"/>
  <c r="AA33" i="39"/>
  <c r="Z33" i="39"/>
  <c r="Y33" i="39"/>
  <c r="X33" i="39"/>
  <c r="AP32" i="39"/>
  <c r="AO32" i="39"/>
  <c r="AM32" i="39"/>
  <c r="AL32" i="39"/>
  <c r="AK32" i="39"/>
  <c r="AJ32" i="39"/>
  <c r="AI32" i="39"/>
  <c r="AH32" i="39"/>
  <c r="AG32" i="39"/>
  <c r="AF32" i="39"/>
  <c r="AE32" i="39"/>
  <c r="AD32" i="39"/>
  <c r="AC32" i="39"/>
  <c r="AB32" i="39"/>
  <c r="AA32" i="39"/>
  <c r="Z32" i="39"/>
  <c r="Y32" i="39"/>
  <c r="X32" i="39"/>
  <c r="AP31" i="39"/>
  <c r="AO31" i="39"/>
  <c r="AM31" i="39"/>
  <c r="AL31" i="39"/>
  <c r="AK31" i="39"/>
  <c r="AJ31" i="39"/>
  <c r="AI31" i="39"/>
  <c r="AH31" i="39"/>
  <c r="AG31" i="39"/>
  <c r="AF31" i="39"/>
  <c r="AE31" i="39"/>
  <c r="AD31" i="39"/>
  <c r="AC31" i="39"/>
  <c r="AB31" i="39"/>
  <c r="AA31" i="39"/>
  <c r="Z31" i="39"/>
  <c r="Y31" i="39"/>
  <c r="X31" i="39"/>
  <c r="AP30" i="39"/>
  <c r="AO30" i="39"/>
  <c r="AM30" i="39"/>
  <c r="AL30" i="39"/>
  <c r="AK30" i="39"/>
  <c r="AJ30" i="39"/>
  <c r="AI30" i="39"/>
  <c r="AH30" i="39"/>
  <c r="AG30" i="39"/>
  <c r="AF30" i="39"/>
  <c r="AE30" i="39"/>
  <c r="AD30" i="39"/>
  <c r="AC30" i="39"/>
  <c r="AB30" i="39"/>
  <c r="AA30" i="39"/>
  <c r="Z30" i="39"/>
  <c r="Y30" i="39"/>
  <c r="X30" i="39"/>
  <c r="AP29" i="39"/>
  <c r="AO29" i="39"/>
  <c r="AM29" i="39"/>
  <c r="AL29" i="39"/>
  <c r="AK29" i="39"/>
  <c r="AJ29" i="39"/>
  <c r="AI29" i="39"/>
  <c r="AH29" i="39"/>
  <c r="AG29" i="39"/>
  <c r="AF29" i="39"/>
  <c r="AE29" i="39"/>
  <c r="AD29" i="39"/>
  <c r="AC29" i="39"/>
  <c r="AB29" i="39"/>
  <c r="AA29" i="39"/>
  <c r="Z29" i="39"/>
  <c r="Y29" i="39"/>
  <c r="X29" i="39"/>
  <c r="AP28" i="39"/>
  <c r="AO28" i="39"/>
  <c r="AM28" i="39"/>
  <c r="AL28" i="39"/>
  <c r="AK28" i="39"/>
  <c r="AJ28" i="39"/>
  <c r="AI28" i="39"/>
  <c r="AH28" i="39"/>
  <c r="AG28" i="39"/>
  <c r="AF28" i="39"/>
  <c r="AE28" i="39"/>
  <c r="AD28" i="39"/>
  <c r="AC28" i="39"/>
  <c r="AB28" i="39"/>
  <c r="AA28" i="39"/>
  <c r="Z28" i="39"/>
  <c r="Y28" i="39"/>
  <c r="X28" i="39"/>
  <c r="AP27" i="39"/>
  <c r="AO27" i="39"/>
  <c r="AM27" i="39"/>
  <c r="AL27" i="39"/>
  <c r="AK27" i="39"/>
  <c r="AJ27" i="39"/>
  <c r="AI27" i="39"/>
  <c r="AH27" i="39"/>
  <c r="AG27" i="39"/>
  <c r="AF27" i="39"/>
  <c r="AE27" i="39"/>
  <c r="AD27" i="39"/>
  <c r="AC27" i="39"/>
  <c r="AB27" i="39"/>
  <c r="AA27" i="39"/>
  <c r="Z27" i="39"/>
  <c r="Y27" i="39"/>
  <c r="X27" i="39"/>
  <c r="AP26" i="39"/>
  <c r="AO26" i="39"/>
  <c r="AM26" i="39"/>
  <c r="AL26" i="39"/>
  <c r="AK26" i="39"/>
  <c r="AJ26" i="39"/>
  <c r="AI26" i="39"/>
  <c r="AH26" i="39"/>
  <c r="AG26" i="39"/>
  <c r="AF26" i="39"/>
  <c r="AE26" i="39"/>
  <c r="AD26" i="39"/>
  <c r="AC26" i="39"/>
  <c r="AB26" i="39"/>
  <c r="AA26" i="39"/>
  <c r="Z26" i="39"/>
  <c r="Y26" i="39"/>
  <c r="X26" i="39"/>
  <c r="AP25" i="39"/>
  <c r="AO25" i="39"/>
  <c r="AM25" i="39"/>
  <c r="AL25" i="39"/>
  <c r="AK25" i="39"/>
  <c r="AJ25" i="39"/>
  <c r="AI25" i="39"/>
  <c r="AH25" i="39"/>
  <c r="AG25" i="39"/>
  <c r="AF25" i="39"/>
  <c r="AE25" i="39"/>
  <c r="AD25" i="39"/>
  <c r="AC25" i="39"/>
  <c r="AB25" i="39"/>
  <c r="AA25" i="39"/>
  <c r="Z25" i="39"/>
  <c r="Y25" i="39"/>
  <c r="X25" i="39"/>
  <c r="AP24" i="39"/>
  <c r="AO24" i="39"/>
  <c r="AM24" i="39"/>
  <c r="AL24" i="39"/>
  <c r="AK24" i="39"/>
  <c r="AJ24" i="39"/>
  <c r="AI24" i="39"/>
  <c r="AH24" i="39"/>
  <c r="AG24" i="39"/>
  <c r="AF24" i="39"/>
  <c r="AE24" i="39"/>
  <c r="AD24" i="39"/>
  <c r="AC24" i="39"/>
  <c r="AB24" i="39"/>
  <c r="AA24" i="39"/>
  <c r="Z24" i="39"/>
  <c r="Y24" i="39"/>
  <c r="X24" i="39"/>
  <c r="AP23" i="39"/>
  <c r="AO23" i="39"/>
  <c r="AM23" i="39"/>
  <c r="AL23" i="39"/>
  <c r="AK23" i="39"/>
  <c r="AJ23" i="39"/>
  <c r="AI23" i="39"/>
  <c r="AH23" i="39"/>
  <c r="AG23" i="39"/>
  <c r="AF23" i="39"/>
  <c r="AE23" i="39"/>
  <c r="AD23" i="39"/>
  <c r="AC23" i="39"/>
  <c r="AB23" i="39"/>
  <c r="AA23" i="39"/>
  <c r="Z23" i="39"/>
  <c r="Y23" i="39"/>
  <c r="X23" i="39"/>
  <c r="AP22" i="39"/>
  <c r="AO22" i="39"/>
  <c r="AM22" i="39"/>
  <c r="AL22" i="39"/>
  <c r="AK22" i="39"/>
  <c r="AJ22" i="39"/>
  <c r="AI22" i="39"/>
  <c r="AH22" i="39"/>
  <c r="AG22" i="39"/>
  <c r="AF22" i="39"/>
  <c r="AE22" i="39"/>
  <c r="AD22" i="39"/>
  <c r="AC22" i="39"/>
  <c r="AB22" i="39"/>
  <c r="AA22" i="39"/>
  <c r="Z22" i="39"/>
  <c r="Y22" i="39"/>
  <c r="X22" i="39"/>
  <c r="AP21" i="39"/>
  <c r="AO21" i="39"/>
  <c r="AM21" i="39"/>
  <c r="AL21" i="39"/>
  <c r="AK21" i="39"/>
  <c r="AJ21" i="39"/>
  <c r="AI21" i="39"/>
  <c r="AH21" i="39"/>
  <c r="AG21" i="39"/>
  <c r="AF21" i="39"/>
  <c r="AE21" i="39"/>
  <c r="AD21" i="39"/>
  <c r="AC21" i="39"/>
  <c r="AB21" i="39"/>
  <c r="AA21" i="39"/>
  <c r="Z21" i="39"/>
  <c r="Y21" i="39"/>
  <c r="X21" i="39"/>
  <c r="AP20" i="39"/>
  <c r="AO20" i="39"/>
  <c r="AM20" i="39"/>
  <c r="AL20" i="39"/>
  <c r="AK20" i="39"/>
  <c r="AJ20" i="39"/>
  <c r="AI20" i="39"/>
  <c r="AH20" i="39"/>
  <c r="AG20" i="39"/>
  <c r="AF20" i="39"/>
  <c r="AE20" i="39"/>
  <c r="AD20" i="39"/>
  <c r="AC20" i="39"/>
  <c r="AB20" i="39"/>
  <c r="AA20" i="39"/>
  <c r="Z20" i="39"/>
  <c r="Y20" i="39"/>
  <c r="X20" i="39"/>
  <c r="AP19" i="39"/>
  <c r="AO19" i="39"/>
  <c r="AM19" i="39"/>
  <c r="AL19" i="39"/>
  <c r="AK19" i="39"/>
  <c r="AJ19" i="39"/>
  <c r="AI19" i="39"/>
  <c r="AH19" i="39"/>
  <c r="AG19" i="39"/>
  <c r="AF19" i="39"/>
  <c r="AE19" i="39"/>
  <c r="AD19" i="39"/>
  <c r="AC19" i="39"/>
  <c r="AB19" i="39"/>
  <c r="AA19" i="39"/>
  <c r="Z19" i="39"/>
  <c r="Y19" i="39"/>
  <c r="X19" i="39"/>
  <c r="AP18" i="39"/>
  <c r="AO18" i="39"/>
  <c r="AM18" i="39"/>
  <c r="AL18" i="39"/>
  <c r="AK18" i="39"/>
  <c r="AJ18" i="39"/>
  <c r="AI18" i="39"/>
  <c r="AH18" i="39"/>
  <c r="AG18" i="39"/>
  <c r="AF18" i="39"/>
  <c r="AE18" i="39"/>
  <c r="AD18" i="39"/>
  <c r="AC18" i="39"/>
  <c r="AB18" i="39"/>
  <c r="AA18" i="39"/>
  <c r="Z18" i="39"/>
  <c r="Y18" i="39"/>
  <c r="X18" i="39"/>
  <c r="AP17" i="39"/>
  <c r="AO17" i="39"/>
  <c r="AM17" i="39"/>
  <c r="AL17" i="39"/>
  <c r="AK17" i="39"/>
  <c r="AJ17" i="39"/>
  <c r="AI17" i="39"/>
  <c r="AH17" i="39"/>
  <c r="AG17" i="39"/>
  <c r="AF17" i="39"/>
  <c r="AE17" i="39"/>
  <c r="AD17" i="39"/>
  <c r="AC17" i="39"/>
  <c r="AB17" i="39"/>
  <c r="AA17" i="39"/>
  <c r="Z17" i="39"/>
  <c r="Y17" i="39"/>
  <c r="X17" i="39"/>
  <c r="AP16" i="39"/>
  <c r="AO16" i="39"/>
  <c r="AM16" i="39"/>
  <c r="AL16" i="39"/>
  <c r="AK16" i="39"/>
  <c r="AJ16" i="39"/>
  <c r="AI16" i="39"/>
  <c r="AH16" i="39"/>
  <c r="AG16" i="39"/>
  <c r="AF16" i="39"/>
  <c r="AE16" i="39"/>
  <c r="AD16" i="39"/>
  <c r="AC16" i="39"/>
  <c r="AB16" i="39"/>
  <c r="AA16" i="39"/>
  <c r="Z16" i="39"/>
  <c r="Y16" i="39"/>
  <c r="X16" i="39"/>
  <c r="AP15" i="39"/>
  <c r="AO15" i="39"/>
  <c r="AM15" i="39"/>
  <c r="AL15" i="39"/>
  <c r="AK15" i="39"/>
  <c r="AJ15" i="39"/>
  <c r="AI15" i="39"/>
  <c r="AH15" i="39"/>
  <c r="AG15" i="39"/>
  <c r="AF15" i="39"/>
  <c r="AE15" i="39"/>
  <c r="AD15" i="39"/>
  <c r="AC15" i="39"/>
  <c r="AB15" i="39"/>
  <c r="AA15" i="39"/>
  <c r="Z15" i="39"/>
  <c r="Y15" i="39"/>
  <c r="X15" i="39"/>
  <c r="AP14" i="39"/>
  <c r="AO14" i="39"/>
  <c r="AM14" i="39"/>
  <c r="AL14" i="39"/>
  <c r="AK14" i="39"/>
  <c r="AJ14" i="39"/>
  <c r="AI14" i="39"/>
  <c r="AH14" i="39"/>
  <c r="AG14" i="39"/>
  <c r="AF14" i="39"/>
  <c r="AE14" i="39"/>
  <c r="AD14" i="39"/>
  <c r="AC14" i="39"/>
  <c r="AB14" i="39"/>
  <c r="AA14" i="39"/>
  <c r="Z14" i="39"/>
  <c r="Y14" i="39"/>
  <c r="X14" i="39"/>
  <c r="AP13" i="39"/>
  <c r="AO13" i="39"/>
  <c r="AM13" i="39"/>
  <c r="AL13" i="39"/>
  <c r="AK13" i="39"/>
  <c r="AJ13" i="39"/>
  <c r="AI13" i="39"/>
  <c r="AH13" i="39"/>
  <c r="AG13" i="39"/>
  <c r="AF13" i="39"/>
  <c r="AE13" i="39"/>
  <c r="AD13" i="39"/>
  <c r="AC13" i="39"/>
  <c r="AB13" i="39"/>
  <c r="AA13" i="39"/>
  <c r="Z13" i="39"/>
  <c r="Y13" i="39"/>
  <c r="X13" i="39"/>
  <c r="AP12" i="39"/>
  <c r="AO12" i="39"/>
  <c r="AM12" i="39"/>
  <c r="AL12" i="39"/>
  <c r="AK12" i="39"/>
  <c r="AJ12" i="39"/>
  <c r="AI12" i="39"/>
  <c r="AH12" i="39"/>
  <c r="AG12" i="39"/>
  <c r="AF12" i="39"/>
  <c r="AE12" i="39"/>
  <c r="AD12" i="39"/>
  <c r="AC12" i="39"/>
  <c r="AB12" i="39"/>
  <c r="AA12" i="39"/>
  <c r="Z12" i="39"/>
  <c r="Y12" i="39"/>
  <c r="X12" i="39"/>
  <c r="AP11" i="39"/>
  <c r="AO11" i="39"/>
  <c r="AM11" i="39"/>
  <c r="AL11" i="39"/>
  <c r="AK11" i="39"/>
  <c r="AJ11" i="39"/>
  <c r="AI11" i="39"/>
  <c r="AH11" i="39"/>
  <c r="AG11" i="39"/>
  <c r="AF11" i="39"/>
  <c r="AE11" i="39"/>
  <c r="AD11" i="39"/>
  <c r="AC11" i="39"/>
  <c r="AB11" i="39"/>
  <c r="AA11" i="39"/>
  <c r="Z11" i="39"/>
  <c r="Y11" i="39"/>
  <c r="X11" i="39"/>
  <c r="AP10" i="39"/>
  <c r="AO10" i="39"/>
  <c r="AM10" i="39"/>
  <c r="AL10" i="39"/>
  <c r="AK10" i="39"/>
  <c r="AJ10" i="39"/>
  <c r="AI10" i="39"/>
  <c r="AH10" i="39"/>
  <c r="AG10" i="39"/>
  <c r="AF10" i="39"/>
  <c r="AE10" i="39"/>
  <c r="AD10" i="39"/>
  <c r="AC10" i="39"/>
  <c r="AB10" i="39"/>
  <c r="AA10" i="39"/>
  <c r="Z10" i="39"/>
  <c r="Y10" i="39"/>
  <c r="X10" i="39"/>
  <c r="AP9" i="39"/>
  <c r="AO9" i="39"/>
  <c r="AM9" i="39"/>
  <c r="AL9" i="39"/>
  <c r="AK9" i="39"/>
  <c r="AJ9" i="39"/>
  <c r="AI9" i="39"/>
  <c r="AH9" i="39"/>
  <c r="AG9" i="39"/>
  <c r="AF9" i="39"/>
  <c r="AE9" i="39"/>
  <c r="AD9" i="39"/>
  <c r="AC9" i="39"/>
  <c r="AB9" i="39"/>
  <c r="AA9" i="39"/>
  <c r="Z9" i="39"/>
  <c r="Y9" i="39"/>
  <c r="X9" i="39"/>
  <c r="AP8" i="39"/>
  <c r="AO8" i="39"/>
  <c r="AM8" i="39"/>
  <c r="AL8" i="39"/>
  <c r="AK8" i="39"/>
  <c r="AJ8" i="39"/>
  <c r="AI8" i="39"/>
  <c r="AH8" i="39"/>
  <c r="AG8" i="39"/>
  <c r="AF8" i="39"/>
  <c r="AE8" i="39"/>
  <c r="AD8" i="39"/>
  <c r="AC8" i="39"/>
  <c r="AB8" i="39"/>
  <c r="AA8" i="39"/>
  <c r="Z8" i="39"/>
  <c r="Y8" i="39"/>
  <c r="X8" i="39"/>
  <c r="AP7" i="39"/>
  <c r="C7" i="39" s="1"/>
  <c r="AO7" i="39"/>
  <c r="AM7" i="39"/>
  <c r="AL7" i="39"/>
  <c r="AK7" i="39"/>
  <c r="AJ7" i="39"/>
  <c r="AI7" i="39"/>
  <c r="AH7" i="39"/>
  <c r="AG7" i="39"/>
  <c r="AF7" i="39"/>
  <c r="AE7" i="39"/>
  <c r="AD7" i="39"/>
  <c r="AC7" i="39"/>
  <c r="AB7" i="39"/>
  <c r="AA7" i="39"/>
  <c r="Z7" i="39"/>
  <c r="Y7" i="39"/>
  <c r="X7" i="39"/>
  <c r="AP6" i="39"/>
  <c r="C6" i="39" s="1"/>
  <c r="AO6" i="39"/>
  <c r="AM6" i="39"/>
  <c r="AL6" i="39"/>
  <c r="AK6" i="39"/>
  <c r="AJ6" i="39"/>
  <c r="AI6" i="39"/>
  <c r="AH6" i="39"/>
  <c r="AG6" i="39"/>
  <c r="AF6" i="39"/>
  <c r="AE6" i="39"/>
  <c r="AD6" i="39"/>
  <c r="AC6" i="39"/>
  <c r="AB6" i="39"/>
  <c r="AA6" i="39"/>
  <c r="Z6" i="39"/>
  <c r="Y6" i="39"/>
  <c r="X6" i="39"/>
  <c r="AP5" i="39"/>
  <c r="AO5" i="39"/>
  <c r="AM5" i="39"/>
  <c r="AL5" i="39"/>
  <c r="AK5" i="39"/>
  <c r="AJ5" i="39"/>
  <c r="AI5" i="39"/>
  <c r="AH5" i="39"/>
  <c r="AG5" i="39"/>
  <c r="AF5" i="39"/>
  <c r="AE5" i="39"/>
  <c r="AD5" i="39"/>
  <c r="AC5" i="39"/>
  <c r="AB5" i="39"/>
  <c r="AA5" i="39"/>
  <c r="Z5" i="39"/>
  <c r="Y5" i="39"/>
  <c r="X5" i="39"/>
  <c r="AP4" i="39"/>
  <c r="AO4" i="39"/>
  <c r="AM4" i="39"/>
  <c r="AL4" i="39"/>
  <c r="AK4" i="39"/>
  <c r="AJ4" i="39"/>
  <c r="AI4" i="39"/>
  <c r="AH4" i="39"/>
  <c r="AG4" i="39"/>
  <c r="AF4" i="39"/>
  <c r="AE4" i="39"/>
  <c r="AD4" i="39"/>
  <c r="AC4" i="39"/>
  <c r="AB4" i="39"/>
  <c r="AA4" i="39"/>
  <c r="Z4" i="39"/>
  <c r="Y4" i="39"/>
  <c r="X4" i="39"/>
  <c r="AP3" i="39"/>
  <c r="C3" i="39" s="1"/>
  <c r="AO3" i="39"/>
  <c r="AM3" i="39"/>
  <c r="AL3" i="39"/>
  <c r="AK3" i="39"/>
  <c r="AJ3" i="39"/>
  <c r="AI3" i="39"/>
  <c r="AH3" i="39"/>
  <c r="AG3" i="39"/>
  <c r="AF3" i="39"/>
  <c r="AE3" i="39"/>
  <c r="AD3" i="39"/>
  <c r="AC3" i="39"/>
  <c r="AB3" i="39"/>
  <c r="AA3" i="39"/>
  <c r="Z3" i="39"/>
  <c r="Y3" i="39"/>
  <c r="X3" i="39"/>
  <c r="C18" i="39"/>
  <c r="C45" i="39"/>
  <c r="C10" i="39"/>
  <c r="AL52" i="38"/>
  <c r="AK52" i="38"/>
  <c r="AI52" i="38"/>
  <c r="AH52" i="38"/>
  <c r="AG52" i="38"/>
  <c r="AF52" i="38"/>
  <c r="AE52" i="38"/>
  <c r="AD52" i="38"/>
  <c r="AC52" i="38"/>
  <c r="AB52" i="38"/>
  <c r="AA52" i="38"/>
  <c r="Z52" i="38"/>
  <c r="Y52" i="38"/>
  <c r="X52" i="38"/>
  <c r="W52" i="38"/>
  <c r="V52" i="38"/>
  <c r="B52" i="38" s="1"/>
  <c r="AL51" i="38"/>
  <c r="AK51" i="38"/>
  <c r="C51" i="38" s="1"/>
  <c r="AI51" i="38"/>
  <c r="AH51" i="38"/>
  <c r="AG51" i="38"/>
  <c r="AF51" i="38"/>
  <c r="AE51" i="38"/>
  <c r="AD51" i="38"/>
  <c r="AC51" i="38"/>
  <c r="AB51" i="38"/>
  <c r="AA51" i="38"/>
  <c r="Z51" i="38"/>
  <c r="Y51" i="38"/>
  <c r="X51" i="38"/>
  <c r="W51" i="38"/>
  <c r="V51" i="38"/>
  <c r="AL50" i="38"/>
  <c r="AK50" i="38"/>
  <c r="AI50" i="38"/>
  <c r="AH50" i="38"/>
  <c r="AG50" i="38"/>
  <c r="AF50" i="38"/>
  <c r="AE50" i="38"/>
  <c r="AD50" i="38"/>
  <c r="AC50" i="38"/>
  <c r="AB50" i="38"/>
  <c r="AA50" i="38"/>
  <c r="Z50" i="38"/>
  <c r="Y50" i="38"/>
  <c r="X50" i="38"/>
  <c r="W50" i="38"/>
  <c r="V50" i="38"/>
  <c r="AL49" i="38"/>
  <c r="AK49" i="38"/>
  <c r="AI49" i="38"/>
  <c r="AH49" i="38"/>
  <c r="AG49" i="38"/>
  <c r="AF49" i="38"/>
  <c r="AE49" i="38"/>
  <c r="AD49" i="38"/>
  <c r="AC49" i="38"/>
  <c r="AB49" i="38"/>
  <c r="AA49" i="38"/>
  <c r="Z49" i="38"/>
  <c r="Y49" i="38"/>
  <c r="X49" i="38"/>
  <c r="W49" i="38"/>
  <c r="V49" i="38"/>
  <c r="AL48" i="38"/>
  <c r="AK48" i="38"/>
  <c r="C48" i="38" s="1"/>
  <c r="AI48" i="38"/>
  <c r="AH48" i="38"/>
  <c r="AG48" i="38"/>
  <c r="AF48" i="38"/>
  <c r="AE48" i="38"/>
  <c r="AD48" i="38"/>
  <c r="AC48" i="38"/>
  <c r="AB48" i="38"/>
  <c r="AA48" i="38"/>
  <c r="Z48" i="38"/>
  <c r="Y48" i="38"/>
  <c r="X48" i="38"/>
  <c r="W48" i="38"/>
  <c r="V48" i="38"/>
  <c r="B48" i="38" s="1"/>
  <c r="AL47" i="38"/>
  <c r="AK47" i="38"/>
  <c r="AI47" i="38"/>
  <c r="AH47" i="38"/>
  <c r="AG47" i="38"/>
  <c r="AF47" i="38"/>
  <c r="AE47" i="38"/>
  <c r="AD47" i="38"/>
  <c r="AC47" i="38"/>
  <c r="AB47" i="38"/>
  <c r="AA47" i="38"/>
  <c r="Z47" i="38"/>
  <c r="Y47" i="38"/>
  <c r="X47" i="38"/>
  <c r="W47" i="38"/>
  <c r="V47" i="38"/>
  <c r="B47" i="38" s="1"/>
  <c r="AL46" i="38"/>
  <c r="AK46" i="38"/>
  <c r="C46" i="38" s="1"/>
  <c r="AI46" i="38"/>
  <c r="AH46" i="38"/>
  <c r="AG46" i="38"/>
  <c r="AF46" i="38"/>
  <c r="AE46" i="38"/>
  <c r="AD46" i="38"/>
  <c r="AC46" i="38"/>
  <c r="AB46" i="38"/>
  <c r="AA46" i="38"/>
  <c r="Z46" i="38"/>
  <c r="Y46" i="38"/>
  <c r="X46" i="38"/>
  <c r="W46" i="38"/>
  <c r="V46" i="38"/>
  <c r="AL45" i="38"/>
  <c r="AK45" i="38"/>
  <c r="AI45" i="38"/>
  <c r="AH45" i="38"/>
  <c r="AG45" i="38"/>
  <c r="AF45" i="38"/>
  <c r="AE45" i="38"/>
  <c r="AD45" i="38"/>
  <c r="AC45" i="38"/>
  <c r="AB45" i="38"/>
  <c r="AA45" i="38"/>
  <c r="Z45" i="38"/>
  <c r="Y45" i="38"/>
  <c r="X45" i="38"/>
  <c r="W45" i="38"/>
  <c r="V45" i="38"/>
  <c r="AL44" i="38"/>
  <c r="AK44" i="38"/>
  <c r="C44" i="38" s="1"/>
  <c r="AI44" i="38"/>
  <c r="AH44" i="38"/>
  <c r="AG44" i="38"/>
  <c r="AF44" i="38"/>
  <c r="AE44" i="38"/>
  <c r="AD44" i="38"/>
  <c r="AC44" i="38"/>
  <c r="AB44" i="38"/>
  <c r="AA44" i="38"/>
  <c r="Z44" i="38"/>
  <c r="Y44" i="38"/>
  <c r="X44" i="38"/>
  <c r="W44" i="38"/>
  <c r="V44" i="38"/>
  <c r="AL43" i="38"/>
  <c r="AK43" i="38"/>
  <c r="AI43" i="38"/>
  <c r="AH43" i="38"/>
  <c r="AG43" i="38"/>
  <c r="AF43" i="38"/>
  <c r="AE43" i="38"/>
  <c r="AD43" i="38"/>
  <c r="AC43" i="38"/>
  <c r="AB43" i="38"/>
  <c r="AA43" i="38"/>
  <c r="Z43" i="38"/>
  <c r="Y43" i="38"/>
  <c r="X43" i="38"/>
  <c r="W43" i="38"/>
  <c r="V43" i="38"/>
  <c r="AL42" i="38"/>
  <c r="AK42" i="38"/>
  <c r="C42" i="38" s="1"/>
  <c r="AI42" i="38"/>
  <c r="AH42" i="38"/>
  <c r="AG42" i="38"/>
  <c r="AF42" i="38"/>
  <c r="AE42" i="38"/>
  <c r="AD42" i="38"/>
  <c r="AC42" i="38"/>
  <c r="AB42" i="38"/>
  <c r="AA42" i="38"/>
  <c r="Z42" i="38"/>
  <c r="Y42" i="38"/>
  <c r="X42" i="38"/>
  <c r="W42" i="38"/>
  <c r="V42" i="38"/>
  <c r="B42" i="38" s="1"/>
  <c r="AL41" i="38"/>
  <c r="AK41" i="38"/>
  <c r="AI41" i="38"/>
  <c r="AH41" i="38"/>
  <c r="AG41" i="38"/>
  <c r="AF41" i="38"/>
  <c r="AE41" i="38"/>
  <c r="AD41" i="38"/>
  <c r="AC41" i="38"/>
  <c r="AB41" i="38"/>
  <c r="AA41" i="38"/>
  <c r="Z41" i="38"/>
  <c r="Y41" i="38"/>
  <c r="X41" i="38"/>
  <c r="W41" i="38"/>
  <c r="V41" i="38"/>
  <c r="B41" i="38" s="1"/>
  <c r="AL40" i="38"/>
  <c r="AK40" i="38"/>
  <c r="C40" i="38" s="1"/>
  <c r="AI40" i="38"/>
  <c r="AH40" i="38"/>
  <c r="AG40" i="38"/>
  <c r="AF40" i="38"/>
  <c r="AE40" i="38"/>
  <c r="AD40" i="38"/>
  <c r="AC40" i="38"/>
  <c r="AB40" i="38"/>
  <c r="AA40" i="38"/>
  <c r="Z40" i="38"/>
  <c r="Y40" i="38"/>
  <c r="X40" i="38"/>
  <c r="W40" i="38"/>
  <c r="V40" i="38"/>
  <c r="AL39" i="38"/>
  <c r="AK39" i="38"/>
  <c r="AI39" i="38"/>
  <c r="AH39" i="38"/>
  <c r="AG39" i="38"/>
  <c r="AF39" i="38"/>
  <c r="AE39" i="38"/>
  <c r="AD39" i="38"/>
  <c r="AC39" i="38"/>
  <c r="AB39" i="38"/>
  <c r="AA39" i="38"/>
  <c r="Z39" i="38"/>
  <c r="Y39" i="38"/>
  <c r="X39" i="38"/>
  <c r="W39" i="38"/>
  <c r="V39" i="38"/>
  <c r="AL38" i="38"/>
  <c r="AK38" i="38"/>
  <c r="AI38" i="38"/>
  <c r="AH38" i="38"/>
  <c r="AG38" i="38"/>
  <c r="AF38" i="38"/>
  <c r="AE38" i="38"/>
  <c r="AD38" i="38"/>
  <c r="AC38" i="38"/>
  <c r="AB38" i="38"/>
  <c r="AA38" i="38"/>
  <c r="Z38" i="38"/>
  <c r="Y38" i="38"/>
  <c r="X38" i="38"/>
  <c r="W38" i="38"/>
  <c r="V38" i="38"/>
  <c r="AL37" i="38"/>
  <c r="AK37" i="38"/>
  <c r="C37" i="38" s="1"/>
  <c r="AI37" i="38"/>
  <c r="AH37" i="38"/>
  <c r="AG37" i="38"/>
  <c r="AF37" i="38"/>
  <c r="AE37" i="38"/>
  <c r="AD37" i="38"/>
  <c r="AC37" i="38"/>
  <c r="AB37" i="38"/>
  <c r="AA37" i="38"/>
  <c r="Z37" i="38"/>
  <c r="Y37" i="38"/>
  <c r="X37" i="38"/>
  <c r="W37" i="38"/>
  <c r="V37" i="38"/>
  <c r="AL36" i="38"/>
  <c r="AK36" i="38"/>
  <c r="C36" i="38" s="1"/>
  <c r="AI36" i="38"/>
  <c r="AH36" i="38"/>
  <c r="AG36" i="38"/>
  <c r="AF36" i="38"/>
  <c r="AE36" i="38"/>
  <c r="AD36" i="38"/>
  <c r="AC36" i="38"/>
  <c r="AB36" i="38"/>
  <c r="AA36" i="38"/>
  <c r="Z36" i="38"/>
  <c r="Y36" i="38"/>
  <c r="X36" i="38"/>
  <c r="W36" i="38"/>
  <c r="V36" i="38"/>
  <c r="B36" i="38" s="1"/>
  <c r="AL35" i="38"/>
  <c r="AK35" i="38"/>
  <c r="AI35" i="38"/>
  <c r="AH35" i="38"/>
  <c r="AG35" i="38"/>
  <c r="AF35" i="38"/>
  <c r="AE35" i="38"/>
  <c r="AD35" i="38"/>
  <c r="AC35" i="38"/>
  <c r="AB35" i="38"/>
  <c r="AA35" i="38"/>
  <c r="Z35" i="38"/>
  <c r="Y35" i="38"/>
  <c r="X35" i="38"/>
  <c r="W35" i="38"/>
  <c r="V35" i="38"/>
  <c r="AL34" i="38"/>
  <c r="AK34" i="38"/>
  <c r="C34" i="38" s="1"/>
  <c r="AI34" i="38"/>
  <c r="AH34" i="38"/>
  <c r="AG34" i="38"/>
  <c r="AF34" i="38"/>
  <c r="AE34" i="38"/>
  <c r="AD34" i="38"/>
  <c r="AC34" i="38"/>
  <c r="AB34" i="38"/>
  <c r="AA34" i="38"/>
  <c r="Z34" i="38"/>
  <c r="Y34" i="38"/>
  <c r="X34" i="38"/>
  <c r="W34" i="38"/>
  <c r="V34" i="38"/>
  <c r="AL33" i="38"/>
  <c r="AK33" i="38"/>
  <c r="AI33" i="38"/>
  <c r="AH33" i="38"/>
  <c r="AG33" i="38"/>
  <c r="AF33" i="38"/>
  <c r="AE33" i="38"/>
  <c r="AD33" i="38"/>
  <c r="AC33" i="38"/>
  <c r="AB33" i="38"/>
  <c r="AA33" i="38"/>
  <c r="Z33" i="38"/>
  <c r="Y33" i="38"/>
  <c r="X33" i="38"/>
  <c r="W33" i="38"/>
  <c r="V33" i="38"/>
  <c r="AL32" i="38"/>
  <c r="AK32" i="38"/>
  <c r="C32" i="38" s="1"/>
  <c r="AI32" i="38"/>
  <c r="AH32" i="38"/>
  <c r="AG32" i="38"/>
  <c r="AF32" i="38"/>
  <c r="AE32" i="38"/>
  <c r="AD32" i="38"/>
  <c r="AC32" i="38"/>
  <c r="AB32" i="38"/>
  <c r="AA32" i="38"/>
  <c r="Z32" i="38"/>
  <c r="Y32" i="38"/>
  <c r="X32" i="38"/>
  <c r="W32" i="38"/>
  <c r="V32" i="38"/>
  <c r="AL31" i="38"/>
  <c r="AK31" i="38"/>
  <c r="AI31" i="38"/>
  <c r="AH31" i="38"/>
  <c r="AG31" i="38"/>
  <c r="AF31" i="38"/>
  <c r="AE31" i="38"/>
  <c r="AD31" i="38"/>
  <c r="AC31" i="38"/>
  <c r="AB31" i="38"/>
  <c r="AA31" i="38"/>
  <c r="Z31" i="38"/>
  <c r="Y31" i="38"/>
  <c r="X31" i="38"/>
  <c r="W31" i="38"/>
  <c r="V31" i="38"/>
  <c r="AL30" i="38"/>
  <c r="AK30" i="38"/>
  <c r="C30" i="38" s="1"/>
  <c r="AI30" i="38"/>
  <c r="AH30" i="38"/>
  <c r="AG30" i="38"/>
  <c r="AF30" i="38"/>
  <c r="AE30" i="38"/>
  <c r="AD30" i="38"/>
  <c r="AC30" i="38"/>
  <c r="AB30" i="38"/>
  <c r="AA30" i="38"/>
  <c r="Z30" i="38"/>
  <c r="Y30" i="38"/>
  <c r="X30" i="38"/>
  <c r="W30" i="38"/>
  <c r="V30" i="38"/>
  <c r="AL29" i="38"/>
  <c r="AK29" i="38"/>
  <c r="AI29" i="38"/>
  <c r="AH29" i="38"/>
  <c r="AG29" i="38"/>
  <c r="AF29" i="38"/>
  <c r="AE29" i="38"/>
  <c r="AD29" i="38"/>
  <c r="AC29" i="38"/>
  <c r="AB29" i="38"/>
  <c r="AA29" i="38"/>
  <c r="Z29" i="38"/>
  <c r="Y29" i="38"/>
  <c r="X29" i="38"/>
  <c r="W29" i="38"/>
  <c r="V29" i="38"/>
  <c r="AL28" i="38"/>
  <c r="AK28" i="38"/>
  <c r="C28" i="38" s="1"/>
  <c r="AI28" i="38"/>
  <c r="AH28" i="38"/>
  <c r="AG28" i="38"/>
  <c r="AF28" i="38"/>
  <c r="AE28" i="38"/>
  <c r="AD28" i="38"/>
  <c r="AC28" i="38"/>
  <c r="AB28" i="38"/>
  <c r="AA28" i="38"/>
  <c r="Z28" i="38"/>
  <c r="Y28" i="38"/>
  <c r="X28" i="38"/>
  <c r="W28" i="38"/>
  <c r="V28" i="38"/>
  <c r="AL27" i="38"/>
  <c r="AK27" i="38"/>
  <c r="AI27" i="38"/>
  <c r="AH27" i="38"/>
  <c r="AG27" i="38"/>
  <c r="AF27" i="38"/>
  <c r="AE27" i="38"/>
  <c r="AD27" i="38"/>
  <c r="AC27" i="38"/>
  <c r="AB27" i="38"/>
  <c r="AA27" i="38"/>
  <c r="Z27" i="38"/>
  <c r="Y27" i="38"/>
  <c r="X27" i="38"/>
  <c r="W27" i="38"/>
  <c r="V27" i="38"/>
  <c r="AL26" i="38"/>
  <c r="AK26" i="38"/>
  <c r="C26" i="38" s="1"/>
  <c r="AI26" i="38"/>
  <c r="AH26" i="38"/>
  <c r="AG26" i="38"/>
  <c r="AF26" i="38"/>
  <c r="AE26" i="38"/>
  <c r="AD26" i="38"/>
  <c r="AC26" i="38"/>
  <c r="AB26" i="38"/>
  <c r="AA26" i="38"/>
  <c r="Z26" i="38"/>
  <c r="Y26" i="38"/>
  <c r="X26" i="38"/>
  <c r="W26" i="38"/>
  <c r="V26" i="38"/>
  <c r="AL25" i="38"/>
  <c r="AK25" i="38"/>
  <c r="AI25" i="38"/>
  <c r="AH25" i="38"/>
  <c r="AG25" i="38"/>
  <c r="AF25" i="38"/>
  <c r="AE25" i="38"/>
  <c r="AD25" i="38"/>
  <c r="AC25" i="38"/>
  <c r="AB25" i="38"/>
  <c r="AA25" i="38"/>
  <c r="Z25" i="38"/>
  <c r="Y25" i="38"/>
  <c r="X25" i="38"/>
  <c r="W25" i="38"/>
  <c r="V25" i="38"/>
  <c r="AL24" i="38"/>
  <c r="AK24" i="38"/>
  <c r="C24" i="38" s="1"/>
  <c r="AI24" i="38"/>
  <c r="AH24" i="38"/>
  <c r="AG24" i="38"/>
  <c r="AF24" i="38"/>
  <c r="AE24" i="38"/>
  <c r="AD24" i="38"/>
  <c r="AC24" i="38"/>
  <c r="AB24" i="38"/>
  <c r="AA24" i="38"/>
  <c r="Z24" i="38"/>
  <c r="Y24" i="38"/>
  <c r="X24" i="38"/>
  <c r="W24" i="38"/>
  <c r="V24" i="38"/>
  <c r="AL23" i="38"/>
  <c r="AK23" i="38"/>
  <c r="AI23" i="38"/>
  <c r="AH23" i="38"/>
  <c r="AG23" i="38"/>
  <c r="AF23" i="38"/>
  <c r="AE23" i="38"/>
  <c r="AD23" i="38"/>
  <c r="AC23" i="38"/>
  <c r="AB23" i="38"/>
  <c r="AA23" i="38"/>
  <c r="Z23" i="38"/>
  <c r="Y23" i="38"/>
  <c r="X23" i="38"/>
  <c r="W23" i="38"/>
  <c r="V23" i="38"/>
  <c r="AL22" i="38"/>
  <c r="AK22" i="38"/>
  <c r="AI22" i="38"/>
  <c r="AH22" i="38"/>
  <c r="AG22" i="38"/>
  <c r="AF22" i="38"/>
  <c r="AE22" i="38"/>
  <c r="AD22" i="38"/>
  <c r="AC22" i="38"/>
  <c r="AB22" i="38"/>
  <c r="AA22" i="38"/>
  <c r="Z22" i="38"/>
  <c r="Y22" i="38"/>
  <c r="X22" i="38"/>
  <c r="W22" i="38"/>
  <c r="V22" i="38"/>
  <c r="AL21" i="38"/>
  <c r="AK21" i="38"/>
  <c r="AI21" i="38"/>
  <c r="AH21" i="38"/>
  <c r="AG21" i="38"/>
  <c r="AF21" i="38"/>
  <c r="AE21" i="38"/>
  <c r="AD21" i="38"/>
  <c r="AC21" i="38"/>
  <c r="AB21" i="38"/>
  <c r="AA21" i="38"/>
  <c r="Z21" i="38"/>
  <c r="Y21" i="38"/>
  <c r="X21" i="38"/>
  <c r="W21" i="38"/>
  <c r="V21" i="38"/>
  <c r="AL20" i="38"/>
  <c r="AK20" i="38"/>
  <c r="C20" i="38" s="1"/>
  <c r="AI20" i="38"/>
  <c r="AH20" i="38"/>
  <c r="AG20" i="38"/>
  <c r="AF20" i="38"/>
  <c r="AE20" i="38"/>
  <c r="AD20" i="38"/>
  <c r="AC20" i="38"/>
  <c r="AB20" i="38"/>
  <c r="AA20" i="38"/>
  <c r="Z20" i="38"/>
  <c r="Y20" i="38"/>
  <c r="X20" i="38"/>
  <c r="W20" i="38"/>
  <c r="V20" i="38"/>
  <c r="AL19" i="38"/>
  <c r="AK19" i="38"/>
  <c r="AI19" i="38"/>
  <c r="AH19" i="38"/>
  <c r="AG19" i="38"/>
  <c r="AF19" i="38"/>
  <c r="AE19" i="38"/>
  <c r="AD19" i="38"/>
  <c r="AC19" i="38"/>
  <c r="AB19" i="38"/>
  <c r="AA19" i="38"/>
  <c r="Z19" i="38"/>
  <c r="Y19" i="38"/>
  <c r="X19" i="38"/>
  <c r="W19" i="38"/>
  <c r="V19" i="38"/>
  <c r="AL18" i="38"/>
  <c r="AK18" i="38"/>
  <c r="C18" i="38" s="1"/>
  <c r="AI18" i="38"/>
  <c r="AH18" i="38"/>
  <c r="AG18" i="38"/>
  <c r="AF18" i="38"/>
  <c r="AE18" i="38"/>
  <c r="AD18" i="38"/>
  <c r="AC18" i="38"/>
  <c r="AB18" i="38"/>
  <c r="AA18" i="38"/>
  <c r="Z18" i="38"/>
  <c r="Y18" i="38"/>
  <c r="X18" i="38"/>
  <c r="W18" i="38"/>
  <c r="V18" i="38"/>
  <c r="B18" i="38" s="1"/>
  <c r="AL17" i="38"/>
  <c r="AK17" i="38"/>
  <c r="AI17" i="38"/>
  <c r="AH17" i="38"/>
  <c r="AG17" i="38"/>
  <c r="AF17" i="38"/>
  <c r="AE17" i="38"/>
  <c r="AD17" i="38"/>
  <c r="AC17" i="38"/>
  <c r="AB17" i="38"/>
  <c r="AA17" i="38"/>
  <c r="Z17" i="38"/>
  <c r="Y17" i="38"/>
  <c r="X17" i="38"/>
  <c r="W17" i="38"/>
  <c r="V17" i="38"/>
  <c r="AL16" i="38"/>
  <c r="AK16" i="38"/>
  <c r="C16" i="38" s="1"/>
  <c r="AI16" i="38"/>
  <c r="AH16" i="38"/>
  <c r="AG16" i="38"/>
  <c r="AF16" i="38"/>
  <c r="AE16" i="38"/>
  <c r="AD16" i="38"/>
  <c r="AC16" i="38"/>
  <c r="AB16" i="38"/>
  <c r="AA16" i="38"/>
  <c r="Z16" i="38"/>
  <c r="Y16" i="38"/>
  <c r="X16" i="38"/>
  <c r="W16" i="38"/>
  <c r="V16" i="38"/>
  <c r="AL15" i="38"/>
  <c r="AK15" i="38"/>
  <c r="AI15" i="38"/>
  <c r="AH15" i="38"/>
  <c r="AG15" i="38"/>
  <c r="AF15" i="38"/>
  <c r="AE15" i="38"/>
  <c r="AD15" i="38"/>
  <c r="AC15" i="38"/>
  <c r="AB15" i="38"/>
  <c r="AA15" i="38"/>
  <c r="Z15" i="38"/>
  <c r="Y15" i="38"/>
  <c r="X15" i="38"/>
  <c r="W15" i="38"/>
  <c r="V15" i="38"/>
  <c r="AL14" i="38"/>
  <c r="AK14" i="38"/>
  <c r="C14" i="38" s="1"/>
  <c r="AI14" i="38"/>
  <c r="AH14" i="38"/>
  <c r="AG14" i="38"/>
  <c r="AF14" i="38"/>
  <c r="AE14" i="38"/>
  <c r="AD14" i="38"/>
  <c r="AC14" i="38"/>
  <c r="AB14" i="38"/>
  <c r="AA14" i="38"/>
  <c r="Z14" i="38"/>
  <c r="Y14" i="38"/>
  <c r="X14" i="38"/>
  <c r="W14" i="38"/>
  <c r="V14" i="38"/>
  <c r="B14" i="38" s="1"/>
  <c r="AL13" i="38"/>
  <c r="AK13" i="38"/>
  <c r="AI13" i="38"/>
  <c r="AH13" i="38"/>
  <c r="AG13" i="38"/>
  <c r="AF13" i="38"/>
  <c r="AE13" i="38"/>
  <c r="AD13" i="38"/>
  <c r="AC13" i="38"/>
  <c r="AB13" i="38"/>
  <c r="AA13" i="38"/>
  <c r="Z13" i="38"/>
  <c r="Y13" i="38"/>
  <c r="X13" i="38"/>
  <c r="W13" i="38"/>
  <c r="V13" i="38"/>
  <c r="B13" i="38" s="1"/>
  <c r="AL12" i="38"/>
  <c r="AK12" i="38"/>
  <c r="C12" i="38" s="1"/>
  <c r="AI12" i="38"/>
  <c r="AH12" i="38"/>
  <c r="AG12" i="38"/>
  <c r="AF12" i="38"/>
  <c r="AE12" i="38"/>
  <c r="AD12" i="38"/>
  <c r="AC12" i="38"/>
  <c r="AB12" i="38"/>
  <c r="AA12" i="38"/>
  <c r="Z12" i="38"/>
  <c r="Y12" i="38"/>
  <c r="X12" i="38"/>
  <c r="W12" i="38"/>
  <c r="V12" i="38"/>
  <c r="AL11" i="38"/>
  <c r="AK11" i="38"/>
  <c r="AI11" i="38"/>
  <c r="AH11" i="38"/>
  <c r="AG11" i="38"/>
  <c r="AF11" i="38"/>
  <c r="AE11" i="38"/>
  <c r="AD11" i="38"/>
  <c r="AC11" i="38"/>
  <c r="AB11" i="38"/>
  <c r="AA11" i="38"/>
  <c r="Z11" i="38"/>
  <c r="Y11" i="38"/>
  <c r="X11" i="38"/>
  <c r="W11" i="38"/>
  <c r="V11" i="38"/>
  <c r="AL10" i="38"/>
  <c r="AK10" i="38"/>
  <c r="C10" i="38" s="1"/>
  <c r="AI10" i="38"/>
  <c r="AH10" i="38"/>
  <c r="AG10" i="38"/>
  <c r="AF10" i="38"/>
  <c r="AE10" i="38"/>
  <c r="AD10" i="38"/>
  <c r="AC10" i="38"/>
  <c r="AB10" i="38"/>
  <c r="AA10" i="38"/>
  <c r="Z10" i="38"/>
  <c r="Y10" i="38"/>
  <c r="X10" i="38"/>
  <c r="W10" i="38"/>
  <c r="V10" i="38"/>
  <c r="B10" i="38" s="1"/>
  <c r="AL9" i="38"/>
  <c r="AK9" i="38"/>
  <c r="AI9" i="38"/>
  <c r="AH9" i="38"/>
  <c r="AG9" i="38"/>
  <c r="AF9" i="38"/>
  <c r="AE9" i="38"/>
  <c r="AD9" i="38"/>
  <c r="AC9" i="38"/>
  <c r="AB9" i="38"/>
  <c r="AA9" i="38"/>
  <c r="Z9" i="38"/>
  <c r="Y9" i="38"/>
  <c r="X9" i="38"/>
  <c r="W9" i="38"/>
  <c r="V9" i="38"/>
  <c r="AL8" i="38"/>
  <c r="AK8" i="38"/>
  <c r="C8" i="38" s="1"/>
  <c r="AI8" i="38"/>
  <c r="AH8" i="38"/>
  <c r="AG8" i="38"/>
  <c r="AF8" i="38"/>
  <c r="AE8" i="38"/>
  <c r="AD8" i="38"/>
  <c r="AC8" i="38"/>
  <c r="AB8" i="38"/>
  <c r="AA8" i="38"/>
  <c r="Z8" i="38"/>
  <c r="Y8" i="38"/>
  <c r="X8" i="38"/>
  <c r="W8" i="38"/>
  <c r="V8" i="38"/>
  <c r="AL7" i="38"/>
  <c r="AK7" i="38"/>
  <c r="AI7" i="38"/>
  <c r="AH7" i="38"/>
  <c r="AG7" i="38"/>
  <c r="AF7" i="38"/>
  <c r="AE7" i="38"/>
  <c r="AD7" i="38"/>
  <c r="AC7" i="38"/>
  <c r="AB7" i="38"/>
  <c r="AA7" i="38"/>
  <c r="Z7" i="38"/>
  <c r="Y7" i="38"/>
  <c r="X7" i="38"/>
  <c r="W7" i="38"/>
  <c r="V7" i="38"/>
  <c r="AL6" i="38"/>
  <c r="AK6" i="38"/>
  <c r="C6" i="38" s="1"/>
  <c r="AI6" i="38"/>
  <c r="AH6" i="38"/>
  <c r="AG6" i="38"/>
  <c r="AF6" i="38"/>
  <c r="AE6" i="38"/>
  <c r="AD6" i="38"/>
  <c r="AC6" i="38"/>
  <c r="AB6" i="38"/>
  <c r="AA6" i="38"/>
  <c r="Z6" i="38"/>
  <c r="Y6" i="38"/>
  <c r="X6" i="38"/>
  <c r="W6" i="38"/>
  <c r="V6" i="38"/>
  <c r="B6" i="38" s="1"/>
  <c r="AL5" i="38"/>
  <c r="AK5" i="38"/>
  <c r="AI5" i="38"/>
  <c r="AH5" i="38"/>
  <c r="AG5" i="38"/>
  <c r="AF5" i="38"/>
  <c r="AE5" i="38"/>
  <c r="AD5" i="38"/>
  <c r="AC5" i="38"/>
  <c r="AB5" i="38"/>
  <c r="AA5" i="38"/>
  <c r="Z5" i="38"/>
  <c r="Y5" i="38"/>
  <c r="X5" i="38"/>
  <c r="W5" i="38"/>
  <c r="V5" i="38"/>
  <c r="B5" i="38" s="1"/>
  <c r="AL4" i="38"/>
  <c r="AK4" i="38"/>
  <c r="C4" i="38" s="1"/>
  <c r="AI4" i="38"/>
  <c r="AH4" i="38"/>
  <c r="AG4" i="38"/>
  <c r="AF4" i="38"/>
  <c r="AE4" i="38"/>
  <c r="AD4" i="38"/>
  <c r="AC4" i="38"/>
  <c r="AB4" i="38"/>
  <c r="AA4" i="38"/>
  <c r="Z4" i="38"/>
  <c r="Y4" i="38"/>
  <c r="X4" i="38"/>
  <c r="W4" i="38"/>
  <c r="V4" i="38"/>
  <c r="AL3" i="38"/>
  <c r="AK3" i="38"/>
  <c r="AI3" i="38"/>
  <c r="AH3" i="38"/>
  <c r="AG3" i="38"/>
  <c r="AF3" i="38"/>
  <c r="AE3" i="38"/>
  <c r="AD3" i="38"/>
  <c r="AC3" i="38"/>
  <c r="AB3" i="38"/>
  <c r="AA3" i="38"/>
  <c r="Z3" i="38"/>
  <c r="Y3" i="38"/>
  <c r="X3" i="38"/>
  <c r="W3" i="38"/>
  <c r="V3" i="38"/>
  <c r="C22" i="38"/>
  <c r="B32" i="38"/>
  <c r="AL52" i="37"/>
  <c r="AK52" i="37"/>
  <c r="C52" i="37" s="1"/>
  <c r="AI52" i="37"/>
  <c r="AH52" i="37"/>
  <c r="AG52" i="37"/>
  <c r="AF52" i="37"/>
  <c r="AE52" i="37"/>
  <c r="AD52" i="37"/>
  <c r="AC52" i="37"/>
  <c r="AB52" i="37"/>
  <c r="AA52" i="37"/>
  <c r="Z52" i="37"/>
  <c r="Y52" i="37"/>
  <c r="X52" i="37"/>
  <c r="W52" i="37"/>
  <c r="V52" i="37"/>
  <c r="AL51" i="37"/>
  <c r="AK51" i="37"/>
  <c r="C51" i="37" s="1"/>
  <c r="AI51" i="37"/>
  <c r="AH51" i="37"/>
  <c r="AG51" i="37"/>
  <c r="AF51" i="37"/>
  <c r="AE51" i="37"/>
  <c r="AD51" i="37"/>
  <c r="AC51" i="37"/>
  <c r="AB51" i="37"/>
  <c r="AA51" i="37"/>
  <c r="Z51" i="37"/>
  <c r="Y51" i="37"/>
  <c r="X51" i="37"/>
  <c r="W51" i="37"/>
  <c r="V51" i="37"/>
  <c r="AL50" i="37"/>
  <c r="AK50" i="37"/>
  <c r="AI50" i="37"/>
  <c r="AH50" i="37"/>
  <c r="AG50" i="37"/>
  <c r="AF50" i="37"/>
  <c r="AE50" i="37"/>
  <c r="AD50" i="37"/>
  <c r="AC50" i="37"/>
  <c r="AB50" i="37"/>
  <c r="AA50" i="37"/>
  <c r="Z50" i="37"/>
  <c r="Y50" i="37"/>
  <c r="X50" i="37"/>
  <c r="W50" i="37"/>
  <c r="V50" i="37"/>
  <c r="AL49" i="37"/>
  <c r="AK49" i="37"/>
  <c r="AI49" i="37"/>
  <c r="AH49" i="37"/>
  <c r="AG49" i="37"/>
  <c r="AF49" i="37"/>
  <c r="AE49" i="37"/>
  <c r="AD49" i="37"/>
  <c r="AC49" i="37"/>
  <c r="AB49" i="37"/>
  <c r="AA49" i="37"/>
  <c r="Z49" i="37"/>
  <c r="Y49" i="37"/>
  <c r="X49" i="37"/>
  <c r="W49" i="37"/>
  <c r="V49" i="37"/>
  <c r="AL48" i="37"/>
  <c r="AK48" i="37"/>
  <c r="AI48" i="37"/>
  <c r="AH48" i="37"/>
  <c r="AG48" i="37"/>
  <c r="AF48" i="37"/>
  <c r="AE48" i="37"/>
  <c r="AD48" i="37"/>
  <c r="AC48" i="37"/>
  <c r="AB48" i="37"/>
  <c r="AA48" i="37"/>
  <c r="Z48" i="37"/>
  <c r="Y48" i="37"/>
  <c r="X48" i="37"/>
  <c r="W48" i="37"/>
  <c r="V48" i="37"/>
  <c r="AL47" i="37"/>
  <c r="AK47" i="37"/>
  <c r="AI47" i="37"/>
  <c r="AH47" i="37"/>
  <c r="AG47" i="37"/>
  <c r="AF47" i="37"/>
  <c r="AE47" i="37"/>
  <c r="AD47" i="37"/>
  <c r="AC47" i="37"/>
  <c r="AB47" i="37"/>
  <c r="AA47" i="37"/>
  <c r="Z47" i="37"/>
  <c r="Y47" i="37"/>
  <c r="X47" i="37"/>
  <c r="W47" i="37"/>
  <c r="V47" i="37"/>
  <c r="AL46" i="37"/>
  <c r="AK46" i="37"/>
  <c r="AI46" i="37"/>
  <c r="AH46" i="37"/>
  <c r="AG46" i="37"/>
  <c r="AF46" i="37"/>
  <c r="AE46" i="37"/>
  <c r="AD46" i="37"/>
  <c r="AC46" i="37"/>
  <c r="AB46" i="37"/>
  <c r="AA46" i="37"/>
  <c r="Z46" i="37"/>
  <c r="Y46" i="37"/>
  <c r="X46" i="37"/>
  <c r="W46" i="37"/>
  <c r="V46" i="37"/>
  <c r="AL45" i="37"/>
  <c r="AK45" i="37"/>
  <c r="AI45" i="37"/>
  <c r="AH45" i="37"/>
  <c r="AG45" i="37"/>
  <c r="AF45" i="37"/>
  <c r="AE45" i="37"/>
  <c r="AD45" i="37"/>
  <c r="AC45" i="37"/>
  <c r="AB45" i="37"/>
  <c r="AA45" i="37"/>
  <c r="Z45" i="37"/>
  <c r="Y45" i="37"/>
  <c r="X45" i="37"/>
  <c r="W45" i="37"/>
  <c r="V45" i="37"/>
  <c r="AL44" i="37"/>
  <c r="AK44" i="37"/>
  <c r="C44" i="37" s="1"/>
  <c r="AI44" i="37"/>
  <c r="AH44" i="37"/>
  <c r="AG44" i="37"/>
  <c r="AF44" i="37"/>
  <c r="AE44" i="37"/>
  <c r="AD44" i="37"/>
  <c r="AC44" i="37"/>
  <c r="AB44" i="37"/>
  <c r="AA44" i="37"/>
  <c r="Z44" i="37"/>
  <c r="Y44" i="37"/>
  <c r="X44" i="37"/>
  <c r="W44" i="37"/>
  <c r="V44" i="37"/>
  <c r="AL43" i="37"/>
  <c r="AK43" i="37"/>
  <c r="AI43" i="37"/>
  <c r="AH43" i="37"/>
  <c r="AG43" i="37"/>
  <c r="AF43" i="37"/>
  <c r="AE43" i="37"/>
  <c r="AD43" i="37"/>
  <c r="AC43" i="37"/>
  <c r="AB43" i="37"/>
  <c r="AA43" i="37"/>
  <c r="Z43" i="37"/>
  <c r="Y43" i="37"/>
  <c r="X43" i="37"/>
  <c r="W43" i="37"/>
  <c r="V43" i="37"/>
  <c r="AL42" i="37"/>
  <c r="AK42" i="37"/>
  <c r="AI42" i="37"/>
  <c r="AH42" i="37"/>
  <c r="AG42" i="37"/>
  <c r="AF42" i="37"/>
  <c r="AE42" i="37"/>
  <c r="AD42" i="37"/>
  <c r="AC42" i="37"/>
  <c r="AB42" i="37"/>
  <c r="AA42" i="37"/>
  <c r="Z42" i="37"/>
  <c r="Y42" i="37"/>
  <c r="X42" i="37"/>
  <c r="W42" i="37"/>
  <c r="V42" i="37"/>
  <c r="AL41" i="37"/>
  <c r="AK41" i="37"/>
  <c r="AI41" i="37"/>
  <c r="AH41" i="37"/>
  <c r="AG41" i="37"/>
  <c r="AF41" i="37"/>
  <c r="AE41" i="37"/>
  <c r="AD41" i="37"/>
  <c r="AC41" i="37"/>
  <c r="AB41" i="37"/>
  <c r="AA41" i="37"/>
  <c r="Z41" i="37"/>
  <c r="Y41" i="37"/>
  <c r="X41" i="37"/>
  <c r="W41" i="37"/>
  <c r="V41" i="37"/>
  <c r="AL40" i="37"/>
  <c r="AK40" i="37"/>
  <c r="AI40" i="37"/>
  <c r="AH40" i="37"/>
  <c r="AG40" i="37"/>
  <c r="AF40" i="37"/>
  <c r="AE40" i="37"/>
  <c r="AD40" i="37"/>
  <c r="AC40" i="37"/>
  <c r="AB40" i="37"/>
  <c r="AA40" i="37"/>
  <c r="Z40" i="37"/>
  <c r="Y40" i="37"/>
  <c r="X40" i="37"/>
  <c r="W40" i="37"/>
  <c r="V40" i="37"/>
  <c r="AL39" i="37"/>
  <c r="AK39" i="37"/>
  <c r="C39" i="37" s="1"/>
  <c r="AI39" i="37"/>
  <c r="AH39" i="37"/>
  <c r="AG39" i="37"/>
  <c r="AF39" i="37"/>
  <c r="AE39" i="37"/>
  <c r="AD39" i="37"/>
  <c r="AC39" i="37"/>
  <c r="AB39" i="37"/>
  <c r="AA39" i="37"/>
  <c r="Z39" i="37"/>
  <c r="Y39" i="37"/>
  <c r="X39" i="37"/>
  <c r="W39" i="37"/>
  <c r="V39" i="37"/>
  <c r="AL38" i="37"/>
  <c r="AK38" i="37"/>
  <c r="AI38" i="37"/>
  <c r="AH38" i="37"/>
  <c r="AG38" i="37"/>
  <c r="AF38" i="37"/>
  <c r="AE38" i="37"/>
  <c r="AD38" i="37"/>
  <c r="AC38" i="37"/>
  <c r="AB38" i="37"/>
  <c r="AA38" i="37"/>
  <c r="Z38" i="37"/>
  <c r="Y38" i="37"/>
  <c r="X38" i="37"/>
  <c r="W38" i="37"/>
  <c r="V38" i="37"/>
  <c r="AL37" i="37"/>
  <c r="AK37" i="37"/>
  <c r="AI37" i="37"/>
  <c r="AH37" i="37"/>
  <c r="AG37" i="37"/>
  <c r="AF37" i="37"/>
  <c r="AE37" i="37"/>
  <c r="AD37" i="37"/>
  <c r="AC37" i="37"/>
  <c r="AB37" i="37"/>
  <c r="AA37" i="37"/>
  <c r="Z37" i="37"/>
  <c r="Y37" i="37"/>
  <c r="X37" i="37"/>
  <c r="W37" i="37"/>
  <c r="V37" i="37"/>
  <c r="AL36" i="37"/>
  <c r="AK36" i="37"/>
  <c r="AI36" i="37"/>
  <c r="AH36" i="37"/>
  <c r="AG36" i="37"/>
  <c r="AF36" i="37"/>
  <c r="AE36" i="37"/>
  <c r="AD36" i="37"/>
  <c r="AC36" i="37"/>
  <c r="AB36" i="37"/>
  <c r="AA36" i="37"/>
  <c r="Z36" i="37"/>
  <c r="Y36" i="37"/>
  <c r="X36" i="37"/>
  <c r="W36" i="37"/>
  <c r="V36" i="37"/>
  <c r="AL35" i="37"/>
  <c r="AK35" i="37"/>
  <c r="C35" i="37" s="1"/>
  <c r="AI35" i="37"/>
  <c r="AH35" i="37"/>
  <c r="AG35" i="37"/>
  <c r="AF35" i="37"/>
  <c r="AE35" i="37"/>
  <c r="AD35" i="37"/>
  <c r="AC35" i="37"/>
  <c r="AB35" i="37"/>
  <c r="AA35" i="37"/>
  <c r="Z35" i="37"/>
  <c r="Y35" i="37"/>
  <c r="X35" i="37"/>
  <c r="W35" i="37"/>
  <c r="V35" i="37"/>
  <c r="AL34" i="37"/>
  <c r="AK34" i="37"/>
  <c r="AI34" i="37"/>
  <c r="AH34" i="37"/>
  <c r="AG34" i="37"/>
  <c r="AF34" i="37"/>
  <c r="AE34" i="37"/>
  <c r="AD34" i="37"/>
  <c r="AC34" i="37"/>
  <c r="AB34" i="37"/>
  <c r="AA34" i="37"/>
  <c r="Z34" i="37"/>
  <c r="Y34" i="37"/>
  <c r="X34" i="37"/>
  <c r="W34" i="37"/>
  <c r="V34" i="37"/>
  <c r="AL33" i="37"/>
  <c r="AK33" i="37"/>
  <c r="AI33" i="37"/>
  <c r="AH33" i="37"/>
  <c r="AG33" i="37"/>
  <c r="AF33" i="37"/>
  <c r="AE33" i="37"/>
  <c r="AD33" i="37"/>
  <c r="AC33" i="37"/>
  <c r="AB33" i="37"/>
  <c r="AA33" i="37"/>
  <c r="Z33" i="37"/>
  <c r="Y33" i="37"/>
  <c r="X33" i="37"/>
  <c r="W33" i="37"/>
  <c r="V33" i="37"/>
  <c r="AL32" i="37"/>
  <c r="AK32" i="37"/>
  <c r="C32" i="37" s="1"/>
  <c r="AI32" i="37"/>
  <c r="AH32" i="37"/>
  <c r="AG32" i="37"/>
  <c r="AF32" i="37"/>
  <c r="AE32" i="37"/>
  <c r="AD32" i="37"/>
  <c r="AC32" i="37"/>
  <c r="AB32" i="37"/>
  <c r="AA32" i="37"/>
  <c r="Z32" i="37"/>
  <c r="Y32" i="37"/>
  <c r="X32" i="37"/>
  <c r="W32" i="37"/>
  <c r="V32" i="37"/>
  <c r="AL31" i="37"/>
  <c r="AK31" i="37"/>
  <c r="AI31" i="37"/>
  <c r="AH31" i="37"/>
  <c r="AG31" i="37"/>
  <c r="AF31" i="37"/>
  <c r="AE31" i="37"/>
  <c r="AD31" i="37"/>
  <c r="AC31" i="37"/>
  <c r="AB31" i="37"/>
  <c r="AA31" i="37"/>
  <c r="Z31" i="37"/>
  <c r="Y31" i="37"/>
  <c r="X31" i="37"/>
  <c r="W31" i="37"/>
  <c r="V31" i="37"/>
  <c r="AL30" i="37"/>
  <c r="AK30" i="37"/>
  <c r="AI30" i="37"/>
  <c r="AH30" i="37"/>
  <c r="AG30" i="37"/>
  <c r="AF30" i="37"/>
  <c r="AE30" i="37"/>
  <c r="AD30" i="37"/>
  <c r="AC30" i="37"/>
  <c r="AB30" i="37"/>
  <c r="AA30" i="37"/>
  <c r="Z30" i="37"/>
  <c r="Y30" i="37"/>
  <c r="X30" i="37"/>
  <c r="W30" i="37"/>
  <c r="V30" i="37"/>
  <c r="AL29" i="37"/>
  <c r="AK29" i="37"/>
  <c r="AI29" i="37"/>
  <c r="AH29" i="37"/>
  <c r="AG29" i="37"/>
  <c r="AF29" i="37"/>
  <c r="AE29" i="37"/>
  <c r="AD29" i="37"/>
  <c r="AC29" i="37"/>
  <c r="AB29" i="37"/>
  <c r="AA29" i="37"/>
  <c r="Z29" i="37"/>
  <c r="Y29" i="37"/>
  <c r="X29" i="37"/>
  <c r="W29" i="37"/>
  <c r="V29" i="37"/>
  <c r="AL28" i="37"/>
  <c r="AK28" i="37"/>
  <c r="AI28" i="37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AL27" i="37"/>
  <c r="AK27" i="37"/>
  <c r="AI27" i="37"/>
  <c r="AH27" i="37"/>
  <c r="AG27" i="37"/>
  <c r="AF27" i="37"/>
  <c r="AE27" i="37"/>
  <c r="AD27" i="37"/>
  <c r="AC27" i="37"/>
  <c r="AB27" i="37"/>
  <c r="AA27" i="37"/>
  <c r="Z27" i="37"/>
  <c r="Y27" i="37"/>
  <c r="X27" i="37"/>
  <c r="W27" i="37"/>
  <c r="V27" i="37"/>
  <c r="AL26" i="37"/>
  <c r="AK26" i="37"/>
  <c r="AI26" i="37"/>
  <c r="AH26" i="37"/>
  <c r="AG26" i="37"/>
  <c r="AF26" i="37"/>
  <c r="AE26" i="37"/>
  <c r="AD26" i="37"/>
  <c r="AC26" i="37"/>
  <c r="AB26" i="37"/>
  <c r="AA26" i="37"/>
  <c r="Z26" i="37"/>
  <c r="Y26" i="37"/>
  <c r="X26" i="37"/>
  <c r="W26" i="37"/>
  <c r="V26" i="37"/>
  <c r="AL25" i="37"/>
  <c r="AK25" i="37"/>
  <c r="AI25" i="37"/>
  <c r="AH25" i="37"/>
  <c r="AG25" i="37"/>
  <c r="AF25" i="37"/>
  <c r="AE25" i="37"/>
  <c r="AD25" i="37"/>
  <c r="AC25" i="37"/>
  <c r="AB25" i="37"/>
  <c r="AA25" i="37"/>
  <c r="Z25" i="37"/>
  <c r="Y25" i="37"/>
  <c r="X25" i="37"/>
  <c r="W25" i="37"/>
  <c r="V25" i="37"/>
  <c r="AL24" i="37"/>
  <c r="AK24" i="37"/>
  <c r="AI24" i="37"/>
  <c r="AH24" i="37"/>
  <c r="AG24" i="37"/>
  <c r="AF24" i="37"/>
  <c r="AE24" i="37"/>
  <c r="AD24" i="37"/>
  <c r="AC24" i="37"/>
  <c r="AB24" i="37"/>
  <c r="AA24" i="37"/>
  <c r="Z24" i="37"/>
  <c r="Y24" i="37"/>
  <c r="X24" i="37"/>
  <c r="W24" i="37"/>
  <c r="V24" i="37"/>
  <c r="AL23" i="37"/>
  <c r="AK23" i="37"/>
  <c r="AI23" i="37"/>
  <c r="AH23" i="37"/>
  <c r="AG23" i="37"/>
  <c r="AF23" i="37"/>
  <c r="AE23" i="37"/>
  <c r="AD23" i="37"/>
  <c r="AC23" i="37"/>
  <c r="AB23" i="37"/>
  <c r="AA23" i="37"/>
  <c r="Z23" i="37"/>
  <c r="Y23" i="37"/>
  <c r="X23" i="37"/>
  <c r="W23" i="37"/>
  <c r="V23" i="37"/>
  <c r="AL22" i="37"/>
  <c r="AK22" i="37"/>
  <c r="AI22" i="37"/>
  <c r="AH22" i="37"/>
  <c r="AG22" i="37"/>
  <c r="AF22" i="37"/>
  <c r="AE22" i="37"/>
  <c r="AD22" i="37"/>
  <c r="AC22" i="37"/>
  <c r="AB22" i="37"/>
  <c r="AA22" i="37"/>
  <c r="Z22" i="37"/>
  <c r="Y22" i="37"/>
  <c r="X22" i="37"/>
  <c r="W22" i="37"/>
  <c r="V22" i="37"/>
  <c r="AL21" i="37"/>
  <c r="AK21" i="37"/>
  <c r="AI21" i="37"/>
  <c r="AH21" i="37"/>
  <c r="AG21" i="37"/>
  <c r="AF21" i="37"/>
  <c r="AE21" i="37"/>
  <c r="AD21" i="37"/>
  <c r="AC21" i="37"/>
  <c r="AB21" i="37"/>
  <c r="AA21" i="37"/>
  <c r="Z21" i="37"/>
  <c r="Y21" i="37"/>
  <c r="X21" i="37"/>
  <c r="W21" i="37"/>
  <c r="V21" i="37"/>
  <c r="AL20" i="37"/>
  <c r="AK20" i="37"/>
  <c r="AI20" i="37"/>
  <c r="AH20" i="37"/>
  <c r="AG20" i="37"/>
  <c r="AF20" i="37"/>
  <c r="AE20" i="37"/>
  <c r="AD20" i="37"/>
  <c r="AC20" i="37"/>
  <c r="AB20" i="37"/>
  <c r="AA20" i="37"/>
  <c r="Z20" i="37"/>
  <c r="Y20" i="37"/>
  <c r="X20" i="37"/>
  <c r="W20" i="37"/>
  <c r="V20" i="37"/>
  <c r="AL19" i="37"/>
  <c r="AK19" i="37"/>
  <c r="AI19" i="37"/>
  <c r="AH19" i="37"/>
  <c r="AG19" i="37"/>
  <c r="AF19" i="37"/>
  <c r="AE19" i="37"/>
  <c r="AD19" i="37"/>
  <c r="AC19" i="37"/>
  <c r="AB19" i="37"/>
  <c r="AA19" i="37"/>
  <c r="Z19" i="37"/>
  <c r="Y19" i="37"/>
  <c r="X19" i="37"/>
  <c r="W19" i="37"/>
  <c r="V19" i="37"/>
  <c r="AL18" i="37"/>
  <c r="AK18" i="37"/>
  <c r="AI18" i="37"/>
  <c r="AH18" i="37"/>
  <c r="AG18" i="37"/>
  <c r="AF18" i="37"/>
  <c r="AE18" i="37"/>
  <c r="AD18" i="37"/>
  <c r="AC18" i="37"/>
  <c r="AB18" i="37"/>
  <c r="AA18" i="37"/>
  <c r="Z18" i="37"/>
  <c r="Y18" i="37"/>
  <c r="X18" i="37"/>
  <c r="W18" i="37"/>
  <c r="V18" i="37"/>
  <c r="AL17" i="37"/>
  <c r="AK17" i="37"/>
  <c r="AI17" i="37"/>
  <c r="AH17" i="37"/>
  <c r="AG17" i="37"/>
  <c r="AF17" i="37"/>
  <c r="AE17" i="37"/>
  <c r="AD17" i="37"/>
  <c r="AC17" i="37"/>
  <c r="AB17" i="37"/>
  <c r="AA17" i="37"/>
  <c r="Z17" i="37"/>
  <c r="Y17" i="37"/>
  <c r="X17" i="37"/>
  <c r="W17" i="37"/>
  <c r="V17" i="37"/>
  <c r="AL16" i="37"/>
  <c r="AK16" i="37"/>
  <c r="AI16" i="37"/>
  <c r="AH16" i="37"/>
  <c r="AG16" i="37"/>
  <c r="AF16" i="37"/>
  <c r="AE16" i="37"/>
  <c r="AD16" i="37"/>
  <c r="AC16" i="37"/>
  <c r="AB16" i="37"/>
  <c r="AA16" i="37"/>
  <c r="Z16" i="37"/>
  <c r="Y16" i="37"/>
  <c r="X16" i="37"/>
  <c r="W16" i="37"/>
  <c r="V16" i="37"/>
  <c r="AL15" i="37"/>
  <c r="AK15" i="37"/>
  <c r="AI15" i="37"/>
  <c r="AH15" i="37"/>
  <c r="AG15" i="37"/>
  <c r="AF15" i="37"/>
  <c r="AE15" i="37"/>
  <c r="AD15" i="37"/>
  <c r="AC15" i="37"/>
  <c r="AB15" i="37"/>
  <c r="AA15" i="37"/>
  <c r="Z15" i="37"/>
  <c r="Y15" i="37"/>
  <c r="X15" i="37"/>
  <c r="W15" i="37"/>
  <c r="V15" i="37"/>
  <c r="AL14" i="37"/>
  <c r="AK14" i="37"/>
  <c r="AI14" i="37"/>
  <c r="AH14" i="37"/>
  <c r="AG14" i="37"/>
  <c r="AF14" i="37"/>
  <c r="AE14" i="37"/>
  <c r="AD14" i="37"/>
  <c r="AC14" i="37"/>
  <c r="AB14" i="37"/>
  <c r="AA14" i="37"/>
  <c r="Z14" i="37"/>
  <c r="Y14" i="37"/>
  <c r="X14" i="37"/>
  <c r="W14" i="37"/>
  <c r="V14" i="37"/>
  <c r="AL13" i="37"/>
  <c r="AK13" i="37"/>
  <c r="AI13" i="37"/>
  <c r="AH13" i="37"/>
  <c r="AG13" i="37"/>
  <c r="AF13" i="37"/>
  <c r="AE13" i="37"/>
  <c r="AD13" i="37"/>
  <c r="AC13" i="37"/>
  <c r="AB13" i="37"/>
  <c r="AA13" i="37"/>
  <c r="Z13" i="37"/>
  <c r="Y13" i="37"/>
  <c r="X13" i="37"/>
  <c r="W13" i="37"/>
  <c r="V13" i="37"/>
  <c r="AL12" i="37"/>
  <c r="AK12" i="37"/>
  <c r="AI12" i="37"/>
  <c r="AH12" i="37"/>
  <c r="AG12" i="37"/>
  <c r="AF12" i="37"/>
  <c r="AE12" i="37"/>
  <c r="AD12" i="37"/>
  <c r="AC12" i="37"/>
  <c r="AB12" i="37"/>
  <c r="AA12" i="37"/>
  <c r="Z12" i="37"/>
  <c r="Y12" i="37"/>
  <c r="X12" i="37"/>
  <c r="W12" i="37"/>
  <c r="V12" i="37"/>
  <c r="AL11" i="37"/>
  <c r="AK11" i="37"/>
  <c r="AI11" i="37"/>
  <c r="AH11" i="37"/>
  <c r="AG11" i="37"/>
  <c r="AF11" i="37"/>
  <c r="AE11" i="37"/>
  <c r="AD11" i="37"/>
  <c r="AC11" i="37"/>
  <c r="AB11" i="37"/>
  <c r="AA11" i="37"/>
  <c r="Z11" i="37"/>
  <c r="Y11" i="37"/>
  <c r="X11" i="37"/>
  <c r="W11" i="37"/>
  <c r="V11" i="37"/>
  <c r="AL10" i="37"/>
  <c r="AK10" i="37"/>
  <c r="AI10" i="37"/>
  <c r="AH10" i="37"/>
  <c r="AG10" i="37"/>
  <c r="AF10" i="37"/>
  <c r="AE10" i="37"/>
  <c r="AD10" i="37"/>
  <c r="AC10" i="37"/>
  <c r="AB10" i="37"/>
  <c r="AA10" i="37"/>
  <c r="Z10" i="37"/>
  <c r="Y10" i="37"/>
  <c r="X10" i="37"/>
  <c r="W10" i="37"/>
  <c r="V10" i="37"/>
  <c r="AL9" i="37"/>
  <c r="AK9" i="37"/>
  <c r="AI9" i="37"/>
  <c r="AH9" i="37"/>
  <c r="AG9" i="37"/>
  <c r="AF9" i="37"/>
  <c r="AE9" i="37"/>
  <c r="AD9" i="37"/>
  <c r="AC9" i="37"/>
  <c r="AB9" i="37"/>
  <c r="AA9" i="37"/>
  <c r="Z9" i="37"/>
  <c r="Y9" i="37"/>
  <c r="X9" i="37"/>
  <c r="W9" i="37"/>
  <c r="V9" i="37"/>
  <c r="AL8" i="37"/>
  <c r="AK8" i="37"/>
  <c r="AI8" i="37"/>
  <c r="AH8" i="37"/>
  <c r="AG8" i="37"/>
  <c r="AF8" i="37"/>
  <c r="AE8" i="37"/>
  <c r="AD8" i="37"/>
  <c r="AC8" i="37"/>
  <c r="AB8" i="37"/>
  <c r="AA8" i="37"/>
  <c r="Z8" i="37"/>
  <c r="Y8" i="37"/>
  <c r="X8" i="37"/>
  <c r="W8" i="37"/>
  <c r="V8" i="37"/>
  <c r="AL7" i="37"/>
  <c r="AK7" i="37"/>
  <c r="AI7" i="37"/>
  <c r="AH7" i="37"/>
  <c r="AG7" i="37"/>
  <c r="AF7" i="37"/>
  <c r="AE7" i="37"/>
  <c r="AD7" i="37"/>
  <c r="AC7" i="37"/>
  <c r="AB7" i="37"/>
  <c r="AA7" i="37"/>
  <c r="Z7" i="37"/>
  <c r="Y7" i="37"/>
  <c r="X7" i="37"/>
  <c r="W7" i="37"/>
  <c r="V7" i="37"/>
  <c r="AL6" i="37"/>
  <c r="AK6" i="37"/>
  <c r="AI6" i="37"/>
  <c r="AH6" i="37"/>
  <c r="AG6" i="37"/>
  <c r="AF6" i="37"/>
  <c r="AE6" i="37"/>
  <c r="AD6" i="37"/>
  <c r="AC6" i="37"/>
  <c r="AB6" i="37"/>
  <c r="AA6" i="37"/>
  <c r="Z6" i="37"/>
  <c r="Y6" i="37"/>
  <c r="X6" i="37"/>
  <c r="W6" i="37"/>
  <c r="V6" i="37"/>
  <c r="AL5" i="37"/>
  <c r="AK5" i="37"/>
  <c r="AI5" i="37"/>
  <c r="AH5" i="37"/>
  <c r="AG5" i="37"/>
  <c r="AF5" i="37"/>
  <c r="AE5" i="37"/>
  <c r="AD5" i="37"/>
  <c r="AC5" i="37"/>
  <c r="AB5" i="37"/>
  <c r="AA5" i="37"/>
  <c r="Z5" i="37"/>
  <c r="Y5" i="37"/>
  <c r="X5" i="37"/>
  <c r="W5" i="37"/>
  <c r="V5" i="37"/>
  <c r="AL4" i="37"/>
  <c r="AK4" i="37"/>
  <c r="AI4" i="37"/>
  <c r="AH4" i="37"/>
  <c r="AG4" i="37"/>
  <c r="AF4" i="37"/>
  <c r="AE4" i="37"/>
  <c r="AD4" i="37"/>
  <c r="AC4" i="37"/>
  <c r="AB4" i="37"/>
  <c r="AA4" i="37"/>
  <c r="Z4" i="37"/>
  <c r="Y4" i="37"/>
  <c r="X4" i="37"/>
  <c r="W4" i="37"/>
  <c r="V4" i="37"/>
  <c r="AL3" i="37"/>
  <c r="AK3" i="37"/>
  <c r="AI3" i="37"/>
  <c r="AH3" i="37"/>
  <c r="AG3" i="37"/>
  <c r="AF3" i="37"/>
  <c r="AE3" i="37"/>
  <c r="AD3" i="37"/>
  <c r="AC3" i="37"/>
  <c r="AB3" i="37"/>
  <c r="AA3" i="37"/>
  <c r="Z3" i="37"/>
  <c r="Y3" i="37"/>
  <c r="X3" i="37"/>
  <c r="W3" i="37"/>
  <c r="V3" i="37"/>
  <c r="C36" i="37"/>
  <c r="AJ52" i="36"/>
  <c r="AI52" i="36"/>
  <c r="AG52" i="36"/>
  <c r="AF52" i="36"/>
  <c r="AE52" i="36"/>
  <c r="AD52" i="36"/>
  <c r="AC52" i="36"/>
  <c r="AB52" i="36"/>
  <c r="AA52" i="36"/>
  <c r="Z52" i="36"/>
  <c r="Y52" i="36"/>
  <c r="X52" i="36"/>
  <c r="W52" i="36"/>
  <c r="V52" i="36"/>
  <c r="U52" i="36"/>
  <c r="AJ51" i="36"/>
  <c r="AI51" i="36"/>
  <c r="AG51" i="36"/>
  <c r="AF51" i="36"/>
  <c r="AE51" i="36"/>
  <c r="AD51" i="36"/>
  <c r="AC51" i="36"/>
  <c r="AB51" i="36"/>
  <c r="AA51" i="36"/>
  <c r="Z51" i="36"/>
  <c r="Y51" i="36"/>
  <c r="X51" i="36"/>
  <c r="W51" i="36"/>
  <c r="V51" i="36"/>
  <c r="U51" i="36"/>
  <c r="AJ50" i="36"/>
  <c r="AI50" i="36"/>
  <c r="AG50" i="36"/>
  <c r="AF50" i="36"/>
  <c r="AE50" i="36"/>
  <c r="AD50" i="36"/>
  <c r="AC50" i="36"/>
  <c r="AB50" i="36"/>
  <c r="AA50" i="36"/>
  <c r="Z50" i="36"/>
  <c r="Y50" i="36"/>
  <c r="X50" i="36"/>
  <c r="W50" i="36"/>
  <c r="V50" i="36"/>
  <c r="U50" i="36"/>
  <c r="AJ49" i="36"/>
  <c r="AI49" i="36"/>
  <c r="AG49" i="36"/>
  <c r="AF49" i="36"/>
  <c r="AE49" i="36"/>
  <c r="AD49" i="36"/>
  <c r="AC49" i="36"/>
  <c r="AB49" i="36"/>
  <c r="AA49" i="36"/>
  <c r="Z49" i="36"/>
  <c r="Y49" i="36"/>
  <c r="X49" i="36"/>
  <c r="W49" i="36"/>
  <c r="V49" i="36"/>
  <c r="U49" i="36"/>
  <c r="AJ48" i="36"/>
  <c r="AI48" i="36"/>
  <c r="AG48" i="36"/>
  <c r="AF48" i="36"/>
  <c r="AE48" i="36"/>
  <c r="AD48" i="36"/>
  <c r="AC48" i="36"/>
  <c r="AB48" i="36"/>
  <c r="AA48" i="36"/>
  <c r="Z48" i="36"/>
  <c r="Y48" i="36"/>
  <c r="X48" i="36"/>
  <c r="W48" i="36"/>
  <c r="V48" i="36"/>
  <c r="U48" i="36"/>
  <c r="AJ47" i="36"/>
  <c r="AI47" i="36"/>
  <c r="AG47" i="36"/>
  <c r="AF47" i="36"/>
  <c r="AE47" i="36"/>
  <c r="AD47" i="36"/>
  <c r="AC47" i="36"/>
  <c r="AB47" i="36"/>
  <c r="AA47" i="36"/>
  <c r="Z47" i="36"/>
  <c r="Y47" i="36"/>
  <c r="X47" i="36"/>
  <c r="W47" i="36"/>
  <c r="V47" i="36"/>
  <c r="U47" i="36"/>
  <c r="AJ46" i="36"/>
  <c r="AI46" i="36"/>
  <c r="AG46" i="36"/>
  <c r="AF46" i="36"/>
  <c r="AE46" i="36"/>
  <c r="AD46" i="36"/>
  <c r="AC46" i="36"/>
  <c r="AB46" i="36"/>
  <c r="AA46" i="36"/>
  <c r="Z46" i="36"/>
  <c r="Y46" i="36"/>
  <c r="X46" i="36"/>
  <c r="W46" i="36"/>
  <c r="V46" i="36"/>
  <c r="U46" i="36"/>
  <c r="AJ45" i="36"/>
  <c r="AI45" i="36"/>
  <c r="AG45" i="36"/>
  <c r="AF45" i="36"/>
  <c r="AE45" i="36"/>
  <c r="AD45" i="36"/>
  <c r="AC45" i="36"/>
  <c r="AB45" i="36"/>
  <c r="AA45" i="36"/>
  <c r="Z45" i="36"/>
  <c r="Y45" i="36"/>
  <c r="X45" i="36"/>
  <c r="W45" i="36"/>
  <c r="V45" i="36"/>
  <c r="U45" i="36"/>
  <c r="AJ44" i="36"/>
  <c r="AI44" i="36"/>
  <c r="AG44" i="36"/>
  <c r="AF44" i="36"/>
  <c r="AE44" i="36"/>
  <c r="AD44" i="36"/>
  <c r="AC44" i="36"/>
  <c r="AB44" i="36"/>
  <c r="AA44" i="36"/>
  <c r="Z44" i="36"/>
  <c r="Y44" i="36"/>
  <c r="X44" i="36"/>
  <c r="W44" i="36"/>
  <c r="V44" i="36"/>
  <c r="U44" i="36"/>
  <c r="AJ43" i="36"/>
  <c r="AI43" i="36"/>
  <c r="AG43" i="36"/>
  <c r="AF43" i="36"/>
  <c r="AE43" i="36"/>
  <c r="AD43" i="36"/>
  <c r="AC43" i="36"/>
  <c r="AB43" i="36"/>
  <c r="AA43" i="36"/>
  <c r="Z43" i="36"/>
  <c r="Y43" i="36"/>
  <c r="X43" i="36"/>
  <c r="W43" i="36"/>
  <c r="V43" i="36"/>
  <c r="U43" i="36"/>
  <c r="AJ42" i="36"/>
  <c r="AI42" i="36"/>
  <c r="AG42" i="36"/>
  <c r="AF42" i="36"/>
  <c r="AE42" i="36"/>
  <c r="AD42" i="36"/>
  <c r="AC42" i="36"/>
  <c r="AB42" i="36"/>
  <c r="AA42" i="36"/>
  <c r="Z42" i="36"/>
  <c r="Y42" i="36"/>
  <c r="X42" i="36"/>
  <c r="W42" i="36"/>
  <c r="V42" i="36"/>
  <c r="U42" i="36"/>
  <c r="AJ41" i="36"/>
  <c r="AI41" i="36"/>
  <c r="AG41" i="36"/>
  <c r="AF41" i="36"/>
  <c r="AE41" i="36"/>
  <c r="AD41" i="36"/>
  <c r="AC41" i="36"/>
  <c r="AB41" i="36"/>
  <c r="AA41" i="36"/>
  <c r="Z41" i="36"/>
  <c r="Y41" i="36"/>
  <c r="X41" i="36"/>
  <c r="W41" i="36"/>
  <c r="V41" i="36"/>
  <c r="U41" i="36"/>
  <c r="AJ40" i="36"/>
  <c r="AI40" i="36"/>
  <c r="AG40" i="36"/>
  <c r="AF40" i="36"/>
  <c r="AE40" i="36"/>
  <c r="AD40" i="36"/>
  <c r="AC40" i="36"/>
  <c r="AB40" i="36"/>
  <c r="AA40" i="36"/>
  <c r="Z40" i="36"/>
  <c r="Y40" i="36"/>
  <c r="X40" i="36"/>
  <c r="W40" i="36"/>
  <c r="V40" i="36"/>
  <c r="U40" i="36"/>
  <c r="AJ39" i="36"/>
  <c r="AI39" i="36"/>
  <c r="AG39" i="36"/>
  <c r="AF39" i="36"/>
  <c r="AE39" i="36"/>
  <c r="AD39" i="36"/>
  <c r="AC39" i="36"/>
  <c r="AB39" i="36"/>
  <c r="AA39" i="36"/>
  <c r="Z39" i="36"/>
  <c r="Y39" i="36"/>
  <c r="X39" i="36"/>
  <c r="W39" i="36"/>
  <c r="V39" i="36"/>
  <c r="U39" i="36"/>
  <c r="AJ38" i="36"/>
  <c r="AI38" i="36"/>
  <c r="AG38" i="36"/>
  <c r="AF38" i="36"/>
  <c r="AE38" i="36"/>
  <c r="AD38" i="36"/>
  <c r="AC38" i="36"/>
  <c r="AB38" i="36"/>
  <c r="AA38" i="36"/>
  <c r="Z38" i="36"/>
  <c r="Y38" i="36"/>
  <c r="X38" i="36"/>
  <c r="W38" i="36"/>
  <c r="V38" i="36"/>
  <c r="U38" i="36"/>
  <c r="AJ37" i="36"/>
  <c r="AI37" i="36"/>
  <c r="AG37" i="36"/>
  <c r="AF37" i="36"/>
  <c r="AE37" i="36"/>
  <c r="AD37" i="36"/>
  <c r="AC37" i="36"/>
  <c r="AB37" i="36"/>
  <c r="AA37" i="36"/>
  <c r="Z37" i="36"/>
  <c r="Y37" i="36"/>
  <c r="X37" i="36"/>
  <c r="W37" i="36"/>
  <c r="V37" i="36"/>
  <c r="U37" i="36"/>
  <c r="AJ36" i="36"/>
  <c r="AI36" i="36"/>
  <c r="AG36" i="36"/>
  <c r="AF36" i="36"/>
  <c r="AE36" i="36"/>
  <c r="AD36" i="36"/>
  <c r="AC36" i="36"/>
  <c r="AB36" i="36"/>
  <c r="AA36" i="36"/>
  <c r="Z36" i="36"/>
  <c r="Y36" i="36"/>
  <c r="X36" i="36"/>
  <c r="W36" i="36"/>
  <c r="V36" i="36"/>
  <c r="U36" i="36"/>
  <c r="AJ35" i="36"/>
  <c r="AI35" i="36"/>
  <c r="AG35" i="36"/>
  <c r="AF35" i="36"/>
  <c r="AE35" i="36"/>
  <c r="AD35" i="36"/>
  <c r="AC35" i="36"/>
  <c r="AB35" i="36"/>
  <c r="AA35" i="36"/>
  <c r="Z35" i="36"/>
  <c r="Y35" i="36"/>
  <c r="X35" i="36"/>
  <c r="W35" i="36"/>
  <c r="V35" i="36"/>
  <c r="U35" i="36"/>
  <c r="AJ34" i="36"/>
  <c r="AI34" i="36"/>
  <c r="AG34" i="36"/>
  <c r="AF34" i="36"/>
  <c r="AE34" i="36"/>
  <c r="AD34" i="36"/>
  <c r="AC34" i="36"/>
  <c r="AB34" i="36"/>
  <c r="AA34" i="36"/>
  <c r="Z34" i="36"/>
  <c r="Y34" i="36"/>
  <c r="X34" i="36"/>
  <c r="W34" i="36"/>
  <c r="V34" i="36"/>
  <c r="U34" i="36"/>
  <c r="AJ33" i="36"/>
  <c r="AI33" i="36"/>
  <c r="AG33" i="36"/>
  <c r="AF33" i="36"/>
  <c r="AE33" i="36"/>
  <c r="AD33" i="36"/>
  <c r="AC33" i="36"/>
  <c r="AB33" i="36"/>
  <c r="AA33" i="36"/>
  <c r="Z33" i="36"/>
  <c r="Y33" i="36"/>
  <c r="X33" i="36"/>
  <c r="W33" i="36"/>
  <c r="V33" i="36"/>
  <c r="U33" i="36"/>
  <c r="AJ32" i="36"/>
  <c r="AI32" i="36"/>
  <c r="AG32" i="36"/>
  <c r="AF32" i="36"/>
  <c r="AE32" i="36"/>
  <c r="AD32" i="36"/>
  <c r="AC32" i="36"/>
  <c r="AB32" i="36"/>
  <c r="AA32" i="36"/>
  <c r="Z32" i="36"/>
  <c r="Y32" i="36"/>
  <c r="X32" i="36"/>
  <c r="W32" i="36"/>
  <c r="V32" i="36"/>
  <c r="U32" i="36"/>
  <c r="AJ31" i="36"/>
  <c r="AI31" i="36"/>
  <c r="AG31" i="36"/>
  <c r="AF31" i="36"/>
  <c r="AE31" i="36"/>
  <c r="AD31" i="36"/>
  <c r="AC31" i="36"/>
  <c r="AB31" i="36"/>
  <c r="AA31" i="36"/>
  <c r="Z31" i="36"/>
  <c r="Y31" i="36"/>
  <c r="X31" i="36"/>
  <c r="W31" i="36"/>
  <c r="V31" i="36"/>
  <c r="U31" i="36"/>
  <c r="AJ30" i="36"/>
  <c r="AI30" i="36"/>
  <c r="AG30" i="36"/>
  <c r="AF30" i="36"/>
  <c r="AE30" i="36"/>
  <c r="AD30" i="36"/>
  <c r="AC30" i="36"/>
  <c r="AB30" i="36"/>
  <c r="AA30" i="36"/>
  <c r="Z30" i="36"/>
  <c r="Y30" i="36"/>
  <c r="X30" i="36"/>
  <c r="W30" i="36"/>
  <c r="V30" i="36"/>
  <c r="U30" i="36"/>
  <c r="AJ29" i="36"/>
  <c r="AI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AJ28" i="36"/>
  <c r="AI28" i="36"/>
  <c r="AG28" i="36"/>
  <c r="AF28" i="36"/>
  <c r="AE28" i="36"/>
  <c r="AD28" i="36"/>
  <c r="AC28" i="36"/>
  <c r="AB28" i="36"/>
  <c r="AA28" i="36"/>
  <c r="Z28" i="36"/>
  <c r="Y28" i="36"/>
  <c r="X28" i="36"/>
  <c r="W28" i="36"/>
  <c r="V28" i="36"/>
  <c r="U28" i="36"/>
  <c r="AJ27" i="36"/>
  <c r="AI27" i="36"/>
  <c r="AG27" i="36"/>
  <c r="AF27" i="36"/>
  <c r="AE27" i="36"/>
  <c r="AD27" i="36"/>
  <c r="AC27" i="36"/>
  <c r="AB27" i="36"/>
  <c r="AA27" i="36"/>
  <c r="Z27" i="36"/>
  <c r="Y27" i="36"/>
  <c r="X27" i="36"/>
  <c r="W27" i="36"/>
  <c r="V27" i="36"/>
  <c r="U27" i="36"/>
  <c r="AJ26" i="36"/>
  <c r="AI26" i="36"/>
  <c r="AG26" i="36"/>
  <c r="AF26" i="36"/>
  <c r="AE26" i="36"/>
  <c r="AD26" i="36"/>
  <c r="AC26" i="36"/>
  <c r="AB26" i="36"/>
  <c r="AA26" i="36"/>
  <c r="Z26" i="36"/>
  <c r="Y26" i="36"/>
  <c r="X26" i="36"/>
  <c r="W26" i="36"/>
  <c r="V26" i="36"/>
  <c r="U26" i="36"/>
  <c r="AJ25" i="36"/>
  <c r="AI25" i="36"/>
  <c r="AG25" i="36"/>
  <c r="AF25" i="36"/>
  <c r="AE25" i="36"/>
  <c r="AD25" i="36"/>
  <c r="AC25" i="36"/>
  <c r="AB25" i="36"/>
  <c r="AA25" i="36"/>
  <c r="Z25" i="36"/>
  <c r="Y25" i="36"/>
  <c r="X25" i="36"/>
  <c r="W25" i="36"/>
  <c r="V25" i="36"/>
  <c r="U25" i="36"/>
  <c r="AJ24" i="36"/>
  <c r="AI24" i="36"/>
  <c r="AG24" i="36"/>
  <c r="AF24" i="36"/>
  <c r="AE24" i="36"/>
  <c r="AD24" i="36"/>
  <c r="AC24" i="36"/>
  <c r="AB24" i="36"/>
  <c r="AA24" i="36"/>
  <c r="Z24" i="36"/>
  <c r="Y24" i="36"/>
  <c r="X24" i="36"/>
  <c r="W24" i="36"/>
  <c r="V24" i="36"/>
  <c r="U24" i="36"/>
  <c r="AJ23" i="36"/>
  <c r="AI23" i="36"/>
  <c r="AG23" i="36"/>
  <c r="AF23" i="36"/>
  <c r="AE23" i="36"/>
  <c r="AD23" i="36"/>
  <c r="AC23" i="36"/>
  <c r="AB23" i="36"/>
  <c r="AA23" i="36"/>
  <c r="Z23" i="36"/>
  <c r="Y23" i="36"/>
  <c r="X23" i="36"/>
  <c r="W23" i="36"/>
  <c r="V23" i="36"/>
  <c r="U23" i="36"/>
  <c r="AJ22" i="36"/>
  <c r="AI22" i="36"/>
  <c r="AG22" i="36"/>
  <c r="AF22" i="36"/>
  <c r="AE22" i="36"/>
  <c r="AD22" i="36"/>
  <c r="AC22" i="36"/>
  <c r="AB22" i="36"/>
  <c r="AA22" i="36"/>
  <c r="Z22" i="36"/>
  <c r="Y22" i="36"/>
  <c r="X22" i="36"/>
  <c r="W22" i="36"/>
  <c r="V22" i="36"/>
  <c r="U22" i="36"/>
  <c r="AJ21" i="36"/>
  <c r="AI21" i="36"/>
  <c r="AG21" i="36"/>
  <c r="AF21" i="36"/>
  <c r="AE21" i="36"/>
  <c r="AD21" i="36"/>
  <c r="AC21" i="36"/>
  <c r="AB21" i="36"/>
  <c r="AA21" i="36"/>
  <c r="Z21" i="36"/>
  <c r="Y21" i="36"/>
  <c r="X21" i="36"/>
  <c r="W21" i="36"/>
  <c r="V21" i="36"/>
  <c r="U21" i="36"/>
  <c r="AJ20" i="36"/>
  <c r="AI20" i="36"/>
  <c r="AG20" i="36"/>
  <c r="AF20" i="36"/>
  <c r="AE20" i="36"/>
  <c r="AD20" i="36"/>
  <c r="AC20" i="36"/>
  <c r="AB20" i="36"/>
  <c r="AA20" i="36"/>
  <c r="Z20" i="36"/>
  <c r="Y20" i="36"/>
  <c r="X20" i="36"/>
  <c r="W20" i="36"/>
  <c r="V20" i="36"/>
  <c r="U20" i="36"/>
  <c r="AJ19" i="36"/>
  <c r="AI19" i="36"/>
  <c r="AG19" i="36"/>
  <c r="AF19" i="36"/>
  <c r="AE19" i="36"/>
  <c r="AD19" i="36"/>
  <c r="AC19" i="36"/>
  <c r="AB19" i="36"/>
  <c r="AA19" i="36"/>
  <c r="Z19" i="36"/>
  <c r="Y19" i="36"/>
  <c r="X19" i="36"/>
  <c r="W19" i="36"/>
  <c r="V19" i="36"/>
  <c r="U19" i="36"/>
  <c r="AJ18" i="36"/>
  <c r="AI18" i="36"/>
  <c r="AG18" i="36"/>
  <c r="AF18" i="36"/>
  <c r="AE18" i="36"/>
  <c r="AD18" i="36"/>
  <c r="AC18" i="36"/>
  <c r="AB18" i="36"/>
  <c r="AA18" i="36"/>
  <c r="Z18" i="36"/>
  <c r="Y18" i="36"/>
  <c r="X18" i="36"/>
  <c r="W18" i="36"/>
  <c r="V18" i="36"/>
  <c r="U18" i="36"/>
  <c r="AJ17" i="36"/>
  <c r="AI17" i="36"/>
  <c r="AG17" i="36"/>
  <c r="AF17" i="36"/>
  <c r="AE17" i="36"/>
  <c r="AD17" i="36"/>
  <c r="AC17" i="36"/>
  <c r="AB17" i="36"/>
  <c r="AA17" i="36"/>
  <c r="Z17" i="36"/>
  <c r="Y17" i="36"/>
  <c r="X17" i="36"/>
  <c r="W17" i="36"/>
  <c r="V17" i="36"/>
  <c r="U17" i="36"/>
  <c r="AJ16" i="36"/>
  <c r="AI16" i="36"/>
  <c r="AG16" i="36"/>
  <c r="AF16" i="36"/>
  <c r="AE16" i="36"/>
  <c r="AD16" i="36"/>
  <c r="AC16" i="36"/>
  <c r="AB16" i="36"/>
  <c r="AA16" i="36"/>
  <c r="Z16" i="36"/>
  <c r="Y16" i="36"/>
  <c r="X16" i="36"/>
  <c r="W16" i="36"/>
  <c r="V16" i="36"/>
  <c r="U16" i="36"/>
  <c r="AJ15" i="36"/>
  <c r="AI15" i="36"/>
  <c r="AG15" i="36"/>
  <c r="AF15" i="36"/>
  <c r="AE15" i="36"/>
  <c r="AD15" i="36"/>
  <c r="AC15" i="36"/>
  <c r="AB15" i="36"/>
  <c r="AA15" i="36"/>
  <c r="Z15" i="36"/>
  <c r="Y15" i="36"/>
  <c r="X15" i="36"/>
  <c r="W15" i="36"/>
  <c r="V15" i="36"/>
  <c r="U15" i="36"/>
  <c r="AJ14" i="36"/>
  <c r="AI14" i="36"/>
  <c r="AG14" i="36"/>
  <c r="AF14" i="36"/>
  <c r="AE14" i="36"/>
  <c r="AD14" i="36"/>
  <c r="AC14" i="36"/>
  <c r="AB14" i="36"/>
  <c r="AA14" i="36"/>
  <c r="Z14" i="36"/>
  <c r="Y14" i="36"/>
  <c r="X14" i="36"/>
  <c r="W14" i="36"/>
  <c r="V14" i="36"/>
  <c r="U14" i="36"/>
  <c r="AJ13" i="36"/>
  <c r="AI13" i="36"/>
  <c r="AG13" i="36"/>
  <c r="AF13" i="36"/>
  <c r="AE13" i="36"/>
  <c r="AD13" i="36"/>
  <c r="AC13" i="36"/>
  <c r="AB13" i="36"/>
  <c r="AA13" i="36"/>
  <c r="Z13" i="36"/>
  <c r="Y13" i="36"/>
  <c r="X13" i="36"/>
  <c r="W13" i="36"/>
  <c r="V13" i="36"/>
  <c r="U13" i="36"/>
  <c r="AJ12" i="36"/>
  <c r="AI12" i="36"/>
  <c r="AG12" i="36"/>
  <c r="AF12" i="36"/>
  <c r="AE12" i="36"/>
  <c r="AD12" i="36"/>
  <c r="AC12" i="36"/>
  <c r="AB12" i="36"/>
  <c r="AA12" i="36"/>
  <c r="Z12" i="36"/>
  <c r="Y12" i="36"/>
  <c r="X12" i="36"/>
  <c r="W12" i="36"/>
  <c r="V12" i="36"/>
  <c r="U12" i="36"/>
  <c r="AJ11" i="36"/>
  <c r="AI11" i="36"/>
  <c r="AG11" i="36"/>
  <c r="AF11" i="36"/>
  <c r="AE11" i="36"/>
  <c r="AD11" i="36"/>
  <c r="AC11" i="36"/>
  <c r="AB11" i="36"/>
  <c r="AA11" i="36"/>
  <c r="Z11" i="36"/>
  <c r="Y11" i="36"/>
  <c r="X11" i="36"/>
  <c r="W11" i="36"/>
  <c r="V11" i="36"/>
  <c r="U11" i="36"/>
  <c r="AJ10" i="36"/>
  <c r="AI10" i="36"/>
  <c r="AG10" i="36"/>
  <c r="AF10" i="36"/>
  <c r="AE10" i="36"/>
  <c r="AD10" i="36"/>
  <c r="AC10" i="36"/>
  <c r="AB10" i="36"/>
  <c r="AA10" i="36"/>
  <c r="Z10" i="36"/>
  <c r="Y10" i="36"/>
  <c r="X10" i="36"/>
  <c r="W10" i="36"/>
  <c r="V10" i="36"/>
  <c r="U10" i="36"/>
  <c r="AJ9" i="36"/>
  <c r="AI9" i="36"/>
  <c r="AG9" i="36"/>
  <c r="AF9" i="36"/>
  <c r="AE9" i="36"/>
  <c r="AD9" i="36"/>
  <c r="AC9" i="36"/>
  <c r="AB9" i="36"/>
  <c r="AA9" i="36"/>
  <c r="Z9" i="36"/>
  <c r="Y9" i="36"/>
  <c r="X9" i="36"/>
  <c r="W9" i="36"/>
  <c r="V9" i="36"/>
  <c r="U9" i="36"/>
  <c r="AJ8" i="36"/>
  <c r="AI8" i="36"/>
  <c r="AG8" i="36"/>
  <c r="AF8" i="36"/>
  <c r="AE8" i="36"/>
  <c r="AD8" i="36"/>
  <c r="AC8" i="36"/>
  <c r="AB8" i="36"/>
  <c r="AA8" i="36"/>
  <c r="Z8" i="36"/>
  <c r="Y8" i="36"/>
  <c r="X8" i="36"/>
  <c r="W8" i="36"/>
  <c r="V8" i="36"/>
  <c r="U8" i="36"/>
  <c r="AJ7" i="36"/>
  <c r="AI7" i="36"/>
  <c r="AG7" i="36"/>
  <c r="AF7" i="36"/>
  <c r="AE7" i="36"/>
  <c r="AD7" i="36"/>
  <c r="AC7" i="36"/>
  <c r="AB7" i="36"/>
  <c r="AA7" i="36"/>
  <c r="Z7" i="36"/>
  <c r="Y7" i="36"/>
  <c r="X7" i="36"/>
  <c r="W7" i="36"/>
  <c r="V7" i="36"/>
  <c r="U7" i="36"/>
  <c r="AJ6" i="36"/>
  <c r="AI6" i="36"/>
  <c r="AG6" i="36"/>
  <c r="AF6" i="36"/>
  <c r="AE6" i="36"/>
  <c r="AD6" i="36"/>
  <c r="AC6" i="36"/>
  <c r="AB6" i="36"/>
  <c r="AA6" i="36"/>
  <c r="Z6" i="36"/>
  <c r="Y6" i="36"/>
  <c r="X6" i="36"/>
  <c r="W6" i="36"/>
  <c r="V6" i="36"/>
  <c r="U6" i="36"/>
  <c r="AJ5" i="36"/>
  <c r="AI5" i="36"/>
  <c r="AG5" i="36"/>
  <c r="AF5" i="36"/>
  <c r="AE5" i="36"/>
  <c r="AD5" i="36"/>
  <c r="AC5" i="36"/>
  <c r="AB5" i="36"/>
  <c r="AA5" i="36"/>
  <c r="Z5" i="36"/>
  <c r="Y5" i="36"/>
  <c r="X5" i="36"/>
  <c r="W5" i="36"/>
  <c r="V5" i="36"/>
  <c r="U5" i="36"/>
  <c r="AJ4" i="36"/>
  <c r="AI4" i="36"/>
  <c r="AG4" i="36"/>
  <c r="AF4" i="36"/>
  <c r="AE4" i="36"/>
  <c r="AD4" i="36"/>
  <c r="AC4" i="36"/>
  <c r="AB4" i="36"/>
  <c r="AA4" i="36"/>
  <c r="Z4" i="36"/>
  <c r="Y4" i="36"/>
  <c r="X4" i="36"/>
  <c r="W4" i="36"/>
  <c r="V4" i="36"/>
  <c r="U4" i="36"/>
  <c r="AJ3" i="36"/>
  <c r="AI3" i="36"/>
  <c r="AG3" i="36"/>
  <c r="AF3" i="36"/>
  <c r="AE3" i="36"/>
  <c r="AD3" i="36"/>
  <c r="AC3" i="36"/>
  <c r="AB3" i="36"/>
  <c r="AA3" i="36"/>
  <c r="Z3" i="36"/>
  <c r="Y3" i="36"/>
  <c r="X3" i="36"/>
  <c r="W3" i="36"/>
  <c r="V3" i="36"/>
  <c r="U3" i="36"/>
  <c r="B29" i="36"/>
  <c r="AL52" i="35"/>
  <c r="AK52" i="35"/>
  <c r="AI52" i="35"/>
  <c r="AH52" i="35"/>
  <c r="AG52" i="35"/>
  <c r="AF52" i="35"/>
  <c r="AE52" i="35"/>
  <c r="AD52" i="35"/>
  <c r="AC52" i="35"/>
  <c r="AB52" i="35"/>
  <c r="AA52" i="35"/>
  <c r="Z52" i="35"/>
  <c r="Y52" i="35"/>
  <c r="X52" i="35"/>
  <c r="W52" i="35"/>
  <c r="V52" i="35"/>
  <c r="AL51" i="35"/>
  <c r="AK51" i="35"/>
  <c r="AI51" i="35"/>
  <c r="AH51" i="35"/>
  <c r="AG51" i="35"/>
  <c r="AF51" i="35"/>
  <c r="AE51" i="35"/>
  <c r="AD51" i="35"/>
  <c r="AC51" i="35"/>
  <c r="AB51" i="35"/>
  <c r="AA51" i="35"/>
  <c r="Z51" i="35"/>
  <c r="Y51" i="35"/>
  <c r="X51" i="35"/>
  <c r="W51" i="35"/>
  <c r="V51" i="35"/>
  <c r="AL50" i="35"/>
  <c r="AK50" i="35"/>
  <c r="AI50" i="35"/>
  <c r="AH50" i="35"/>
  <c r="AG50" i="35"/>
  <c r="AF50" i="35"/>
  <c r="AE50" i="35"/>
  <c r="AD50" i="35"/>
  <c r="AC50" i="35"/>
  <c r="AB50" i="35"/>
  <c r="AA50" i="35"/>
  <c r="Z50" i="35"/>
  <c r="Y50" i="35"/>
  <c r="X50" i="35"/>
  <c r="W50" i="35"/>
  <c r="V50" i="35"/>
  <c r="AL49" i="35"/>
  <c r="AK49" i="35"/>
  <c r="AI49" i="35"/>
  <c r="AH49" i="35"/>
  <c r="AG49" i="35"/>
  <c r="AF49" i="35"/>
  <c r="AE49" i="35"/>
  <c r="AD49" i="35"/>
  <c r="AC49" i="35"/>
  <c r="AB49" i="35"/>
  <c r="AA49" i="35"/>
  <c r="Z49" i="35"/>
  <c r="Y49" i="35"/>
  <c r="X49" i="35"/>
  <c r="W49" i="35"/>
  <c r="V49" i="35"/>
  <c r="AL48" i="35"/>
  <c r="AK48" i="35"/>
  <c r="C48" i="35" s="1"/>
  <c r="AI48" i="35"/>
  <c r="AH48" i="35"/>
  <c r="AG48" i="35"/>
  <c r="AF48" i="35"/>
  <c r="AE48" i="35"/>
  <c r="AD48" i="35"/>
  <c r="AC48" i="35"/>
  <c r="AB48" i="35"/>
  <c r="AA48" i="35"/>
  <c r="Z48" i="35"/>
  <c r="Y48" i="35"/>
  <c r="X48" i="35"/>
  <c r="W48" i="35"/>
  <c r="V48" i="35"/>
  <c r="AL47" i="35"/>
  <c r="AK47" i="35"/>
  <c r="AI47" i="35"/>
  <c r="AH47" i="35"/>
  <c r="AG47" i="35"/>
  <c r="AF47" i="35"/>
  <c r="AE47" i="35"/>
  <c r="AD47" i="35"/>
  <c r="AC47" i="35"/>
  <c r="AB47" i="35"/>
  <c r="AA47" i="35"/>
  <c r="Z47" i="35"/>
  <c r="Y47" i="35"/>
  <c r="X47" i="35"/>
  <c r="W47" i="35"/>
  <c r="V47" i="35"/>
  <c r="AL46" i="35"/>
  <c r="AK46" i="35"/>
  <c r="AI46" i="35"/>
  <c r="AH46" i="35"/>
  <c r="AG46" i="35"/>
  <c r="AF46" i="35"/>
  <c r="AE46" i="35"/>
  <c r="AD46" i="35"/>
  <c r="AC46" i="35"/>
  <c r="AB46" i="35"/>
  <c r="AA46" i="35"/>
  <c r="Z46" i="35"/>
  <c r="Y46" i="35"/>
  <c r="X46" i="35"/>
  <c r="W46" i="35"/>
  <c r="V46" i="35"/>
  <c r="AL45" i="35"/>
  <c r="AK45" i="35"/>
  <c r="AI45" i="35"/>
  <c r="AH45" i="35"/>
  <c r="AG45" i="35"/>
  <c r="AF45" i="35"/>
  <c r="AE45" i="35"/>
  <c r="AD45" i="35"/>
  <c r="AC45" i="35"/>
  <c r="AB45" i="35"/>
  <c r="AA45" i="35"/>
  <c r="Z45" i="35"/>
  <c r="Y45" i="35"/>
  <c r="X45" i="35"/>
  <c r="W45" i="35"/>
  <c r="V45" i="35"/>
  <c r="AL44" i="35"/>
  <c r="AK44" i="35"/>
  <c r="AI44" i="35"/>
  <c r="AH44" i="35"/>
  <c r="AG44" i="35"/>
  <c r="AF44" i="35"/>
  <c r="AE44" i="35"/>
  <c r="AD44" i="35"/>
  <c r="AC44" i="35"/>
  <c r="AB44" i="35"/>
  <c r="AA44" i="35"/>
  <c r="Z44" i="35"/>
  <c r="Y44" i="35"/>
  <c r="X44" i="35"/>
  <c r="W44" i="35"/>
  <c r="V44" i="35"/>
  <c r="AL43" i="35"/>
  <c r="AK43" i="35"/>
  <c r="AI43" i="35"/>
  <c r="AH43" i="35"/>
  <c r="AG43" i="35"/>
  <c r="AF43" i="35"/>
  <c r="AE43" i="35"/>
  <c r="AD43" i="35"/>
  <c r="AC43" i="35"/>
  <c r="AB43" i="35"/>
  <c r="AA43" i="35"/>
  <c r="Z43" i="35"/>
  <c r="Y43" i="35"/>
  <c r="X43" i="35"/>
  <c r="W43" i="35"/>
  <c r="V43" i="35"/>
  <c r="AL42" i="35"/>
  <c r="AK42" i="35"/>
  <c r="AI42" i="35"/>
  <c r="AH42" i="35"/>
  <c r="AG42" i="35"/>
  <c r="AF42" i="35"/>
  <c r="AE42" i="35"/>
  <c r="AD42" i="35"/>
  <c r="AC42" i="35"/>
  <c r="AB42" i="35"/>
  <c r="AA42" i="35"/>
  <c r="Z42" i="35"/>
  <c r="Y42" i="35"/>
  <c r="X42" i="35"/>
  <c r="W42" i="35"/>
  <c r="V42" i="35"/>
  <c r="AL41" i="35"/>
  <c r="AK41" i="35"/>
  <c r="AI41" i="35"/>
  <c r="AH41" i="35"/>
  <c r="AG41" i="35"/>
  <c r="AF41" i="35"/>
  <c r="AE41" i="35"/>
  <c r="AD41" i="35"/>
  <c r="AC41" i="35"/>
  <c r="AB41" i="35"/>
  <c r="AA41" i="35"/>
  <c r="Z41" i="35"/>
  <c r="Y41" i="35"/>
  <c r="X41" i="35"/>
  <c r="W41" i="35"/>
  <c r="V41" i="35"/>
  <c r="AL40" i="35"/>
  <c r="AK40" i="35"/>
  <c r="AI40" i="35"/>
  <c r="AH40" i="35"/>
  <c r="AG40" i="35"/>
  <c r="AF40" i="35"/>
  <c r="AE40" i="35"/>
  <c r="AD40" i="35"/>
  <c r="AC40" i="35"/>
  <c r="AB40" i="35"/>
  <c r="AA40" i="35"/>
  <c r="Z40" i="35"/>
  <c r="Y40" i="35"/>
  <c r="X40" i="35"/>
  <c r="W40" i="35"/>
  <c r="V40" i="35"/>
  <c r="AL39" i="35"/>
  <c r="AK39" i="35"/>
  <c r="AI39" i="35"/>
  <c r="AH39" i="35"/>
  <c r="AG39" i="35"/>
  <c r="AF39" i="35"/>
  <c r="AE39" i="35"/>
  <c r="AD39" i="35"/>
  <c r="AC39" i="35"/>
  <c r="AB39" i="35"/>
  <c r="AA39" i="35"/>
  <c r="Z39" i="35"/>
  <c r="Y39" i="35"/>
  <c r="X39" i="35"/>
  <c r="W39" i="35"/>
  <c r="V39" i="35"/>
  <c r="AL38" i="35"/>
  <c r="AK38" i="35"/>
  <c r="AI38" i="35"/>
  <c r="AH38" i="35"/>
  <c r="AG38" i="35"/>
  <c r="AF38" i="35"/>
  <c r="AE38" i="35"/>
  <c r="AD38" i="35"/>
  <c r="AC38" i="35"/>
  <c r="AB38" i="35"/>
  <c r="AA38" i="35"/>
  <c r="Z38" i="35"/>
  <c r="Y38" i="35"/>
  <c r="X38" i="35"/>
  <c r="W38" i="35"/>
  <c r="V38" i="35"/>
  <c r="AL37" i="35"/>
  <c r="AK37" i="35"/>
  <c r="AI37" i="35"/>
  <c r="AH37" i="35"/>
  <c r="AG37" i="35"/>
  <c r="AF37" i="35"/>
  <c r="AE37" i="35"/>
  <c r="AD37" i="35"/>
  <c r="AC37" i="35"/>
  <c r="AB37" i="35"/>
  <c r="AA37" i="35"/>
  <c r="Z37" i="35"/>
  <c r="Y37" i="35"/>
  <c r="X37" i="35"/>
  <c r="W37" i="35"/>
  <c r="V37" i="35"/>
  <c r="AL36" i="35"/>
  <c r="AK36" i="35"/>
  <c r="AI36" i="35"/>
  <c r="AH36" i="35"/>
  <c r="AG36" i="35"/>
  <c r="AF36" i="35"/>
  <c r="AE36" i="35"/>
  <c r="AD36" i="35"/>
  <c r="AC36" i="35"/>
  <c r="AB36" i="35"/>
  <c r="AA36" i="35"/>
  <c r="Z36" i="35"/>
  <c r="Y36" i="35"/>
  <c r="X36" i="35"/>
  <c r="W36" i="35"/>
  <c r="V36" i="35"/>
  <c r="AL35" i="35"/>
  <c r="AK35" i="35"/>
  <c r="AI35" i="35"/>
  <c r="AH35" i="35"/>
  <c r="AG35" i="35"/>
  <c r="AF35" i="35"/>
  <c r="AE35" i="35"/>
  <c r="AD35" i="35"/>
  <c r="AC35" i="35"/>
  <c r="AB35" i="35"/>
  <c r="AA35" i="35"/>
  <c r="Z35" i="35"/>
  <c r="Y35" i="35"/>
  <c r="X35" i="35"/>
  <c r="W35" i="35"/>
  <c r="V35" i="35"/>
  <c r="AL34" i="35"/>
  <c r="AK34" i="35"/>
  <c r="AI34" i="35"/>
  <c r="AH34" i="35"/>
  <c r="AG34" i="35"/>
  <c r="AF34" i="35"/>
  <c r="AE34" i="35"/>
  <c r="AD34" i="35"/>
  <c r="AC34" i="35"/>
  <c r="AB34" i="35"/>
  <c r="AA34" i="35"/>
  <c r="Z34" i="35"/>
  <c r="Y34" i="35"/>
  <c r="X34" i="35"/>
  <c r="W34" i="35"/>
  <c r="V34" i="35"/>
  <c r="AL33" i="35"/>
  <c r="AK33" i="35"/>
  <c r="AI33" i="35"/>
  <c r="AH33" i="35"/>
  <c r="AG33" i="35"/>
  <c r="AF33" i="35"/>
  <c r="AE33" i="35"/>
  <c r="AD33" i="35"/>
  <c r="AC33" i="35"/>
  <c r="AB33" i="35"/>
  <c r="AA33" i="35"/>
  <c r="Z33" i="35"/>
  <c r="Y33" i="35"/>
  <c r="X33" i="35"/>
  <c r="W33" i="35"/>
  <c r="V33" i="35"/>
  <c r="AL32" i="35"/>
  <c r="AK32" i="35"/>
  <c r="AI32" i="35"/>
  <c r="AH32" i="35"/>
  <c r="AG32" i="35"/>
  <c r="AF32" i="35"/>
  <c r="AE32" i="35"/>
  <c r="AD32" i="35"/>
  <c r="AC32" i="35"/>
  <c r="AB32" i="35"/>
  <c r="AA32" i="35"/>
  <c r="Z32" i="35"/>
  <c r="Y32" i="35"/>
  <c r="X32" i="35"/>
  <c r="W32" i="35"/>
  <c r="V32" i="35"/>
  <c r="B32" i="35" s="1"/>
  <c r="AL31" i="35"/>
  <c r="AK31" i="35"/>
  <c r="AI31" i="35"/>
  <c r="AH31" i="35"/>
  <c r="AG31" i="35"/>
  <c r="AF31" i="35"/>
  <c r="AE31" i="35"/>
  <c r="AD31" i="35"/>
  <c r="AC31" i="35"/>
  <c r="AB31" i="35"/>
  <c r="AA31" i="35"/>
  <c r="Z31" i="35"/>
  <c r="Y31" i="35"/>
  <c r="X31" i="35"/>
  <c r="W31" i="35"/>
  <c r="V31" i="35"/>
  <c r="AL30" i="35"/>
  <c r="AK30" i="35"/>
  <c r="AI30" i="35"/>
  <c r="AH30" i="35"/>
  <c r="AG30" i="35"/>
  <c r="AF30" i="35"/>
  <c r="AE30" i="35"/>
  <c r="AD30" i="35"/>
  <c r="AC30" i="35"/>
  <c r="AB30" i="35"/>
  <c r="AA30" i="35"/>
  <c r="Z30" i="35"/>
  <c r="Y30" i="35"/>
  <c r="X30" i="35"/>
  <c r="W30" i="35"/>
  <c r="V30" i="35"/>
  <c r="AL29" i="35"/>
  <c r="AK29" i="35"/>
  <c r="AI29" i="35"/>
  <c r="AH29" i="35"/>
  <c r="AG29" i="35"/>
  <c r="AF29" i="35"/>
  <c r="AE29" i="35"/>
  <c r="AD29" i="35"/>
  <c r="AC29" i="35"/>
  <c r="AB29" i="35"/>
  <c r="AA29" i="35"/>
  <c r="Z29" i="35"/>
  <c r="Y29" i="35"/>
  <c r="X29" i="35"/>
  <c r="W29" i="35"/>
  <c r="V29" i="35"/>
  <c r="AL28" i="35"/>
  <c r="AK28" i="35"/>
  <c r="AI28" i="35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AL27" i="35"/>
  <c r="AK27" i="35"/>
  <c r="AI27" i="35"/>
  <c r="AH27" i="35"/>
  <c r="AG27" i="35"/>
  <c r="AF27" i="35"/>
  <c r="AE27" i="35"/>
  <c r="AD27" i="35"/>
  <c r="AC27" i="35"/>
  <c r="AB27" i="35"/>
  <c r="AA27" i="35"/>
  <c r="Z27" i="35"/>
  <c r="Y27" i="35"/>
  <c r="X27" i="35"/>
  <c r="W27" i="35"/>
  <c r="V27" i="35"/>
  <c r="AL26" i="35"/>
  <c r="AK26" i="35"/>
  <c r="AI26" i="35"/>
  <c r="AH26" i="35"/>
  <c r="AG26" i="35"/>
  <c r="AF26" i="35"/>
  <c r="AE26" i="35"/>
  <c r="AD26" i="35"/>
  <c r="AC26" i="35"/>
  <c r="AB26" i="35"/>
  <c r="AA26" i="35"/>
  <c r="Z26" i="35"/>
  <c r="Y26" i="35"/>
  <c r="X26" i="35"/>
  <c r="W26" i="35"/>
  <c r="V26" i="35"/>
  <c r="AL25" i="35"/>
  <c r="AK25" i="35"/>
  <c r="AI25" i="35"/>
  <c r="AH25" i="35"/>
  <c r="AG25" i="35"/>
  <c r="AF25" i="35"/>
  <c r="AE25" i="35"/>
  <c r="AD25" i="35"/>
  <c r="AC25" i="35"/>
  <c r="AB25" i="35"/>
  <c r="AA25" i="35"/>
  <c r="Z25" i="35"/>
  <c r="Y25" i="35"/>
  <c r="X25" i="35"/>
  <c r="W25" i="35"/>
  <c r="V25" i="35"/>
  <c r="AL24" i="35"/>
  <c r="AK24" i="35"/>
  <c r="AI24" i="35"/>
  <c r="AH24" i="35"/>
  <c r="AG24" i="35"/>
  <c r="AF24" i="35"/>
  <c r="AE24" i="35"/>
  <c r="AD24" i="35"/>
  <c r="AC24" i="35"/>
  <c r="AB24" i="35"/>
  <c r="AA24" i="35"/>
  <c r="Z24" i="35"/>
  <c r="Y24" i="35"/>
  <c r="X24" i="35"/>
  <c r="W24" i="35"/>
  <c r="V24" i="35"/>
  <c r="B24" i="35" s="1"/>
  <c r="AL23" i="35"/>
  <c r="AK23" i="35"/>
  <c r="AI23" i="35"/>
  <c r="AH23" i="35"/>
  <c r="AG23" i="35"/>
  <c r="AF23" i="35"/>
  <c r="AE23" i="35"/>
  <c r="AD23" i="35"/>
  <c r="AC23" i="35"/>
  <c r="AB23" i="35"/>
  <c r="AA23" i="35"/>
  <c r="Z23" i="35"/>
  <c r="Y23" i="35"/>
  <c r="X23" i="35"/>
  <c r="W23" i="35"/>
  <c r="V23" i="35"/>
  <c r="AL22" i="35"/>
  <c r="AK22" i="35"/>
  <c r="AI22" i="35"/>
  <c r="AH22" i="35"/>
  <c r="AG22" i="35"/>
  <c r="AF22" i="35"/>
  <c r="AE22" i="35"/>
  <c r="AD22" i="35"/>
  <c r="AC22" i="35"/>
  <c r="AB22" i="35"/>
  <c r="AA22" i="35"/>
  <c r="Z22" i="35"/>
  <c r="Y22" i="35"/>
  <c r="X22" i="35"/>
  <c r="W22" i="35"/>
  <c r="V22" i="35"/>
  <c r="AL21" i="35"/>
  <c r="AK21" i="35"/>
  <c r="AI21" i="35"/>
  <c r="AH21" i="35"/>
  <c r="AG21" i="35"/>
  <c r="AF21" i="35"/>
  <c r="AE21" i="35"/>
  <c r="AD21" i="35"/>
  <c r="AC21" i="35"/>
  <c r="AB21" i="35"/>
  <c r="AA21" i="35"/>
  <c r="Z21" i="35"/>
  <c r="Y21" i="35"/>
  <c r="X21" i="35"/>
  <c r="W21" i="35"/>
  <c r="V21" i="35"/>
  <c r="AL20" i="35"/>
  <c r="AK20" i="35"/>
  <c r="AI20" i="35"/>
  <c r="AH20" i="35"/>
  <c r="AG20" i="35"/>
  <c r="AF20" i="35"/>
  <c r="AE20" i="35"/>
  <c r="AD20" i="35"/>
  <c r="AC20" i="35"/>
  <c r="AB20" i="35"/>
  <c r="AA20" i="35"/>
  <c r="Z20" i="35"/>
  <c r="Y20" i="35"/>
  <c r="X20" i="35"/>
  <c r="W20" i="35"/>
  <c r="V20" i="35"/>
  <c r="AL19" i="35"/>
  <c r="AK19" i="35"/>
  <c r="AI19" i="35"/>
  <c r="AH19" i="35"/>
  <c r="AG19" i="35"/>
  <c r="AF19" i="35"/>
  <c r="AE19" i="35"/>
  <c r="AD19" i="35"/>
  <c r="AC19" i="35"/>
  <c r="AB19" i="35"/>
  <c r="AA19" i="35"/>
  <c r="Z19" i="35"/>
  <c r="Y19" i="35"/>
  <c r="X19" i="35"/>
  <c r="W19" i="35"/>
  <c r="V19" i="35"/>
  <c r="AL18" i="35"/>
  <c r="AK18" i="35"/>
  <c r="AI18" i="35"/>
  <c r="AH18" i="35"/>
  <c r="AG18" i="35"/>
  <c r="AF18" i="35"/>
  <c r="AE18" i="35"/>
  <c r="AD18" i="35"/>
  <c r="AC18" i="35"/>
  <c r="AB18" i="35"/>
  <c r="AA18" i="35"/>
  <c r="Z18" i="35"/>
  <c r="Y18" i="35"/>
  <c r="X18" i="35"/>
  <c r="W18" i="35"/>
  <c r="V18" i="35"/>
  <c r="AL17" i="35"/>
  <c r="AK17" i="35"/>
  <c r="AI17" i="35"/>
  <c r="AH17" i="35"/>
  <c r="AG17" i="35"/>
  <c r="AF17" i="35"/>
  <c r="AE17" i="35"/>
  <c r="AD17" i="35"/>
  <c r="AC17" i="35"/>
  <c r="AB17" i="35"/>
  <c r="AA17" i="35"/>
  <c r="Z17" i="35"/>
  <c r="Y17" i="35"/>
  <c r="X17" i="35"/>
  <c r="W17" i="35"/>
  <c r="V17" i="35"/>
  <c r="AL16" i="35"/>
  <c r="AK16" i="35"/>
  <c r="AI16" i="35"/>
  <c r="AH16" i="35"/>
  <c r="AG16" i="35"/>
  <c r="AF16" i="35"/>
  <c r="AE16" i="35"/>
  <c r="AD16" i="35"/>
  <c r="AC16" i="35"/>
  <c r="AB16" i="35"/>
  <c r="AA16" i="35"/>
  <c r="Z16" i="35"/>
  <c r="Y16" i="35"/>
  <c r="X16" i="35"/>
  <c r="W16" i="35"/>
  <c r="V16" i="35"/>
  <c r="AL15" i="35"/>
  <c r="AK15" i="35"/>
  <c r="AI15" i="35"/>
  <c r="AH15" i="35"/>
  <c r="AG15" i="35"/>
  <c r="AF15" i="35"/>
  <c r="AE15" i="35"/>
  <c r="AD15" i="35"/>
  <c r="AC15" i="35"/>
  <c r="AB15" i="35"/>
  <c r="AA15" i="35"/>
  <c r="Z15" i="35"/>
  <c r="Y15" i="35"/>
  <c r="X15" i="35"/>
  <c r="W15" i="35"/>
  <c r="V15" i="35"/>
  <c r="AL14" i="35"/>
  <c r="AK14" i="35"/>
  <c r="AI14" i="35"/>
  <c r="AH14" i="35"/>
  <c r="AG14" i="35"/>
  <c r="AF14" i="35"/>
  <c r="AE14" i="35"/>
  <c r="AD14" i="35"/>
  <c r="AC14" i="35"/>
  <c r="AB14" i="35"/>
  <c r="AA14" i="35"/>
  <c r="Z14" i="35"/>
  <c r="Y14" i="35"/>
  <c r="X14" i="35"/>
  <c r="W14" i="35"/>
  <c r="V14" i="35"/>
  <c r="B14" i="35" s="1"/>
  <c r="AL13" i="35"/>
  <c r="AK13" i="35"/>
  <c r="AI13" i="35"/>
  <c r="AH13" i="35"/>
  <c r="AG13" i="35"/>
  <c r="AF13" i="35"/>
  <c r="AE13" i="35"/>
  <c r="AD13" i="35"/>
  <c r="AC13" i="35"/>
  <c r="AB13" i="35"/>
  <c r="AA13" i="35"/>
  <c r="Z13" i="35"/>
  <c r="Y13" i="35"/>
  <c r="X13" i="35"/>
  <c r="W13" i="35"/>
  <c r="V13" i="35"/>
  <c r="AL12" i="35"/>
  <c r="AK12" i="35"/>
  <c r="AI12" i="35"/>
  <c r="AH12" i="35"/>
  <c r="AG12" i="35"/>
  <c r="AF12" i="35"/>
  <c r="AE12" i="35"/>
  <c r="AD12" i="35"/>
  <c r="AC12" i="35"/>
  <c r="AB12" i="35"/>
  <c r="AA12" i="35"/>
  <c r="Z12" i="35"/>
  <c r="Y12" i="35"/>
  <c r="X12" i="35"/>
  <c r="W12" i="35"/>
  <c r="V12" i="35"/>
  <c r="AL11" i="35"/>
  <c r="AK11" i="35"/>
  <c r="AI11" i="35"/>
  <c r="AH11" i="35"/>
  <c r="AG11" i="35"/>
  <c r="AF11" i="35"/>
  <c r="AE11" i="35"/>
  <c r="AD11" i="35"/>
  <c r="AC11" i="35"/>
  <c r="AB11" i="35"/>
  <c r="AA11" i="35"/>
  <c r="Z11" i="35"/>
  <c r="Y11" i="35"/>
  <c r="X11" i="35"/>
  <c r="W11" i="35"/>
  <c r="V11" i="35"/>
  <c r="AL10" i="35"/>
  <c r="AK10" i="35"/>
  <c r="AI10" i="35"/>
  <c r="AH10" i="35"/>
  <c r="AG10" i="35"/>
  <c r="AF10" i="35"/>
  <c r="AE10" i="35"/>
  <c r="AD10" i="35"/>
  <c r="AC10" i="35"/>
  <c r="AB10" i="35"/>
  <c r="AA10" i="35"/>
  <c r="Z10" i="35"/>
  <c r="Y10" i="35"/>
  <c r="X10" i="35"/>
  <c r="W10" i="35"/>
  <c r="V10" i="35"/>
  <c r="AL9" i="35"/>
  <c r="AK9" i="35"/>
  <c r="AI9" i="35"/>
  <c r="AH9" i="35"/>
  <c r="AG9" i="35"/>
  <c r="AF9" i="35"/>
  <c r="AE9" i="35"/>
  <c r="AD9" i="35"/>
  <c r="AC9" i="35"/>
  <c r="AB9" i="35"/>
  <c r="AA9" i="35"/>
  <c r="Z9" i="35"/>
  <c r="Y9" i="35"/>
  <c r="X9" i="35"/>
  <c r="W9" i="35"/>
  <c r="V9" i="35"/>
  <c r="AL8" i="35"/>
  <c r="AK8" i="35"/>
  <c r="AI8" i="35"/>
  <c r="AH8" i="35"/>
  <c r="AG8" i="35"/>
  <c r="AF8" i="35"/>
  <c r="AE8" i="35"/>
  <c r="AD8" i="35"/>
  <c r="AC8" i="35"/>
  <c r="AB8" i="35"/>
  <c r="AA8" i="35"/>
  <c r="Z8" i="35"/>
  <c r="Y8" i="35"/>
  <c r="X8" i="35"/>
  <c r="W8" i="35"/>
  <c r="V8" i="35"/>
  <c r="AL7" i="35"/>
  <c r="AK7" i="35"/>
  <c r="AI7" i="35"/>
  <c r="AH7" i="35"/>
  <c r="AG7" i="35"/>
  <c r="AF7" i="35"/>
  <c r="AE7" i="35"/>
  <c r="AD7" i="35"/>
  <c r="AC7" i="35"/>
  <c r="AB7" i="35"/>
  <c r="AA7" i="35"/>
  <c r="Z7" i="35"/>
  <c r="Y7" i="35"/>
  <c r="X7" i="35"/>
  <c r="W7" i="35"/>
  <c r="V7" i="35"/>
  <c r="AL6" i="35"/>
  <c r="AK6" i="35"/>
  <c r="AI6" i="35"/>
  <c r="AH6" i="35"/>
  <c r="AG6" i="35"/>
  <c r="AF6" i="35"/>
  <c r="AE6" i="35"/>
  <c r="AD6" i="35"/>
  <c r="AC6" i="35"/>
  <c r="AB6" i="35"/>
  <c r="AA6" i="35"/>
  <c r="Z6" i="35"/>
  <c r="Y6" i="35"/>
  <c r="X6" i="35"/>
  <c r="W6" i="35"/>
  <c r="V6" i="35"/>
  <c r="AL5" i="35"/>
  <c r="AK5" i="35"/>
  <c r="AI5" i="35"/>
  <c r="AH5" i="35"/>
  <c r="AG5" i="35"/>
  <c r="AF5" i="35"/>
  <c r="AE5" i="35"/>
  <c r="AD5" i="35"/>
  <c r="AC5" i="35"/>
  <c r="AB5" i="35"/>
  <c r="AA5" i="35"/>
  <c r="Z5" i="35"/>
  <c r="Y5" i="35"/>
  <c r="X5" i="35"/>
  <c r="W5" i="35"/>
  <c r="V5" i="35"/>
  <c r="AL4" i="35"/>
  <c r="AK4" i="35"/>
  <c r="AI4" i="35"/>
  <c r="AH4" i="35"/>
  <c r="AG4" i="35"/>
  <c r="AF4" i="35"/>
  <c r="AE4" i="35"/>
  <c r="AD4" i="35"/>
  <c r="AC4" i="35"/>
  <c r="AB4" i="35"/>
  <c r="AA4" i="35"/>
  <c r="Z4" i="35"/>
  <c r="Y4" i="35"/>
  <c r="X4" i="35"/>
  <c r="W4" i="35"/>
  <c r="V4" i="35"/>
  <c r="AL3" i="35"/>
  <c r="AK3" i="35"/>
  <c r="AI3" i="35"/>
  <c r="AH3" i="35"/>
  <c r="AG3" i="35"/>
  <c r="AF3" i="35"/>
  <c r="AE3" i="35"/>
  <c r="AD3" i="35"/>
  <c r="AC3" i="35"/>
  <c r="AB3" i="35"/>
  <c r="AA3" i="35"/>
  <c r="Z3" i="35"/>
  <c r="Y3" i="35"/>
  <c r="X3" i="35"/>
  <c r="W3" i="35"/>
  <c r="V3" i="35"/>
  <c r="AE52" i="34"/>
  <c r="AD52" i="34"/>
  <c r="AC52" i="34"/>
  <c r="AB52" i="34"/>
  <c r="AA52" i="34"/>
  <c r="Z52" i="34"/>
  <c r="Y52" i="34"/>
  <c r="X52" i="34"/>
  <c r="W52" i="34"/>
  <c r="V52" i="34"/>
  <c r="U52" i="34"/>
  <c r="AE51" i="34"/>
  <c r="AD51" i="34"/>
  <c r="AC51" i="34"/>
  <c r="AB51" i="34"/>
  <c r="AA51" i="34"/>
  <c r="Z51" i="34"/>
  <c r="Y51" i="34"/>
  <c r="X51" i="34"/>
  <c r="W51" i="34"/>
  <c r="V51" i="34"/>
  <c r="U51" i="34"/>
  <c r="AE50" i="34"/>
  <c r="AD50" i="34"/>
  <c r="AC50" i="34"/>
  <c r="AB50" i="34"/>
  <c r="AA50" i="34"/>
  <c r="Z50" i="34"/>
  <c r="Y50" i="34"/>
  <c r="X50" i="34"/>
  <c r="W50" i="34"/>
  <c r="V50" i="34"/>
  <c r="U50" i="34"/>
  <c r="AE49" i="34"/>
  <c r="AD49" i="34"/>
  <c r="AC49" i="34"/>
  <c r="AB49" i="34"/>
  <c r="AA49" i="34"/>
  <c r="Z49" i="34"/>
  <c r="Y49" i="34"/>
  <c r="X49" i="34"/>
  <c r="W49" i="34"/>
  <c r="V49" i="34"/>
  <c r="U49" i="34"/>
  <c r="AE48" i="34"/>
  <c r="AD48" i="34"/>
  <c r="AC48" i="34"/>
  <c r="AB48" i="34"/>
  <c r="AA48" i="34"/>
  <c r="Z48" i="34"/>
  <c r="Y48" i="34"/>
  <c r="X48" i="34"/>
  <c r="W48" i="34"/>
  <c r="V48" i="34"/>
  <c r="U48" i="34"/>
  <c r="AE47" i="34"/>
  <c r="AD47" i="34"/>
  <c r="AC47" i="34"/>
  <c r="AB47" i="34"/>
  <c r="AA47" i="34"/>
  <c r="Z47" i="34"/>
  <c r="Y47" i="34"/>
  <c r="X47" i="34"/>
  <c r="W47" i="34"/>
  <c r="V47" i="34"/>
  <c r="U47" i="34"/>
  <c r="AE46" i="34"/>
  <c r="AD46" i="34"/>
  <c r="AC46" i="34"/>
  <c r="AB46" i="34"/>
  <c r="AA46" i="34"/>
  <c r="Z46" i="34"/>
  <c r="Y46" i="34"/>
  <c r="X46" i="34"/>
  <c r="W46" i="34"/>
  <c r="V46" i="34"/>
  <c r="U46" i="34"/>
  <c r="AE45" i="34"/>
  <c r="AD45" i="34"/>
  <c r="AC45" i="34"/>
  <c r="AB45" i="34"/>
  <c r="AA45" i="34"/>
  <c r="Z45" i="34"/>
  <c r="Y45" i="34"/>
  <c r="X45" i="34"/>
  <c r="W45" i="34"/>
  <c r="V45" i="34"/>
  <c r="U45" i="34"/>
  <c r="AE44" i="34"/>
  <c r="AD44" i="34"/>
  <c r="AC44" i="34"/>
  <c r="AB44" i="34"/>
  <c r="AA44" i="34"/>
  <c r="Z44" i="34"/>
  <c r="Y44" i="34"/>
  <c r="X44" i="34"/>
  <c r="W44" i="34"/>
  <c r="V44" i="34"/>
  <c r="U44" i="34"/>
  <c r="AE43" i="34"/>
  <c r="AD43" i="34"/>
  <c r="AC43" i="34"/>
  <c r="AB43" i="34"/>
  <c r="AA43" i="34"/>
  <c r="Z43" i="34"/>
  <c r="Y43" i="34"/>
  <c r="X43" i="34"/>
  <c r="W43" i="34"/>
  <c r="V43" i="34"/>
  <c r="U43" i="34"/>
  <c r="AE42" i="34"/>
  <c r="AD42" i="34"/>
  <c r="AC42" i="34"/>
  <c r="AB42" i="34"/>
  <c r="AA42" i="34"/>
  <c r="Z42" i="34"/>
  <c r="Y42" i="34"/>
  <c r="X42" i="34"/>
  <c r="W42" i="34"/>
  <c r="V42" i="34"/>
  <c r="U42" i="34"/>
  <c r="AE41" i="34"/>
  <c r="AD41" i="34"/>
  <c r="AC41" i="34"/>
  <c r="AB41" i="34"/>
  <c r="AA41" i="34"/>
  <c r="Z41" i="34"/>
  <c r="Y41" i="34"/>
  <c r="X41" i="34"/>
  <c r="W41" i="34"/>
  <c r="V41" i="34"/>
  <c r="U41" i="34"/>
  <c r="AE40" i="34"/>
  <c r="AD40" i="34"/>
  <c r="AC40" i="34"/>
  <c r="AB40" i="34"/>
  <c r="AA40" i="34"/>
  <c r="Z40" i="34"/>
  <c r="Y40" i="34"/>
  <c r="X40" i="34"/>
  <c r="W40" i="34"/>
  <c r="V40" i="34"/>
  <c r="U40" i="34"/>
  <c r="AE39" i="34"/>
  <c r="AD39" i="34"/>
  <c r="AC39" i="34"/>
  <c r="AB39" i="34"/>
  <c r="AA39" i="34"/>
  <c r="Z39" i="34"/>
  <c r="Y39" i="34"/>
  <c r="X39" i="34"/>
  <c r="W39" i="34"/>
  <c r="V39" i="34"/>
  <c r="U39" i="34"/>
  <c r="AE38" i="34"/>
  <c r="AD38" i="34"/>
  <c r="AC38" i="34"/>
  <c r="AB38" i="34"/>
  <c r="AA38" i="34"/>
  <c r="Z38" i="34"/>
  <c r="Y38" i="34"/>
  <c r="X38" i="34"/>
  <c r="W38" i="34"/>
  <c r="V38" i="34"/>
  <c r="U38" i="34"/>
  <c r="AE37" i="34"/>
  <c r="AD37" i="34"/>
  <c r="AC37" i="34"/>
  <c r="AB37" i="34"/>
  <c r="AA37" i="34"/>
  <c r="Z37" i="34"/>
  <c r="Y37" i="34"/>
  <c r="X37" i="34"/>
  <c r="W37" i="34"/>
  <c r="V37" i="34"/>
  <c r="U37" i="34"/>
  <c r="AE36" i="34"/>
  <c r="AD36" i="34"/>
  <c r="AC36" i="34"/>
  <c r="AB36" i="34"/>
  <c r="AA36" i="34"/>
  <c r="Z36" i="34"/>
  <c r="Y36" i="34"/>
  <c r="X36" i="34"/>
  <c r="W36" i="34"/>
  <c r="V36" i="34"/>
  <c r="U36" i="34"/>
  <c r="AE35" i="34"/>
  <c r="AD35" i="34"/>
  <c r="AC35" i="34"/>
  <c r="AB35" i="34"/>
  <c r="AA35" i="34"/>
  <c r="Z35" i="34"/>
  <c r="Y35" i="34"/>
  <c r="X35" i="34"/>
  <c r="W35" i="34"/>
  <c r="V35" i="34"/>
  <c r="U35" i="34"/>
  <c r="AE34" i="34"/>
  <c r="AD34" i="34"/>
  <c r="AC34" i="34"/>
  <c r="AB34" i="34"/>
  <c r="AA34" i="34"/>
  <c r="Z34" i="34"/>
  <c r="Y34" i="34"/>
  <c r="X34" i="34"/>
  <c r="W34" i="34"/>
  <c r="V34" i="34"/>
  <c r="U34" i="34"/>
  <c r="AE33" i="34"/>
  <c r="AD33" i="34"/>
  <c r="AC33" i="34"/>
  <c r="AB33" i="34"/>
  <c r="AA33" i="34"/>
  <c r="Z33" i="34"/>
  <c r="Y33" i="34"/>
  <c r="X33" i="34"/>
  <c r="W33" i="34"/>
  <c r="V33" i="34"/>
  <c r="U33" i="34"/>
  <c r="AE32" i="34"/>
  <c r="AD32" i="34"/>
  <c r="AC32" i="34"/>
  <c r="AB32" i="34"/>
  <c r="AA32" i="34"/>
  <c r="Z32" i="34"/>
  <c r="Y32" i="34"/>
  <c r="X32" i="34"/>
  <c r="W32" i="34"/>
  <c r="V32" i="34"/>
  <c r="U32" i="34"/>
  <c r="AE31" i="34"/>
  <c r="AD31" i="34"/>
  <c r="AC31" i="34"/>
  <c r="AB31" i="34"/>
  <c r="AA31" i="34"/>
  <c r="Z31" i="34"/>
  <c r="Y31" i="34"/>
  <c r="X31" i="34"/>
  <c r="W31" i="34"/>
  <c r="V31" i="34"/>
  <c r="U31" i="34"/>
  <c r="AE30" i="34"/>
  <c r="AD30" i="34"/>
  <c r="AC30" i="34"/>
  <c r="AB30" i="34"/>
  <c r="AA30" i="34"/>
  <c r="Z30" i="34"/>
  <c r="Y30" i="34"/>
  <c r="X30" i="34"/>
  <c r="W30" i="34"/>
  <c r="V30" i="34"/>
  <c r="U30" i="34"/>
  <c r="AE29" i="34"/>
  <c r="AD29" i="34"/>
  <c r="AC29" i="34"/>
  <c r="AB29" i="34"/>
  <c r="AA29" i="34"/>
  <c r="Z29" i="34"/>
  <c r="Y29" i="34"/>
  <c r="X29" i="34"/>
  <c r="W29" i="34"/>
  <c r="V29" i="34"/>
  <c r="U29" i="34"/>
  <c r="AE28" i="34"/>
  <c r="AD28" i="34"/>
  <c r="AC28" i="34"/>
  <c r="AB28" i="34"/>
  <c r="AA28" i="34"/>
  <c r="Z28" i="34"/>
  <c r="Y28" i="34"/>
  <c r="X28" i="34"/>
  <c r="W28" i="34"/>
  <c r="V28" i="34"/>
  <c r="U28" i="34"/>
  <c r="AE27" i="34"/>
  <c r="AD27" i="34"/>
  <c r="AC27" i="34"/>
  <c r="AB27" i="34"/>
  <c r="AA27" i="34"/>
  <c r="Z27" i="34"/>
  <c r="Y27" i="34"/>
  <c r="X27" i="34"/>
  <c r="W27" i="34"/>
  <c r="V27" i="34"/>
  <c r="U27" i="34"/>
  <c r="AE26" i="34"/>
  <c r="AD26" i="34"/>
  <c r="AC26" i="34"/>
  <c r="AB26" i="34"/>
  <c r="AA26" i="34"/>
  <c r="Z26" i="34"/>
  <c r="Y26" i="34"/>
  <c r="X26" i="34"/>
  <c r="W26" i="34"/>
  <c r="V26" i="34"/>
  <c r="U26" i="34"/>
  <c r="AE25" i="34"/>
  <c r="AD25" i="34"/>
  <c r="AC25" i="34"/>
  <c r="AB25" i="34"/>
  <c r="AA25" i="34"/>
  <c r="Z25" i="34"/>
  <c r="Y25" i="34"/>
  <c r="X25" i="34"/>
  <c r="W25" i="34"/>
  <c r="V25" i="34"/>
  <c r="U25" i="34"/>
  <c r="AE24" i="34"/>
  <c r="AD24" i="34"/>
  <c r="AC24" i="34"/>
  <c r="AB24" i="34"/>
  <c r="AA24" i="34"/>
  <c r="Z24" i="34"/>
  <c r="Y24" i="34"/>
  <c r="X24" i="34"/>
  <c r="W24" i="34"/>
  <c r="V24" i="34"/>
  <c r="U24" i="34"/>
  <c r="AE23" i="34"/>
  <c r="AD23" i="34"/>
  <c r="AC23" i="34"/>
  <c r="AB23" i="34"/>
  <c r="AA23" i="34"/>
  <c r="Z23" i="34"/>
  <c r="Y23" i="34"/>
  <c r="X23" i="34"/>
  <c r="W23" i="34"/>
  <c r="V23" i="34"/>
  <c r="U23" i="34"/>
  <c r="AE22" i="34"/>
  <c r="AD22" i="34"/>
  <c r="AC22" i="34"/>
  <c r="AB22" i="34"/>
  <c r="AA22" i="34"/>
  <c r="Z22" i="34"/>
  <c r="Y22" i="34"/>
  <c r="X22" i="34"/>
  <c r="W22" i="34"/>
  <c r="V22" i="34"/>
  <c r="U22" i="34"/>
  <c r="AE21" i="34"/>
  <c r="AD21" i="34"/>
  <c r="AC21" i="34"/>
  <c r="AB21" i="34"/>
  <c r="AA21" i="34"/>
  <c r="Z21" i="34"/>
  <c r="Y21" i="34"/>
  <c r="X21" i="34"/>
  <c r="W21" i="34"/>
  <c r="V21" i="34"/>
  <c r="U21" i="34"/>
  <c r="AE20" i="34"/>
  <c r="AD20" i="34"/>
  <c r="AC20" i="34"/>
  <c r="AB20" i="34"/>
  <c r="AA20" i="34"/>
  <c r="Z20" i="34"/>
  <c r="Y20" i="34"/>
  <c r="X20" i="34"/>
  <c r="W20" i="34"/>
  <c r="V20" i="34"/>
  <c r="U20" i="34"/>
  <c r="AE19" i="34"/>
  <c r="AD19" i="34"/>
  <c r="AC19" i="34"/>
  <c r="AB19" i="34"/>
  <c r="AA19" i="34"/>
  <c r="Z19" i="34"/>
  <c r="Y19" i="34"/>
  <c r="X19" i="34"/>
  <c r="W19" i="34"/>
  <c r="V19" i="34"/>
  <c r="U19" i="34"/>
  <c r="AE18" i="34"/>
  <c r="AD18" i="34"/>
  <c r="AC18" i="34"/>
  <c r="AB18" i="34"/>
  <c r="AA18" i="34"/>
  <c r="Z18" i="34"/>
  <c r="Y18" i="34"/>
  <c r="X18" i="34"/>
  <c r="W18" i="34"/>
  <c r="V18" i="34"/>
  <c r="U18" i="34"/>
  <c r="AE17" i="34"/>
  <c r="AD17" i="34"/>
  <c r="AC17" i="34"/>
  <c r="AB17" i="34"/>
  <c r="AA17" i="34"/>
  <c r="Z17" i="34"/>
  <c r="Y17" i="34"/>
  <c r="X17" i="34"/>
  <c r="W17" i="34"/>
  <c r="V17" i="34"/>
  <c r="U17" i="34"/>
  <c r="AE16" i="34"/>
  <c r="AD16" i="34"/>
  <c r="AC16" i="34"/>
  <c r="AB16" i="34"/>
  <c r="AA16" i="34"/>
  <c r="Z16" i="34"/>
  <c r="Y16" i="34"/>
  <c r="X16" i="34"/>
  <c r="W16" i="34"/>
  <c r="V16" i="34"/>
  <c r="U16" i="34"/>
  <c r="AE15" i="34"/>
  <c r="AD15" i="34"/>
  <c r="AC15" i="34"/>
  <c r="AB15" i="34"/>
  <c r="AA15" i="34"/>
  <c r="Z15" i="34"/>
  <c r="Y15" i="34"/>
  <c r="X15" i="34"/>
  <c r="W15" i="34"/>
  <c r="V15" i="34"/>
  <c r="U15" i="34"/>
  <c r="AE14" i="34"/>
  <c r="AD14" i="34"/>
  <c r="AC14" i="34"/>
  <c r="AB14" i="34"/>
  <c r="AA14" i="34"/>
  <c r="Z14" i="34"/>
  <c r="Y14" i="34"/>
  <c r="X14" i="34"/>
  <c r="W14" i="34"/>
  <c r="V14" i="34"/>
  <c r="U14" i="34"/>
  <c r="AE13" i="34"/>
  <c r="AD13" i="34"/>
  <c r="AC13" i="34"/>
  <c r="AB13" i="34"/>
  <c r="AA13" i="34"/>
  <c r="Z13" i="34"/>
  <c r="Y13" i="34"/>
  <c r="X13" i="34"/>
  <c r="W13" i="34"/>
  <c r="V13" i="34"/>
  <c r="U13" i="34"/>
  <c r="AE12" i="34"/>
  <c r="AD12" i="34"/>
  <c r="AC12" i="34"/>
  <c r="AB12" i="34"/>
  <c r="AA12" i="34"/>
  <c r="Z12" i="34"/>
  <c r="Y12" i="34"/>
  <c r="X12" i="34"/>
  <c r="W12" i="34"/>
  <c r="V12" i="34"/>
  <c r="U12" i="34"/>
  <c r="AE11" i="34"/>
  <c r="AD11" i="34"/>
  <c r="AC11" i="34"/>
  <c r="AB11" i="34"/>
  <c r="AA11" i="34"/>
  <c r="Z11" i="34"/>
  <c r="Y11" i="34"/>
  <c r="X11" i="34"/>
  <c r="W11" i="34"/>
  <c r="V11" i="34"/>
  <c r="U11" i="34"/>
  <c r="AE10" i="34"/>
  <c r="AD10" i="34"/>
  <c r="AC10" i="34"/>
  <c r="AB10" i="34"/>
  <c r="AA10" i="34"/>
  <c r="Z10" i="34"/>
  <c r="Y10" i="34"/>
  <c r="X10" i="34"/>
  <c r="W10" i="34"/>
  <c r="V10" i="34"/>
  <c r="U10" i="34"/>
  <c r="AE9" i="34"/>
  <c r="AD9" i="34"/>
  <c r="AC9" i="34"/>
  <c r="AB9" i="34"/>
  <c r="AA9" i="34"/>
  <c r="Z9" i="34"/>
  <c r="Y9" i="34"/>
  <c r="X9" i="34"/>
  <c r="W9" i="34"/>
  <c r="V9" i="34"/>
  <c r="U9" i="34"/>
  <c r="AE8" i="34"/>
  <c r="AD8" i="34"/>
  <c r="AC8" i="34"/>
  <c r="AB8" i="34"/>
  <c r="AA8" i="34"/>
  <c r="Z8" i="34"/>
  <c r="Y8" i="34"/>
  <c r="X8" i="34"/>
  <c r="W8" i="34"/>
  <c r="V8" i="34"/>
  <c r="U8" i="34"/>
  <c r="AE7" i="34"/>
  <c r="AD7" i="34"/>
  <c r="AC7" i="34"/>
  <c r="AB7" i="34"/>
  <c r="AA7" i="34"/>
  <c r="Z7" i="34"/>
  <c r="Y7" i="34"/>
  <c r="X7" i="34"/>
  <c r="W7" i="34"/>
  <c r="V7" i="34"/>
  <c r="U7" i="34"/>
  <c r="AE6" i="34"/>
  <c r="AD6" i="34"/>
  <c r="AC6" i="34"/>
  <c r="AB6" i="34"/>
  <c r="AA6" i="34"/>
  <c r="Z6" i="34"/>
  <c r="Y6" i="34"/>
  <c r="X6" i="34"/>
  <c r="W6" i="34"/>
  <c r="V6" i="34"/>
  <c r="U6" i="34"/>
  <c r="AE5" i="34"/>
  <c r="AD5" i="34"/>
  <c r="AC5" i="34"/>
  <c r="AB5" i="34"/>
  <c r="AA5" i="34"/>
  <c r="Z5" i="34"/>
  <c r="Y5" i="34"/>
  <c r="X5" i="34"/>
  <c r="W5" i="34"/>
  <c r="V5" i="34"/>
  <c r="U5" i="34"/>
  <c r="AE4" i="34"/>
  <c r="AD4" i="34"/>
  <c r="AC4" i="34"/>
  <c r="AB4" i="34"/>
  <c r="AA4" i="34"/>
  <c r="Z4" i="34"/>
  <c r="Y4" i="34"/>
  <c r="X4" i="34"/>
  <c r="W4" i="34"/>
  <c r="V4" i="34"/>
  <c r="U4" i="34"/>
  <c r="AE3" i="34"/>
  <c r="AD3" i="34"/>
  <c r="AC3" i="34"/>
  <c r="AB3" i="34"/>
  <c r="AA3" i="34"/>
  <c r="Z3" i="34"/>
  <c r="Y3" i="34"/>
  <c r="X3" i="34"/>
  <c r="W3" i="34"/>
  <c r="V3" i="34"/>
  <c r="U3" i="34"/>
  <c r="AL52" i="33"/>
  <c r="AK52" i="33"/>
  <c r="AH52" i="33"/>
  <c r="AG52" i="33"/>
  <c r="AF52" i="33"/>
  <c r="AE52" i="33"/>
  <c r="AD52" i="33"/>
  <c r="AC52" i="33"/>
  <c r="AB52" i="33"/>
  <c r="AA52" i="33"/>
  <c r="Z52" i="33"/>
  <c r="Y52" i="33"/>
  <c r="X52" i="33"/>
  <c r="W52" i="33"/>
  <c r="V52" i="33"/>
  <c r="AL51" i="33"/>
  <c r="AK51" i="33"/>
  <c r="AI51" i="33"/>
  <c r="AH51" i="33"/>
  <c r="AG51" i="33"/>
  <c r="AF51" i="33"/>
  <c r="AE51" i="33"/>
  <c r="AD51" i="33"/>
  <c r="AC51" i="33"/>
  <c r="AB51" i="33"/>
  <c r="AA51" i="33"/>
  <c r="Z51" i="33"/>
  <c r="Y51" i="33"/>
  <c r="X51" i="33"/>
  <c r="W51" i="33"/>
  <c r="V51" i="33"/>
  <c r="AL50" i="33"/>
  <c r="AK50" i="33"/>
  <c r="AI50" i="33"/>
  <c r="AH50" i="33"/>
  <c r="AG50" i="33"/>
  <c r="AF50" i="33"/>
  <c r="AE50" i="33"/>
  <c r="AD50" i="33"/>
  <c r="AC50" i="33"/>
  <c r="AB50" i="33"/>
  <c r="AA50" i="33"/>
  <c r="Z50" i="33"/>
  <c r="Y50" i="33"/>
  <c r="X50" i="33"/>
  <c r="W50" i="33"/>
  <c r="V50" i="33"/>
  <c r="AL49" i="33"/>
  <c r="AK49" i="33"/>
  <c r="AI49" i="33"/>
  <c r="AH49" i="33"/>
  <c r="AG49" i="33"/>
  <c r="AF49" i="33"/>
  <c r="AE49" i="33"/>
  <c r="AD49" i="33"/>
  <c r="AC49" i="33"/>
  <c r="AB49" i="33"/>
  <c r="AA49" i="33"/>
  <c r="Z49" i="33"/>
  <c r="Y49" i="33"/>
  <c r="X49" i="33"/>
  <c r="W49" i="33"/>
  <c r="V49" i="33"/>
  <c r="AL48" i="33"/>
  <c r="AK48" i="33"/>
  <c r="AI48" i="33"/>
  <c r="AH48" i="33"/>
  <c r="AG48" i="33"/>
  <c r="AF48" i="33"/>
  <c r="AE48" i="33"/>
  <c r="AD48" i="33"/>
  <c r="AC48" i="33"/>
  <c r="AB48" i="33"/>
  <c r="AA48" i="33"/>
  <c r="Z48" i="33"/>
  <c r="Y48" i="33"/>
  <c r="X48" i="33"/>
  <c r="W48" i="33"/>
  <c r="V48" i="33"/>
  <c r="AL47" i="33"/>
  <c r="AK47" i="33"/>
  <c r="AI47" i="33"/>
  <c r="AH47" i="33"/>
  <c r="AG47" i="33"/>
  <c r="AF47" i="33"/>
  <c r="AE47" i="33"/>
  <c r="AD47" i="33"/>
  <c r="AC47" i="33"/>
  <c r="AB47" i="33"/>
  <c r="AA47" i="33"/>
  <c r="Z47" i="33"/>
  <c r="Y47" i="33"/>
  <c r="X47" i="33"/>
  <c r="W47" i="33"/>
  <c r="V47" i="33"/>
  <c r="AL46" i="33"/>
  <c r="AK46" i="33"/>
  <c r="AI46" i="33"/>
  <c r="AH46" i="33"/>
  <c r="AG46" i="33"/>
  <c r="AF46" i="33"/>
  <c r="AE46" i="33"/>
  <c r="AD46" i="33"/>
  <c r="AC46" i="33"/>
  <c r="AB46" i="33"/>
  <c r="AA46" i="33"/>
  <c r="Z46" i="33"/>
  <c r="Y46" i="33"/>
  <c r="X46" i="33"/>
  <c r="W46" i="33"/>
  <c r="V46" i="33"/>
  <c r="AL45" i="33"/>
  <c r="AK45" i="33"/>
  <c r="AI45" i="33"/>
  <c r="AH45" i="33"/>
  <c r="AG45" i="33"/>
  <c r="AF45" i="33"/>
  <c r="AE45" i="33"/>
  <c r="AD45" i="33"/>
  <c r="AC45" i="33"/>
  <c r="AB45" i="33"/>
  <c r="AA45" i="33"/>
  <c r="Z45" i="33"/>
  <c r="Y45" i="33"/>
  <c r="X45" i="33"/>
  <c r="W45" i="33"/>
  <c r="V45" i="33"/>
  <c r="AL44" i="33"/>
  <c r="AK44" i="33"/>
  <c r="AI44" i="33"/>
  <c r="AH44" i="33"/>
  <c r="AG44" i="33"/>
  <c r="AF44" i="33"/>
  <c r="AE44" i="33"/>
  <c r="AD44" i="33"/>
  <c r="AC44" i="33"/>
  <c r="AB44" i="33"/>
  <c r="AA44" i="33"/>
  <c r="Z44" i="33"/>
  <c r="Y44" i="33"/>
  <c r="X44" i="33"/>
  <c r="W44" i="33"/>
  <c r="V44" i="33"/>
  <c r="AL43" i="33"/>
  <c r="AK43" i="33"/>
  <c r="AI43" i="33"/>
  <c r="AH43" i="33"/>
  <c r="AG43" i="33"/>
  <c r="AF43" i="33"/>
  <c r="AE43" i="33"/>
  <c r="AD43" i="33"/>
  <c r="AC43" i="33"/>
  <c r="AB43" i="33"/>
  <c r="AA43" i="33"/>
  <c r="Z43" i="33"/>
  <c r="Y43" i="33"/>
  <c r="X43" i="33"/>
  <c r="W43" i="33"/>
  <c r="V43" i="33"/>
  <c r="AL42" i="33"/>
  <c r="AK42" i="33"/>
  <c r="AI42" i="33"/>
  <c r="AH42" i="33"/>
  <c r="AG42" i="33"/>
  <c r="AF42" i="33"/>
  <c r="AE42" i="33"/>
  <c r="AD42" i="33"/>
  <c r="AC42" i="33"/>
  <c r="AB42" i="33"/>
  <c r="AA42" i="33"/>
  <c r="Z42" i="33"/>
  <c r="Y42" i="33"/>
  <c r="X42" i="33"/>
  <c r="W42" i="33"/>
  <c r="V42" i="33"/>
  <c r="AL41" i="33"/>
  <c r="AK41" i="33"/>
  <c r="AI41" i="33"/>
  <c r="AH41" i="33"/>
  <c r="AG41" i="33"/>
  <c r="AF41" i="33"/>
  <c r="AE41" i="33"/>
  <c r="AD41" i="33"/>
  <c r="AC41" i="33"/>
  <c r="AB41" i="33"/>
  <c r="AA41" i="33"/>
  <c r="Z41" i="33"/>
  <c r="Y41" i="33"/>
  <c r="X41" i="33"/>
  <c r="W41" i="33"/>
  <c r="V41" i="33"/>
  <c r="AL40" i="33"/>
  <c r="AK40" i="33"/>
  <c r="AI40" i="33"/>
  <c r="AH40" i="33"/>
  <c r="AG40" i="33"/>
  <c r="AF40" i="33"/>
  <c r="AE40" i="33"/>
  <c r="AD40" i="33"/>
  <c r="AC40" i="33"/>
  <c r="AB40" i="33"/>
  <c r="AA40" i="33"/>
  <c r="Z40" i="33"/>
  <c r="Y40" i="33"/>
  <c r="X40" i="33"/>
  <c r="W40" i="33"/>
  <c r="V40" i="33"/>
  <c r="AL39" i="33"/>
  <c r="AK39" i="33"/>
  <c r="AI39" i="33"/>
  <c r="AH39" i="33"/>
  <c r="AG39" i="33"/>
  <c r="AF39" i="33"/>
  <c r="AE39" i="33"/>
  <c r="AD39" i="33"/>
  <c r="AC39" i="33"/>
  <c r="AB39" i="33"/>
  <c r="AA39" i="33"/>
  <c r="Z39" i="33"/>
  <c r="Y39" i="33"/>
  <c r="X39" i="33"/>
  <c r="W39" i="33"/>
  <c r="V39" i="33"/>
  <c r="AL38" i="33"/>
  <c r="AK38" i="33"/>
  <c r="AI38" i="33"/>
  <c r="AH38" i="33"/>
  <c r="AG38" i="33"/>
  <c r="AF38" i="33"/>
  <c r="AE38" i="33"/>
  <c r="AD38" i="33"/>
  <c r="AC38" i="33"/>
  <c r="AB38" i="33"/>
  <c r="AA38" i="33"/>
  <c r="Z38" i="33"/>
  <c r="Y38" i="33"/>
  <c r="X38" i="33"/>
  <c r="W38" i="33"/>
  <c r="V38" i="33"/>
  <c r="AL37" i="33"/>
  <c r="AK37" i="33"/>
  <c r="AI37" i="33"/>
  <c r="AH37" i="33"/>
  <c r="AG37" i="33"/>
  <c r="AF37" i="33"/>
  <c r="AE37" i="33"/>
  <c r="AD37" i="33"/>
  <c r="AC37" i="33"/>
  <c r="AB37" i="33"/>
  <c r="AA37" i="33"/>
  <c r="Z37" i="33"/>
  <c r="Y37" i="33"/>
  <c r="X37" i="33"/>
  <c r="W37" i="33"/>
  <c r="V37" i="33"/>
  <c r="AL36" i="33"/>
  <c r="AK36" i="33"/>
  <c r="AI36" i="33"/>
  <c r="AH36" i="33"/>
  <c r="AG36" i="33"/>
  <c r="AF36" i="33"/>
  <c r="AE36" i="33"/>
  <c r="AD36" i="33"/>
  <c r="AC36" i="33"/>
  <c r="AB36" i="33"/>
  <c r="AA36" i="33"/>
  <c r="Z36" i="33"/>
  <c r="Y36" i="33"/>
  <c r="X36" i="33"/>
  <c r="W36" i="33"/>
  <c r="V36" i="33"/>
  <c r="AL35" i="33"/>
  <c r="AK35" i="33"/>
  <c r="AI35" i="33"/>
  <c r="AH35" i="33"/>
  <c r="AG35" i="33"/>
  <c r="AF35" i="33"/>
  <c r="AE35" i="33"/>
  <c r="AD35" i="33"/>
  <c r="AC35" i="33"/>
  <c r="AB35" i="33"/>
  <c r="AA35" i="33"/>
  <c r="Z35" i="33"/>
  <c r="Y35" i="33"/>
  <c r="X35" i="33"/>
  <c r="W35" i="33"/>
  <c r="V35" i="33"/>
  <c r="AL34" i="33"/>
  <c r="AK34" i="33"/>
  <c r="AI34" i="33"/>
  <c r="AH34" i="33"/>
  <c r="AG34" i="33"/>
  <c r="AF34" i="33"/>
  <c r="AE34" i="33"/>
  <c r="AD34" i="33"/>
  <c r="AC34" i="33"/>
  <c r="AB34" i="33"/>
  <c r="AA34" i="33"/>
  <c r="Z34" i="33"/>
  <c r="Y34" i="33"/>
  <c r="X34" i="33"/>
  <c r="W34" i="33"/>
  <c r="V34" i="33"/>
  <c r="AL33" i="33"/>
  <c r="AK33" i="33"/>
  <c r="AI33" i="33"/>
  <c r="AH33" i="33"/>
  <c r="AG33" i="33"/>
  <c r="AF33" i="33"/>
  <c r="AE33" i="33"/>
  <c r="AD33" i="33"/>
  <c r="AC33" i="33"/>
  <c r="AB33" i="33"/>
  <c r="AA33" i="33"/>
  <c r="Z33" i="33"/>
  <c r="Y33" i="33"/>
  <c r="X33" i="33"/>
  <c r="W33" i="33"/>
  <c r="V33" i="33"/>
  <c r="AL32" i="33"/>
  <c r="AK32" i="33"/>
  <c r="AI32" i="33"/>
  <c r="AH32" i="33"/>
  <c r="AG32" i="33"/>
  <c r="AF32" i="33"/>
  <c r="AE32" i="33"/>
  <c r="AD32" i="33"/>
  <c r="AC32" i="33"/>
  <c r="AB32" i="33"/>
  <c r="AA32" i="33"/>
  <c r="Z32" i="33"/>
  <c r="Y32" i="33"/>
  <c r="X32" i="33"/>
  <c r="W32" i="33"/>
  <c r="V32" i="33"/>
  <c r="AL31" i="33"/>
  <c r="AK31" i="33"/>
  <c r="AI31" i="33"/>
  <c r="AH31" i="33"/>
  <c r="AG31" i="33"/>
  <c r="AF31" i="33"/>
  <c r="AE31" i="33"/>
  <c r="AD31" i="33"/>
  <c r="AC31" i="33"/>
  <c r="AB31" i="33"/>
  <c r="AA31" i="33"/>
  <c r="Z31" i="33"/>
  <c r="Y31" i="33"/>
  <c r="X31" i="33"/>
  <c r="W31" i="33"/>
  <c r="V31" i="33"/>
  <c r="AL30" i="33"/>
  <c r="AK30" i="33"/>
  <c r="AI30" i="33"/>
  <c r="AH30" i="33"/>
  <c r="AG30" i="33"/>
  <c r="AF30" i="33"/>
  <c r="AE30" i="33"/>
  <c r="AD30" i="33"/>
  <c r="AC30" i="33"/>
  <c r="AB30" i="33"/>
  <c r="AA30" i="33"/>
  <c r="Z30" i="33"/>
  <c r="Y30" i="33"/>
  <c r="X30" i="33"/>
  <c r="W30" i="33"/>
  <c r="V30" i="33"/>
  <c r="AL29" i="33"/>
  <c r="AK29" i="33"/>
  <c r="AI29" i="33"/>
  <c r="AH29" i="33"/>
  <c r="AG29" i="33"/>
  <c r="AF29" i="33"/>
  <c r="AE29" i="33"/>
  <c r="AD29" i="33"/>
  <c r="AC29" i="33"/>
  <c r="AB29" i="33"/>
  <c r="AA29" i="33"/>
  <c r="Z29" i="33"/>
  <c r="Y29" i="33"/>
  <c r="X29" i="33"/>
  <c r="W29" i="33"/>
  <c r="V29" i="33"/>
  <c r="AL28" i="33"/>
  <c r="AK28" i="33"/>
  <c r="AI28" i="33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AL27" i="33"/>
  <c r="AK27" i="33"/>
  <c r="AI27" i="33"/>
  <c r="AH27" i="33"/>
  <c r="AG27" i="33"/>
  <c r="AF27" i="33"/>
  <c r="AE27" i="33"/>
  <c r="AD27" i="33"/>
  <c r="AC27" i="33"/>
  <c r="AB27" i="33"/>
  <c r="AA27" i="33"/>
  <c r="Z27" i="33"/>
  <c r="Y27" i="33"/>
  <c r="X27" i="33"/>
  <c r="W27" i="33"/>
  <c r="V27" i="33"/>
  <c r="AL26" i="33"/>
  <c r="AK26" i="33"/>
  <c r="AI26" i="33"/>
  <c r="AH26" i="33"/>
  <c r="AG26" i="33"/>
  <c r="AF26" i="33"/>
  <c r="AE26" i="33"/>
  <c r="AD26" i="33"/>
  <c r="AC26" i="33"/>
  <c r="AB26" i="33"/>
  <c r="AA26" i="33"/>
  <c r="Z26" i="33"/>
  <c r="Y26" i="33"/>
  <c r="X26" i="33"/>
  <c r="W26" i="33"/>
  <c r="V26" i="33"/>
  <c r="AL25" i="33"/>
  <c r="AK25" i="33"/>
  <c r="AI25" i="33"/>
  <c r="AH25" i="33"/>
  <c r="AG25" i="33"/>
  <c r="AF25" i="33"/>
  <c r="AE25" i="33"/>
  <c r="AD25" i="33"/>
  <c r="AC25" i="33"/>
  <c r="AB25" i="33"/>
  <c r="AA25" i="33"/>
  <c r="Z25" i="33"/>
  <c r="Y25" i="33"/>
  <c r="X25" i="33"/>
  <c r="W25" i="33"/>
  <c r="V25" i="33"/>
  <c r="AL24" i="33"/>
  <c r="AK24" i="33"/>
  <c r="AI24" i="33"/>
  <c r="AH24" i="33"/>
  <c r="AG24" i="33"/>
  <c r="AF24" i="33"/>
  <c r="AE24" i="33"/>
  <c r="AD24" i="33"/>
  <c r="AC24" i="33"/>
  <c r="AB24" i="33"/>
  <c r="AA24" i="33"/>
  <c r="Z24" i="33"/>
  <c r="Y24" i="33"/>
  <c r="X24" i="33"/>
  <c r="W24" i="33"/>
  <c r="V24" i="33"/>
  <c r="AL23" i="33"/>
  <c r="AK23" i="33"/>
  <c r="AI23" i="33"/>
  <c r="AH23" i="33"/>
  <c r="AG23" i="33"/>
  <c r="AF23" i="33"/>
  <c r="AE23" i="33"/>
  <c r="AD23" i="33"/>
  <c r="AC23" i="33"/>
  <c r="AB23" i="33"/>
  <c r="AA23" i="33"/>
  <c r="Z23" i="33"/>
  <c r="Y23" i="33"/>
  <c r="X23" i="33"/>
  <c r="W23" i="33"/>
  <c r="V23" i="33"/>
  <c r="AL22" i="33"/>
  <c r="AK22" i="33"/>
  <c r="AI22" i="33"/>
  <c r="AH22" i="33"/>
  <c r="AG22" i="33"/>
  <c r="AF22" i="33"/>
  <c r="AE22" i="33"/>
  <c r="AD22" i="33"/>
  <c r="AC22" i="33"/>
  <c r="AB22" i="33"/>
  <c r="AA22" i="33"/>
  <c r="Z22" i="33"/>
  <c r="Y22" i="33"/>
  <c r="X22" i="33"/>
  <c r="W22" i="33"/>
  <c r="V22" i="33"/>
  <c r="AL21" i="33"/>
  <c r="AK21" i="33"/>
  <c r="AI21" i="33"/>
  <c r="AH21" i="33"/>
  <c r="AG21" i="33"/>
  <c r="AF21" i="33"/>
  <c r="AE21" i="33"/>
  <c r="AD21" i="33"/>
  <c r="AC21" i="33"/>
  <c r="AB21" i="33"/>
  <c r="AA21" i="33"/>
  <c r="Z21" i="33"/>
  <c r="Y21" i="33"/>
  <c r="X21" i="33"/>
  <c r="W21" i="33"/>
  <c r="V21" i="33"/>
  <c r="AL20" i="33"/>
  <c r="AK20" i="33"/>
  <c r="AI20" i="33"/>
  <c r="AH20" i="33"/>
  <c r="AG20" i="33"/>
  <c r="AF20" i="33"/>
  <c r="AE20" i="33"/>
  <c r="AD20" i="33"/>
  <c r="AC20" i="33"/>
  <c r="AB20" i="33"/>
  <c r="AA20" i="33"/>
  <c r="Z20" i="33"/>
  <c r="Y20" i="33"/>
  <c r="X20" i="33"/>
  <c r="W20" i="33"/>
  <c r="V20" i="33"/>
  <c r="AL19" i="33"/>
  <c r="AK19" i="33"/>
  <c r="AI19" i="33"/>
  <c r="AH19" i="33"/>
  <c r="AG19" i="33"/>
  <c r="AF19" i="33"/>
  <c r="AE19" i="33"/>
  <c r="AD19" i="33"/>
  <c r="AC19" i="33"/>
  <c r="AB19" i="33"/>
  <c r="AA19" i="33"/>
  <c r="Z19" i="33"/>
  <c r="Y19" i="33"/>
  <c r="X19" i="33"/>
  <c r="W19" i="33"/>
  <c r="V19" i="33"/>
  <c r="AL18" i="33"/>
  <c r="AK18" i="33"/>
  <c r="AI18" i="33"/>
  <c r="AH18" i="33"/>
  <c r="AG18" i="33"/>
  <c r="AF18" i="33"/>
  <c r="AE18" i="33"/>
  <c r="AD18" i="33"/>
  <c r="AC18" i="33"/>
  <c r="AB18" i="33"/>
  <c r="AA18" i="33"/>
  <c r="Z18" i="33"/>
  <c r="Y18" i="33"/>
  <c r="X18" i="33"/>
  <c r="W18" i="33"/>
  <c r="V18" i="33"/>
  <c r="AL17" i="33"/>
  <c r="AK17" i="33"/>
  <c r="AI17" i="33"/>
  <c r="AH17" i="33"/>
  <c r="AG17" i="33"/>
  <c r="AF17" i="33"/>
  <c r="AE17" i="33"/>
  <c r="AD17" i="33"/>
  <c r="AC17" i="33"/>
  <c r="AB17" i="33"/>
  <c r="AA17" i="33"/>
  <c r="Z17" i="33"/>
  <c r="Y17" i="33"/>
  <c r="X17" i="33"/>
  <c r="W17" i="33"/>
  <c r="V17" i="33"/>
  <c r="AL16" i="33"/>
  <c r="AK16" i="33"/>
  <c r="C16" i="33" s="1"/>
  <c r="AI16" i="33"/>
  <c r="AH16" i="33"/>
  <c r="AG16" i="33"/>
  <c r="AF16" i="33"/>
  <c r="AE16" i="33"/>
  <c r="AD16" i="33"/>
  <c r="AC16" i="33"/>
  <c r="AB16" i="33"/>
  <c r="AA16" i="33"/>
  <c r="Z16" i="33"/>
  <c r="Y16" i="33"/>
  <c r="X16" i="33"/>
  <c r="W16" i="33"/>
  <c r="V16" i="33"/>
  <c r="AL15" i="33"/>
  <c r="AK15" i="33"/>
  <c r="AI15" i="33"/>
  <c r="AH15" i="33"/>
  <c r="AG15" i="33"/>
  <c r="AF15" i="33"/>
  <c r="AE15" i="33"/>
  <c r="AD15" i="33"/>
  <c r="AC15" i="33"/>
  <c r="AB15" i="33"/>
  <c r="AA15" i="33"/>
  <c r="Z15" i="33"/>
  <c r="Y15" i="33"/>
  <c r="X15" i="33"/>
  <c r="W15" i="33"/>
  <c r="V15" i="33"/>
  <c r="AL14" i="33"/>
  <c r="AK14" i="33"/>
  <c r="AI14" i="33"/>
  <c r="AH14" i="33"/>
  <c r="AG14" i="33"/>
  <c r="AF14" i="33"/>
  <c r="AE14" i="33"/>
  <c r="AD14" i="33"/>
  <c r="AC14" i="33"/>
  <c r="AB14" i="33"/>
  <c r="AA14" i="33"/>
  <c r="Z14" i="33"/>
  <c r="Y14" i="33"/>
  <c r="X14" i="33"/>
  <c r="W14" i="33"/>
  <c r="V14" i="33"/>
  <c r="AL13" i="33"/>
  <c r="AK13" i="33"/>
  <c r="AI13" i="33"/>
  <c r="AH13" i="33"/>
  <c r="AG13" i="33"/>
  <c r="AF13" i="33"/>
  <c r="AE13" i="33"/>
  <c r="AD13" i="33"/>
  <c r="AC13" i="33"/>
  <c r="AB13" i="33"/>
  <c r="AA13" i="33"/>
  <c r="Z13" i="33"/>
  <c r="Y13" i="33"/>
  <c r="X13" i="33"/>
  <c r="W13" i="33"/>
  <c r="V13" i="33"/>
  <c r="AL12" i="33"/>
  <c r="AK12" i="33"/>
  <c r="AI12" i="33"/>
  <c r="AH12" i="33"/>
  <c r="AG12" i="33"/>
  <c r="AF12" i="33"/>
  <c r="AE12" i="33"/>
  <c r="AD12" i="33"/>
  <c r="AC12" i="33"/>
  <c r="AB12" i="33"/>
  <c r="AA12" i="33"/>
  <c r="Z12" i="33"/>
  <c r="Y12" i="33"/>
  <c r="X12" i="33"/>
  <c r="W12" i="33"/>
  <c r="V12" i="33"/>
  <c r="AL11" i="33"/>
  <c r="AK11" i="33"/>
  <c r="AI11" i="33"/>
  <c r="AH11" i="33"/>
  <c r="AG11" i="33"/>
  <c r="AF11" i="33"/>
  <c r="AE11" i="33"/>
  <c r="AD11" i="33"/>
  <c r="AC11" i="33"/>
  <c r="AB11" i="33"/>
  <c r="AA11" i="33"/>
  <c r="Z11" i="33"/>
  <c r="Y11" i="33"/>
  <c r="X11" i="33"/>
  <c r="W11" i="33"/>
  <c r="V11" i="33"/>
  <c r="AL10" i="33"/>
  <c r="AK10" i="33"/>
  <c r="AI10" i="33"/>
  <c r="AH10" i="33"/>
  <c r="AG10" i="33"/>
  <c r="AF10" i="33"/>
  <c r="AE10" i="33"/>
  <c r="AD10" i="33"/>
  <c r="AC10" i="33"/>
  <c r="AB10" i="33"/>
  <c r="AA10" i="33"/>
  <c r="Z10" i="33"/>
  <c r="Y10" i="33"/>
  <c r="X10" i="33"/>
  <c r="W10" i="33"/>
  <c r="V10" i="33"/>
  <c r="AL9" i="33"/>
  <c r="AK9" i="33"/>
  <c r="AI9" i="33"/>
  <c r="AH9" i="33"/>
  <c r="AG9" i="33"/>
  <c r="AF9" i="33"/>
  <c r="AE9" i="33"/>
  <c r="AD9" i="33"/>
  <c r="AC9" i="33"/>
  <c r="AB9" i="33"/>
  <c r="AA9" i="33"/>
  <c r="Z9" i="33"/>
  <c r="Y9" i="33"/>
  <c r="X9" i="33"/>
  <c r="W9" i="33"/>
  <c r="V9" i="33"/>
  <c r="AL8" i="33"/>
  <c r="AK8" i="33"/>
  <c r="AI8" i="33"/>
  <c r="AH8" i="33"/>
  <c r="AG8" i="33"/>
  <c r="AF8" i="33"/>
  <c r="AE8" i="33"/>
  <c r="AD8" i="33"/>
  <c r="AC8" i="33"/>
  <c r="AB8" i="33"/>
  <c r="AA8" i="33"/>
  <c r="Z8" i="33"/>
  <c r="Y8" i="33"/>
  <c r="X8" i="33"/>
  <c r="W8" i="33"/>
  <c r="V8" i="33"/>
  <c r="AL7" i="33"/>
  <c r="AK7" i="33"/>
  <c r="AI7" i="33"/>
  <c r="AH7" i="33"/>
  <c r="AG7" i="33"/>
  <c r="AF7" i="33"/>
  <c r="AE7" i="33"/>
  <c r="AD7" i="33"/>
  <c r="AC7" i="33"/>
  <c r="AB7" i="33"/>
  <c r="AA7" i="33"/>
  <c r="Z7" i="33"/>
  <c r="Y7" i="33"/>
  <c r="X7" i="33"/>
  <c r="W7" i="33"/>
  <c r="V7" i="33"/>
  <c r="AL6" i="33"/>
  <c r="AK6" i="33"/>
  <c r="AI6" i="33"/>
  <c r="AH6" i="33"/>
  <c r="AG6" i="33"/>
  <c r="AF6" i="33"/>
  <c r="AE6" i="33"/>
  <c r="AD6" i="33"/>
  <c r="AC6" i="33"/>
  <c r="AB6" i="33"/>
  <c r="AA6" i="33"/>
  <c r="Z6" i="33"/>
  <c r="Y6" i="33"/>
  <c r="X6" i="33"/>
  <c r="W6" i="33"/>
  <c r="V6" i="33"/>
  <c r="AL5" i="33"/>
  <c r="AK5" i="33"/>
  <c r="AI5" i="33"/>
  <c r="AH5" i="33"/>
  <c r="AG5" i="33"/>
  <c r="AF5" i="33"/>
  <c r="AE5" i="33"/>
  <c r="AD5" i="33"/>
  <c r="AC5" i="33"/>
  <c r="AB5" i="33"/>
  <c r="AA5" i="33"/>
  <c r="Z5" i="33"/>
  <c r="Y5" i="33"/>
  <c r="X5" i="33"/>
  <c r="W5" i="33"/>
  <c r="V5" i="33"/>
  <c r="AL4" i="33"/>
  <c r="AK4" i="33"/>
  <c r="AI4" i="33"/>
  <c r="AH4" i="33"/>
  <c r="AG4" i="33"/>
  <c r="AF4" i="33"/>
  <c r="AE4" i="33"/>
  <c r="AD4" i="33"/>
  <c r="AC4" i="33"/>
  <c r="AB4" i="33"/>
  <c r="AA4" i="33"/>
  <c r="Z4" i="33"/>
  <c r="Y4" i="33"/>
  <c r="X4" i="33"/>
  <c r="W4" i="33"/>
  <c r="V4" i="33"/>
  <c r="AL3" i="33"/>
  <c r="AK3" i="33"/>
  <c r="AI3" i="33"/>
  <c r="AH3" i="33"/>
  <c r="AG3" i="33"/>
  <c r="AF3" i="33"/>
  <c r="AE3" i="33"/>
  <c r="AD3" i="33"/>
  <c r="AC3" i="33"/>
  <c r="AB3" i="33"/>
  <c r="AA3" i="33"/>
  <c r="Z3" i="33"/>
  <c r="Y3" i="33"/>
  <c r="X3" i="33"/>
  <c r="W3" i="33"/>
  <c r="V3" i="33"/>
  <c r="AL52" i="32"/>
  <c r="AK52" i="32"/>
  <c r="AI52" i="32"/>
  <c r="AH52" i="32"/>
  <c r="AG52" i="32"/>
  <c r="AF52" i="32"/>
  <c r="AE52" i="32"/>
  <c r="AD52" i="32"/>
  <c r="AC52" i="32"/>
  <c r="AB52" i="32"/>
  <c r="AA52" i="32"/>
  <c r="Z52" i="32"/>
  <c r="Y52" i="32"/>
  <c r="X52" i="32"/>
  <c r="W52" i="32"/>
  <c r="V52" i="32"/>
  <c r="AL51" i="32"/>
  <c r="AK51" i="32"/>
  <c r="AI51" i="32"/>
  <c r="AH51" i="32"/>
  <c r="AG51" i="32"/>
  <c r="AF51" i="32"/>
  <c r="AE51" i="32"/>
  <c r="AD51" i="32"/>
  <c r="AC51" i="32"/>
  <c r="AB51" i="32"/>
  <c r="AA51" i="32"/>
  <c r="Z51" i="32"/>
  <c r="Y51" i="32"/>
  <c r="X51" i="32"/>
  <c r="W51" i="32"/>
  <c r="V51" i="32"/>
  <c r="AL50" i="32"/>
  <c r="AK50" i="32"/>
  <c r="AI50" i="32"/>
  <c r="AH50" i="32"/>
  <c r="AG50" i="32"/>
  <c r="AF50" i="32"/>
  <c r="AE50" i="32"/>
  <c r="AD50" i="32"/>
  <c r="AC50" i="32"/>
  <c r="AB50" i="32"/>
  <c r="AA50" i="32"/>
  <c r="Z50" i="32"/>
  <c r="Y50" i="32"/>
  <c r="X50" i="32"/>
  <c r="W50" i="32"/>
  <c r="V50" i="32"/>
  <c r="AL49" i="32"/>
  <c r="AK49" i="32"/>
  <c r="C49" i="32"/>
  <c r="AI49" i="32"/>
  <c r="AH49" i="32"/>
  <c r="AG49" i="32"/>
  <c r="AF49" i="32"/>
  <c r="AE49" i="32"/>
  <c r="AD49" i="32"/>
  <c r="AC49" i="32"/>
  <c r="AB49" i="32"/>
  <c r="AA49" i="32"/>
  <c r="Z49" i="32"/>
  <c r="Y49" i="32"/>
  <c r="X49" i="32"/>
  <c r="W49" i="32"/>
  <c r="V49" i="32"/>
  <c r="AL48" i="32"/>
  <c r="AK48" i="32"/>
  <c r="C48" i="32" s="1"/>
  <c r="AI48" i="32"/>
  <c r="AH48" i="32"/>
  <c r="AG48" i="32"/>
  <c r="AF48" i="32"/>
  <c r="AE48" i="32"/>
  <c r="AD48" i="32"/>
  <c r="AC48" i="32"/>
  <c r="AB48" i="32"/>
  <c r="AA48" i="32"/>
  <c r="Z48" i="32"/>
  <c r="Y48" i="32"/>
  <c r="X48" i="32"/>
  <c r="W48" i="32"/>
  <c r="V48" i="32"/>
  <c r="AL47" i="32"/>
  <c r="AK47" i="32"/>
  <c r="C47" i="32" s="1"/>
  <c r="AI47" i="32"/>
  <c r="AH47" i="32"/>
  <c r="AG47" i="32"/>
  <c r="AF47" i="32"/>
  <c r="AE47" i="32"/>
  <c r="AD47" i="32"/>
  <c r="AC47" i="32"/>
  <c r="AB47" i="32"/>
  <c r="AA47" i="32"/>
  <c r="Z47" i="32"/>
  <c r="Y47" i="32"/>
  <c r="X47" i="32"/>
  <c r="W47" i="32"/>
  <c r="V47" i="32"/>
  <c r="AL46" i="32"/>
  <c r="AK46" i="32"/>
  <c r="C46" i="32" s="1"/>
  <c r="AI46" i="32"/>
  <c r="AH46" i="32"/>
  <c r="AG46" i="32"/>
  <c r="AF46" i="32"/>
  <c r="AE46" i="32"/>
  <c r="AD46" i="32"/>
  <c r="AC46" i="32"/>
  <c r="AB46" i="32"/>
  <c r="AA46" i="32"/>
  <c r="Z46" i="32"/>
  <c r="Y46" i="32"/>
  <c r="X46" i="32"/>
  <c r="W46" i="32"/>
  <c r="V46" i="32"/>
  <c r="AL45" i="32"/>
  <c r="AK45" i="32"/>
  <c r="C45" i="32" s="1"/>
  <c r="AI45" i="32"/>
  <c r="AH45" i="32"/>
  <c r="AG45" i="32"/>
  <c r="AF45" i="32"/>
  <c r="AE45" i="32"/>
  <c r="AD45" i="32"/>
  <c r="AC45" i="32"/>
  <c r="AB45" i="32"/>
  <c r="AA45" i="32"/>
  <c r="Z45" i="32"/>
  <c r="Y45" i="32"/>
  <c r="X45" i="32"/>
  <c r="W45" i="32"/>
  <c r="V45" i="32"/>
  <c r="AL44" i="32"/>
  <c r="AK44" i="32"/>
  <c r="C44" i="32" s="1"/>
  <c r="AI44" i="32"/>
  <c r="AH44" i="32"/>
  <c r="AG44" i="32"/>
  <c r="AF44" i="32"/>
  <c r="AE44" i="32"/>
  <c r="AD44" i="32"/>
  <c r="AC44" i="32"/>
  <c r="AB44" i="32"/>
  <c r="AA44" i="32"/>
  <c r="Z44" i="32"/>
  <c r="Y44" i="32"/>
  <c r="X44" i="32"/>
  <c r="W44" i="32"/>
  <c r="V44" i="32"/>
  <c r="AL43" i="32"/>
  <c r="AK43" i="32"/>
  <c r="C43" i="32" s="1"/>
  <c r="AI43" i="32"/>
  <c r="AH43" i="32"/>
  <c r="AG43" i="32"/>
  <c r="AF43" i="32"/>
  <c r="AE43" i="32"/>
  <c r="AD43" i="32"/>
  <c r="AC43" i="32"/>
  <c r="AB43" i="32"/>
  <c r="AA43" i="32"/>
  <c r="Z43" i="32"/>
  <c r="Y43" i="32"/>
  <c r="X43" i="32"/>
  <c r="W43" i="32"/>
  <c r="V43" i="32"/>
  <c r="AL42" i="32"/>
  <c r="AK42" i="32"/>
  <c r="C42" i="32" s="1"/>
  <c r="AI42" i="32"/>
  <c r="AH42" i="32"/>
  <c r="AG42" i="32"/>
  <c r="AF42" i="32"/>
  <c r="AE42" i="32"/>
  <c r="AD42" i="32"/>
  <c r="AC42" i="32"/>
  <c r="AB42" i="32"/>
  <c r="AA42" i="32"/>
  <c r="Z42" i="32"/>
  <c r="Y42" i="32"/>
  <c r="X42" i="32"/>
  <c r="W42" i="32"/>
  <c r="V42" i="32"/>
  <c r="AL41" i="32"/>
  <c r="AK41" i="32"/>
  <c r="AI41" i="32"/>
  <c r="AH41" i="32"/>
  <c r="AG41" i="32"/>
  <c r="AF41" i="32"/>
  <c r="AE41" i="32"/>
  <c r="AD41" i="32"/>
  <c r="AC41" i="32"/>
  <c r="AB41" i="32"/>
  <c r="AA41" i="32"/>
  <c r="Z41" i="32"/>
  <c r="Y41" i="32"/>
  <c r="X41" i="32"/>
  <c r="W41" i="32"/>
  <c r="V41" i="32"/>
  <c r="AL40" i="32"/>
  <c r="AK40" i="32"/>
  <c r="AI40" i="32"/>
  <c r="AH40" i="32"/>
  <c r="AG40" i="32"/>
  <c r="AF40" i="32"/>
  <c r="AE40" i="32"/>
  <c r="AD40" i="32"/>
  <c r="AC40" i="32"/>
  <c r="AB40" i="32"/>
  <c r="AA40" i="32"/>
  <c r="Z40" i="32"/>
  <c r="Y40" i="32"/>
  <c r="X40" i="32"/>
  <c r="W40" i="32"/>
  <c r="V40" i="32"/>
  <c r="AL39" i="32"/>
  <c r="AK39" i="32"/>
  <c r="C39" i="32" s="1"/>
  <c r="AI39" i="32"/>
  <c r="AH39" i="32"/>
  <c r="AG39" i="32"/>
  <c r="AF39" i="32"/>
  <c r="AE39" i="32"/>
  <c r="AD39" i="32"/>
  <c r="AC39" i="32"/>
  <c r="AB39" i="32"/>
  <c r="AA39" i="32"/>
  <c r="Z39" i="32"/>
  <c r="Y39" i="32"/>
  <c r="X39" i="32"/>
  <c r="W39" i="32"/>
  <c r="V39" i="32"/>
  <c r="AL38" i="32"/>
  <c r="AK38" i="32"/>
  <c r="AI38" i="32"/>
  <c r="AH38" i="32"/>
  <c r="AG38" i="32"/>
  <c r="AF38" i="32"/>
  <c r="AE38" i="32"/>
  <c r="AD38" i="32"/>
  <c r="AC38" i="32"/>
  <c r="AB38" i="32"/>
  <c r="AA38" i="32"/>
  <c r="Z38" i="32"/>
  <c r="Y38" i="32"/>
  <c r="X38" i="32"/>
  <c r="W38" i="32"/>
  <c r="V38" i="32"/>
  <c r="AL37" i="32"/>
  <c r="AK37" i="32"/>
  <c r="AI37" i="32"/>
  <c r="AH37" i="32"/>
  <c r="AG37" i="32"/>
  <c r="AF37" i="32"/>
  <c r="AE37" i="32"/>
  <c r="AD37" i="32"/>
  <c r="AC37" i="32"/>
  <c r="AB37" i="32"/>
  <c r="AA37" i="32"/>
  <c r="Z37" i="32"/>
  <c r="Y37" i="32"/>
  <c r="X37" i="32"/>
  <c r="W37" i="32"/>
  <c r="V37" i="32"/>
  <c r="AL36" i="32"/>
  <c r="AK36" i="32"/>
  <c r="AI36" i="32"/>
  <c r="AH36" i="32"/>
  <c r="AG36" i="32"/>
  <c r="AF36" i="32"/>
  <c r="AE36" i="32"/>
  <c r="AD36" i="32"/>
  <c r="AC36" i="32"/>
  <c r="AB36" i="32"/>
  <c r="AA36" i="32"/>
  <c r="Z36" i="32"/>
  <c r="Y36" i="32"/>
  <c r="X36" i="32"/>
  <c r="W36" i="32"/>
  <c r="V36" i="32"/>
  <c r="AL35" i="32"/>
  <c r="AK35" i="32"/>
  <c r="AI35" i="32"/>
  <c r="AH35" i="32"/>
  <c r="AG35" i="32"/>
  <c r="AF35" i="32"/>
  <c r="AE35" i="32"/>
  <c r="AD35" i="32"/>
  <c r="AC35" i="32"/>
  <c r="AB35" i="32"/>
  <c r="AA35" i="32"/>
  <c r="Z35" i="32"/>
  <c r="Y35" i="32"/>
  <c r="X35" i="32"/>
  <c r="W35" i="32"/>
  <c r="V35" i="32"/>
  <c r="B35" i="32" s="1"/>
  <c r="AL34" i="32"/>
  <c r="AK34" i="32"/>
  <c r="AI34" i="32"/>
  <c r="AH34" i="32"/>
  <c r="AG34" i="32"/>
  <c r="AF34" i="32"/>
  <c r="AE34" i="32"/>
  <c r="AD34" i="32"/>
  <c r="AC34" i="32"/>
  <c r="AB34" i="32"/>
  <c r="AA34" i="32"/>
  <c r="Z34" i="32"/>
  <c r="Y34" i="32"/>
  <c r="X34" i="32"/>
  <c r="W34" i="32"/>
  <c r="V34" i="32"/>
  <c r="AL33" i="32"/>
  <c r="AK33" i="32"/>
  <c r="AI33" i="32"/>
  <c r="AH33" i="32"/>
  <c r="AG33" i="32"/>
  <c r="AF33" i="32"/>
  <c r="AE33" i="32"/>
  <c r="AD33" i="32"/>
  <c r="AC33" i="32"/>
  <c r="AB33" i="32"/>
  <c r="AA33" i="32"/>
  <c r="Z33" i="32"/>
  <c r="Y33" i="32"/>
  <c r="X33" i="32"/>
  <c r="W33" i="32"/>
  <c r="V33" i="32"/>
  <c r="AL32" i="32"/>
  <c r="AK32" i="32"/>
  <c r="AI32" i="32"/>
  <c r="AH32" i="32"/>
  <c r="AG32" i="32"/>
  <c r="AF32" i="32"/>
  <c r="AE32" i="32"/>
  <c r="AD32" i="32"/>
  <c r="AC32" i="32"/>
  <c r="AB32" i="32"/>
  <c r="AA32" i="32"/>
  <c r="Z32" i="32"/>
  <c r="Y32" i="32"/>
  <c r="X32" i="32"/>
  <c r="W32" i="32"/>
  <c r="V32" i="32"/>
  <c r="AL31" i="32"/>
  <c r="AK31" i="32"/>
  <c r="AI31" i="32"/>
  <c r="AH31" i="32"/>
  <c r="AG31" i="32"/>
  <c r="AF31" i="32"/>
  <c r="AE31" i="32"/>
  <c r="AD31" i="32"/>
  <c r="AC31" i="32"/>
  <c r="AB31" i="32"/>
  <c r="AA31" i="32"/>
  <c r="Z31" i="32"/>
  <c r="Y31" i="32"/>
  <c r="X31" i="32"/>
  <c r="W31" i="32"/>
  <c r="V31" i="32"/>
  <c r="AL30" i="32"/>
  <c r="AK30" i="32"/>
  <c r="AI30" i="32"/>
  <c r="AH30" i="32"/>
  <c r="AG30" i="32"/>
  <c r="AF30" i="32"/>
  <c r="AE30" i="32"/>
  <c r="AD30" i="32"/>
  <c r="AC30" i="32"/>
  <c r="AB30" i="32"/>
  <c r="AA30" i="32"/>
  <c r="Z30" i="32"/>
  <c r="Y30" i="32"/>
  <c r="X30" i="32"/>
  <c r="W30" i="32"/>
  <c r="V30" i="32"/>
  <c r="AL29" i="32"/>
  <c r="AK29" i="32"/>
  <c r="AI29" i="32"/>
  <c r="AH29" i="32"/>
  <c r="AG29" i="32"/>
  <c r="AF29" i="32"/>
  <c r="AE29" i="32"/>
  <c r="AD29" i="32"/>
  <c r="AC29" i="32"/>
  <c r="AB29" i="32"/>
  <c r="AA29" i="32"/>
  <c r="Z29" i="32"/>
  <c r="Y29" i="32"/>
  <c r="X29" i="32"/>
  <c r="W29" i="32"/>
  <c r="V29" i="32"/>
  <c r="AL28" i="32"/>
  <c r="AK28" i="32"/>
  <c r="AI28" i="32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AL27" i="32"/>
  <c r="AK27" i="32"/>
  <c r="AI27" i="32"/>
  <c r="AH27" i="32"/>
  <c r="AG27" i="32"/>
  <c r="AF27" i="32"/>
  <c r="AE27" i="32"/>
  <c r="AD27" i="32"/>
  <c r="AC27" i="32"/>
  <c r="AB27" i="32"/>
  <c r="AA27" i="32"/>
  <c r="Z27" i="32"/>
  <c r="Y27" i="32"/>
  <c r="X27" i="32"/>
  <c r="W27" i="32"/>
  <c r="V27" i="32"/>
  <c r="AL26" i="32"/>
  <c r="AK26" i="32"/>
  <c r="AI26" i="32"/>
  <c r="AH26" i="32"/>
  <c r="AG26" i="32"/>
  <c r="AF26" i="32"/>
  <c r="AE26" i="32"/>
  <c r="AD26" i="32"/>
  <c r="AC26" i="32"/>
  <c r="AB26" i="32"/>
  <c r="AA26" i="32"/>
  <c r="Z26" i="32"/>
  <c r="Y26" i="32"/>
  <c r="X26" i="32"/>
  <c r="W26" i="32"/>
  <c r="V26" i="32"/>
  <c r="AL25" i="32"/>
  <c r="AK25" i="32"/>
  <c r="AI25" i="32"/>
  <c r="AH25" i="32"/>
  <c r="AG25" i="32"/>
  <c r="AF25" i="32"/>
  <c r="AE25" i="32"/>
  <c r="AD25" i="32"/>
  <c r="AC25" i="32"/>
  <c r="AB25" i="32"/>
  <c r="AA25" i="32"/>
  <c r="Z25" i="32"/>
  <c r="Y25" i="32"/>
  <c r="X25" i="32"/>
  <c r="W25" i="32"/>
  <c r="V25" i="32"/>
  <c r="AL24" i="32"/>
  <c r="AK24" i="32"/>
  <c r="AI24" i="32"/>
  <c r="AH24" i="32"/>
  <c r="AG24" i="32"/>
  <c r="AF24" i="32"/>
  <c r="AE24" i="32"/>
  <c r="AD24" i="32"/>
  <c r="AC24" i="32"/>
  <c r="AB24" i="32"/>
  <c r="AA24" i="32"/>
  <c r="Z24" i="32"/>
  <c r="Y24" i="32"/>
  <c r="X24" i="32"/>
  <c r="W24" i="32"/>
  <c r="V24" i="32"/>
  <c r="AL23" i="32"/>
  <c r="AK23" i="32"/>
  <c r="AI23" i="32"/>
  <c r="AH23" i="32"/>
  <c r="AG23" i="32"/>
  <c r="AF23" i="32"/>
  <c r="AE23" i="32"/>
  <c r="AD23" i="32"/>
  <c r="AC23" i="32"/>
  <c r="AB23" i="32"/>
  <c r="AA23" i="32"/>
  <c r="Z23" i="32"/>
  <c r="Y23" i="32"/>
  <c r="X23" i="32"/>
  <c r="W23" i="32"/>
  <c r="V23" i="32"/>
  <c r="AL22" i="32"/>
  <c r="AK22" i="32"/>
  <c r="AI22" i="32"/>
  <c r="AH22" i="32"/>
  <c r="AG22" i="32"/>
  <c r="AF22" i="32"/>
  <c r="AE22" i="32"/>
  <c r="AD22" i="32"/>
  <c r="AC22" i="32"/>
  <c r="AB22" i="32"/>
  <c r="AA22" i="32"/>
  <c r="Z22" i="32"/>
  <c r="Y22" i="32"/>
  <c r="X22" i="32"/>
  <c r="W22" i="32"/>
  <c r="V22" i="32"/>
  <c r="AL21" i="32"/>
  <c r="AK21" i="32"/>
  <c r="AI21" i="32"/>
  <c r="AH21" i="32"/>
  <c r="AG21" i="32"/>
  <c r="AF21" i="32"/>
  <c r="AE21" i="32"/>
  <c r="AD21" i="32"/>
  <c r="AC21" i="32"/>
  <c r="AB21" i="32"/>
  <c r="AA21" i="32"/>
  <c r="Z21" i="32"/>
  <c r="Y21" i="32"/>
  <c r="X21" i="32"/>
  <c r="W21" i="32"/>
  <c r="V21" i="32"/>
  <c r="AL20" i="32"/>
  <c r="AK20" i="32"/>
  <c r="AI20" i="32"/>
  <c r="AH20" i="32"/>
  <c r="AG20" i="32"/>
  <c r="AF20" i="32"/>
  <c r="AE20" i="32"/>
  <c r="AD20" i="32"/>
  <c r="AC20" i="32"/>
  <c r="AB20" i="32"/>
  <c r="AA20" i="32"/>
  <c r="Z20" i="32"/>
  <c r="Y20" i="32"/>
  <c r="X20" i="32"/>
  <c r="W20" i="32"/>
  <c r="V20" i="32"/>
  <c r="AL19" i="32"/>
  <c r="AK19" i="32"/>
  <c r="AI19" i="32"/>
  <c r="AH19" i="32"/>
  <c r="AG19" i="32"/>
  <c r="AF19" i="32"/>
  <c r="AE19" i="32"/>
  <c r="AD19" i="32"/>
  <c r="AC19" i="32"/>
  <c r="AB19" i="32"/>
  <c r="AA19" i="32"/>
  <c r="Z19" i="32"/>
  <c r="Y19" i="32"/>
  <c r="X19" i="32"/>
  <c r="W19" i="32"/>
  <c r="V19" i="32"/>
  <c r="AL18" i="32"/>
  <c r="AK18" i="32"/>
  <c r="AI18" i="32"/>
  <c r="AH18" i="32"/>
  <c r="AG18" i="32"/>
  <c r="AF18" i="32"/>
  <c r="AE18" i="32"/>
  <c r="AD18" i="32"/>
  <c r="AC18" i="32"/>
  <c r="AB18" i="32"/>
  <c r="AA18" i="32"/>
  <c r="Z18" i="32"/>
  <c r="Y18" i="32"/>
  <c r="X18" i="32"/>
  <c r="W18" i="32"/>
  <c r="V18" i="32"/>
  <c r="AL17" i="32"/>
  <c r="AK17" i="32"/>
  <c r="AI17" i="32"/>
  <c r="AH17" i="32"/>
  <c r="AG17" i="32"/>
  <c r="AF17" i="32"/>
  <c r="AE17" i="32"/>
  <c r="AD17" i="32"/>
  <c r="AC17" i="32"/>
  <c r="AB17" i="32"/>
  <c r="AA17" i="32"/>
  <c r="Z17" i="32"/>
  <c r="Y17" i="32"/>
  <c r="X17" i="32"/>
  <c r="W17" i="32"/>
  <c r="V17" i="32"/>
  <c r="AL16" i="32"/>
  <c r="AK16" i="32"/>
  <c r="AI16" i="32"/>
  <c r="AH16" i="32"/>
  <c r="AG16" i="32"/>
  <c r="AF16" i="32"/>
  <c r="AE16" i="32"/>
  <c r="AD16" i="32"/>
  <c r="AC16" i="32"/>
  <c r="AB16" i="32"/>
  <c r="AA16" i="32"/>
  <c r="Z16" i="32"/>
  <c r="Y16" i="32"/>
  <c r="X16" i="32"/>
  <c r="W16" i="32"/>
  <c r="V16" i="32"/>
  <c r="AL15" i="32"/>
  <c r="AK15" i="32"/>
  <c r="AI15" i="32"/>
  <c r="AH15" i="32"/>
  <c r="AG15" i="32"/>
  <c r="AF15" i="32"/>
  <c r="AE15" i="32"/>
  <c r="AD15" i="32"/>
  <c r="AC15" i="32"/>
  <c r="AB15" i="32"/>
  <c r="AA15" i="32"/>
  <c r="Z15" i="32"/>
  <c r="Y15" i="32"/>
  <c r="X15" i="32"/>
  <c r="W15" i="32"/>
  <c r="V15" i="32"/>
  <c r="AL14" i="32"/>
  <c r="AK14" i="32"/>
  <c r="AI14" i="32"/>
  <c r="AH14" i="32"/>
  <c r="AG14" i="32"/>
  <c r="AF14" i="32"/>
  <c r="AE14" i="32"/>
  <c r="AD14" i="32"/>
  <c r="AC14" i="32"/>
  <c r="AB14" i="32"/>
  <c r="AA14" i="32"/>
  <c r="Z14" i="32"/>
  <c r="Y14" i="32"/>
  <c r="X14" i="32"/>
  <c r="W14" i="32"/>
  <c r="V14" i="32"/>
  <c r="AL13" i="32"/>
  <c r="AK13" i="32"/>
  <c r="C13" i="32" s="1"/>
  <c r="AI13" i="32"/>
  <c r="AH13" i="32"/>
  <c r="AG13" i="32"/>
  <c r="AF13" i="32"/>
  <c r="AE13" i="32"/>
  <c r="AD13" i="32"/>
  <c r="AC13" i="32"/>
  <c r="AB13" i="32"/>
  <c r="AA13" i="32"/>
  <c r="Z13" i="32"/>
  <c r="Y13" i="32"/>
  <c r="X13" i="32"/>
  <c r="W13" i="32"/>
  <c r="V13" i="32"/>
  <c r="AL12" i="32"/>
  <c r="AK12" i="32"/>
  <c r="AI12" i="32"/>
  <c r="AH12" i="32"/>
  <c r="AG12" i="32"/>
  <c r="AF12" i="32"/>
  <c r="AE12" i="32"/>
  <c r="AD12" i="32"/>
  <c r="AC12" i="32"/>
  <c r="AB12" i="32"/>
  <c r="AA12" i="32"/>
  <c r="Z12" i="32"/>
  <c r="Y12" i="32"/>
  <c r="X12" i="32"/>
  <c r="W12" i="32"/>
  <c r="V12" i="32"/>
  <c r="AL11" i="32"/>
  <c r="AK11" i="32"/>
  <c r="AI11" i="32"/>
  <c r="AH11" i="32"/>
  <c r="AG11" i="32"/>
  <c r="AF11" i="32"/>
  <c r="AE11" i="32"/>
  <c r="AD11" i="32"/>
  <c r="AC11" i="32"/>
  <c r="AB11" i="32"/>
  <c r="AA11" i="32"/>
  <c r="Z11" i="32"/>
  <c r="Y11" i="32"/>
  <c r="X11" i="32"/>
  <c r="W11" i="32"/>
  <c r="V11" i="32"/>
  <c r="AL10" i="32"/>
  <c r="AK10" i="32"/>
  <c r="AI10" i="32"/>
  <c r="AH10" i="32"/>
  <c r="AG10" i="32"/>
  <c r="AF10" i="32"/>
  <c r="AE10" i="32"/>
  <c r="AD10" i="32"/>
  <c r="AC10" i="32"/>
  <c r="AB10" i="32"/>
  <c r="AA10" i="32"/>
  <c r="Z10" i="32"/>
  <c r="Y10" i="32"/>
  <c r="X10" i="32"/>
  <c r="W10" i="32"/>
  <c r="V10" i="32"/>
  <c r="AL9" i="32"/>
  <c r="AK9" i="32"/>
  <c r="AI9" i="32"/>
  <c r="AH9" i="32"/>
  <c r="AG9" i="32"/>
  <c r="AF9" i="32"/>
  <c r="AE9" i="32"/>
  <c r="AD9" i="32"/>
  <c r="AC9" i="32"/>
  <c r="AB9" i="32"/>
  <c r="AA9" i="32"/>
  <c r="Z9" i="32"/>
  <c r="Y9" i="32"/>
  <c r="X9" i="32"/>
  <c r="W9" i="32"/>
  <c r="V9" i="32"/>
  <c r="AL8" i="32"/>
  <c r="AK8" i="32"/>
  <c r="AI8" i="32"/>
  <c r="AH8" i="32"/>
  <c r="AG8" i="32"/>
  <c r="AF8" i="32"/>
  <c r="AE8" i="32"/>
  <c r="AD8" i="32"/>
  <c r="AC8" i="32"/>
  <c r="AB8" i="32"/>
  <c r="AA8" i="32"/>
  <c r="Z8" i="32"/>
  <c r="Y8" i="32"/>
  <c r="X8" i="32"/>
  <c r="W8" i="32"/>
  <c r="V8" i="32"/>
  <c r="AL7" i="32"/>
  <c r="AK7" i="32"/>
  <c r="AI7" i="32"/>
  <c r="AH7" i="32"/>
  <c r="AG7" i="32"/>
  <c r="AF7" i="32"/>
  <c r="AE7" i="32"/>
  <c r="AD7" i="32"/>
  <c r="AC7" i="32"/>
  <c r="AB7" i="32"/>
  <c r="AA7" i="32"/>
  <c r="Z7" i="32"/>
  <c r="Y7" i="32"/>
  <c r="X7" i="32"/>
  <c r="W7" i="32"/>
  <c r="V7" i="32"/>
  <c r="AL6" i="32"/>
  <c r="AK6" i="32"/>
  <c r="AI6" i="32"/>
  <c r="AH6" i="32"/>
  <c r="AG6" i="32"/>
  <c r="AF6" i="32"/>
  <c r="AE6" i="32"/>
  <c r="AD6" i="32"/>
  <c r="AC6" i="32"/>
  <c r="AB6" i="32"/>
  <c r="AA6" i="32"/>
  <c r="Z6" i="32"/>
  <c r="Y6" i="32"/>
  <c r="X6" i="32"/>
  <c r="W6" i="32"/>
  <c r="V6" i="32"/>
  <c r="AL5" i="32"/>
  <c r="AK5" i="32"/>
  <c r="AI5" i="32"/>
  <c r="AH5" i="32"/>
  <c r="AG5" i="32"/>
  <c r="AF5" i="32"/>
  <c r="AE5" i="32"/>
  <c r="AD5" i="32"/>
  <c r="AC5" i="32"/>
  <c r="AB5" i="32"/>
  <c r="AA5" i="32"/>
  <c r="Z5" i="32"/>
  <c r="Y5" i="32"/>
  <c r="X5" i="32"/>
  <c r="W5" i="32"/>
  <c r="V5" i="32"/>
  <c r="AL4" i="32"/>
  <c r="AK4" i="32"/>
  <c r="AI4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AL3" i="32"/>
  <c r="AK3" i="32"/>
  <c r="AI3" i="32"/>
  <c r="AH3" i="32"/>
  <c r="AG3" i="32"/>
  <c r="AF3" i="32"/>
  <c r="AE3" i="32"/>
  <c r="AD3" i="32"/>
  <c r="AC3" i="32"/>
  <c r="AB3" i="32"/>
  <c r="AA3" i="32"/>
  <c r="Z3" i="32"/>
  <c r="Y3" i="32"/>
  <c r="X3" i="32"/>
  <c r="W3" i="32"/>
  <c r="V3" i="32"/>
  <c r="B25" i="32"/>
  <c r="AL52" i="31"/>
  <c r="AK52" i="31"/>
  <c r="AI52" i="31"/>
  <c r="AH52" i="31"/>
  <c r="AG52" i="31"/>
  <c r="AF52" i="31"/>
  <c r="AE52" i="31"/>
  <c r="AD52" i="31"/>
  <c r="AC52" i="31"/>
  <c r="AB52" i="31"/>
  <c r="AA52" i="31"/>
  <c r="Z52" i="31"/>
  <c r="Y52" i="31"/>
  <c r="X52" i="31"/>
  <c r="W52" i="31"/>
  <c r="V52" i="31"/>
  <c r="AL51" i="31"/>
  <c r="AK51" i="31"/>
  <c r="AI51" i="31"/>
  <c r="AH51" i="31"/>
  <c r="AG51" i="31"/>
  <c r="AF51" i="31"/>
  <c r="AE51" i="31"/>
  <c r="AD51" i="31"/>
  <c r="AC51" i="31"/>
  <c r="AB51" i="31"/>
  <c r="AA51" i="31"/>
  <c r="Z51" i="31"/>
  <c r="Y51" i="31"/>
  <c r="X51" i="31"/>
  <c r="W51" i="31"/>
  <c r="V51" i="31"/>
  <c r="AL50" i="31"/>
  <c r="AK50" i="31"/>
  <c r="AI50" i="31"/>
  <c r="AH50" i="31"/>
  <c r="AG50" i="31"/>
  <c r="AF50" i="31"/>
  <c r="AE50" i="31"/>
  <c r="AD50" i="31"/>
  <c r="AC50" i="31"/>
  <c r="AB50" i="31"/>
  <c r="AA50" i="31"/>
  <c r="Z50" i="31"/>
  <c r="Y50" i="31"/>
  <c r="X50" i="31"/>
  <c r="W50" i="31"/>
  <c r="V50" i="31"/>
  <c r="AL49" i="31"/>
  <c r="AK49" i="31"/>
  <c r="AI49" i="31"/>
  <c r="AH49" i="31"/>
  <c r="AG49" i="31"/>
  <c r="AF49" i="31"/>
  <c r="AE49" i="31"/>
  <c r="AD49" i="31"/>
  <c r="AC49" i="31"/>
  <c r="AB49" i="31"/>
  <c r="AA49" i="31"/>
  <c r="Z49" i="31"/>
  <c r="Y49" i="31"/>
  <c r="X49" i="31"/>
  <c r="W49" i="31"/>
  <c r="V49" i="31"/>
  <c r="AL48" i="31"/>
  <c r="AK48" i="31"/>
  <c r="AI48" i="31"/>
  <c r="AH48" i="31"/>
  <c r="AG48" i="31"/>
  <c r="AF48" i="31"/>
  <c r="AE48" i="31"/>
  <c r="AD48" i="31"/>
  <c r="AC48" i="31"/>
  <c r="AB48" i="31"/>
  <c r="AA48" i="31"/>
  <c r="Z48" i="31"/>
  <c r="Y48" i="31"/>
  <c r="X48" i="31"/>
  <c r="W48" i="31"/>
  <c r="V48" i="31"/>
  <c r="AL47" i="31"/>
  <c r="AK47" i="31"/>
  <c r="AI47" i="31"/>
  <c r="AH47" i="31"/>
  <c r="AG47" i="31"/>
  <c r="AF47" i="31"/>
  <c r="AE47" i="31"/>
  <c r="AD47" i="31"/>
  <c r="AC47" i="31"/>
  <c r="AB47" i="31"/>
  <c r="AA47" i="31"/>
  <c r="Z47" i="31"/>
  <c r="Y47" i="31"/>
  <c r="X47" i="31"/>
  <c r="W47" i="31"/>
  <c r="V47" i="31"/>
  <c r="AL46" i="31"/>
  <c r="AK46" i="31"/>
  <c r="AI46" i="31"/>
  <c r="AH46" i="31"/>
  <c r="AG46" i="31"/>
  <c r="AF46" i="31"/>
  <c r="AE46" i="31"/>
  <c r="AD46" i="31"/>
  <c r="AC46" i="31"/>
  <c r="AB46" i="31"/>
  <c r="AA46" i="31"/>
  <c r="Z46" i="31"/>
  <c r="Y46" i="31"/>
  <c r="X46" i="31"/>
  <c r="W46" i="31"/>
  <c r="V46" i="31"/>
  <c r="AL45" i="31"/>
  <c r="AK45" i="31"/>
  <c r="AI45" i="31"/>
  <c r="AH45" i="31"/>
  <c r="AG45" i="31"/>
  <c r="AF45" i="31"/>
  <c r="AE45" i="31"/>
  <c r="AD45" i="31"/>
  <c r="AC45" i="31"/>
  <c r="AB45" i="31"/>
  <c r="AA45" i="31"/>
  <c r="Z45" i="31"/>
  <c r="Y45" i="31"/>
  <c r="X45" i="31"/>
  <c r="W45" i="31"/>
  <c r="V45" i="31"/>
  <c r="AL44" i="31"/>
  <c r="AK44" i="31"/>
  <c r="AI44" i="31"/>
  <c r="AH44" i="31"/>
  <c r="AG44" i="31"/>
  <c r="AF44" i="31"/>
  <c r="AE44" i="31"/>
  <c r="AD44" i="31"/>
  <c r="AC44" i="31"/>
  <c r="AB44" i="31"/>
  <c r="AA44" i="31"/>
  <c r="Z44" i="31"/>
  <c r="Y44" i="31"/>
  <c r="X44" i="31"/>
  <c r="W44" i="31"/>
  <c r="V44" i="31"/>
  <c r="AL43" i="31"/>
  <c r="AK43" i="31"/>
  <c r="AI43" i="31"/>
  <c r="AH43" i="31"/>
  <c r="AG43" i="31"/>
  <c r="AF43" i="31"/>
  <c r="AE43" i="31"/>
  <c r="AD43" i="31"/>
  <c r="AC43" i="31"/>
  <c r="AB43" i="31"/>
  <c r="AA43" i="31"/>
  <c r="Z43" i="31"/>
  <c r="Y43" i="31"/>
  <c r="X43" i="31"/>
  <c r="W43" i="31"/>
  <c r="V43" i="31"/>
  <c r="AL42" i="31"/>
  <c r="AK42" i="31"/>
  <c r="AI42" i="31"/>
  <c r="AH42" i="31"/>
  <c r="AG42" i="31"/>
  <c r="AF42" i="31"/>
  <c r="AE42" i="31"/>
  <c r="AD42" i="31"/>
  <c r="AC42" i="31"/>
  <c r="AB42" i="31"/>
  <c r="AA42" i="31"/>
  <c r="Z42" i="31"/>
  <c r="Y42" i="31"/>
  <c r="X42" i="31"/>
  <c r="W42" i="31"/>
  <c r="V42" i="31"/>
  <c r="AL41" i="31"/>
  <c r="AK41" i="31"/>
  <c r="AI41" i="31"/>
  <c r="AH41" i="31"/>
  <c r="AG41" i="31"/>
  <c r="AF41" i="31"/>
  <c r="AE41" i="31"/>
  <c r="AD41" i="31"/>
  <c r="AC41" i="31"/>
  <c r="AB41" i="31"/>
  <c r="AA41" i="31"/>
  <c r="Z41" i="31"/>
  <c r="Y41" i="31"/>
  <c r="X41" i="31"/>
  <c r="W41" i="31"/>
  <c r="V41" i="31"/>
  <c r="AL40" i="31"/>
  <c r="AK40" i="31"/>
  <c r="AI40" i="31"/>
  <c r="AH40" i="31"/>
  <c r="AG40" i="31"/>
  <c r="AF40" i="31"/>
  <c r="AE40" i="31"/>
  <c r="AD40" i="31"/>
  <c r="AC40" i="31"/>
  <c r="AB40" i="31"/>
  <c r="AA40" i="31"/>
  <c r="Z40" i="31"/>
  <c r="Y40" i="31"/>
  <c r="X40" i="31"/>
  <c r="W40" i="31"/>
  <c r="V40" i="31"/>
  <c r="AL39" i="31"/>
  <c r="AK39" i="31"/>
  <c r="AI39" i="31"/>
  <c r="AH39" i="31"/>
  <c r="AG39" i="31"/>
  <c r="AF39" i="31"/>
  <c r="AE39" i="31"/>
  <c r="AD39" i="31"/>
  <c r="AC39" i="31"/>
  <c r="AB39" i="31"/>
  <c r="AA39" i="31"/>
  <c r="Z39" i="31"/>
  <c r="Y39" i="31"/>
  <c r="X39" i="31"/>
  <c r="W39" i="31"/>
  <c r="V39" i="31"/>
  <c r="AL38" i="31"/>
  <c r="AK38" i="31"/>
  <c r="AI38" i="31"/>
  <c r="AH38" i="31"/>
  <c r="AG38" i="31"/>
  <c r="AF38" i="31"/>
  <c r="AE38" i="31"/>
  <c r="AD38" i="31"/>
  <c r="AC38" i="31"/>
  <c r="AB38" i="31"/>
  <c r="AA38" i="31"/>
  <c r="Z38" i="31"/>
  <c r="Y38" i="31"/>
  <c r="X38" i="31"/>
  <c r="W38" i="31"/>
  <c r="V38" i="31"/>
  <c r="AL37" i="31"/>
  <c r="AK37" i="31"/>
  <c r="AI37" i="31"/>
  <c r="AH37" i="31"/>
  <c r="AG37" i="31"/>
  <c r="AF37" i="31"/>
  <c r="AE37" i="31"/>
  <c r="AD37" i="31"/>
  <c r="AC37" i="31"/>
  <c r="AB37" i="31"/>
  <c r="AA37" i="31"/>
  <c r="Z37" i="31"/>
  <c r="Y37" i="31"/>
  <c r="X37" i="31"/>
  <c r="W37" i="31"/>
  <c r="V37" i="31"/>
  <c r="AL36" i="31"/>
  <c r="AK36" i="31"/>
  <c r="AI36" i="31"/>
  <c r="AH36" i="31"/>
  <c r="AG36" i="31"/>
  <c r="AF36" i="31"/>
  <c r="AE36" i="31"/>
  <c r="AD36" i="31"/>
  <c r="AC36" i="31"/>
  <c r="AB36" i="31"/>
  <c r="AA36" i="31"/>
  <c r="Z36" i="31"/>
  <c r="Y36" i="31"/>
  <c r="X36" i="31"/>
  <c r="W36" i="31"/>
  <c r="V36" i="31"/>
  <c r="AL35" i="31"/>
  <c r="AK35" i="31"/>
  <c r="AI35" i="31"/>
  <c r="AH35" i="31"/>
  <c r="AG35" i="31"/>
  <c r="AF35" i="31"/>
  <c r="AE35" i="31"/>
  <c r="AD35" i="31"/>
  <c r="AC35" i="31"/>
  <c r="AB35" i="31"/>
  <c r="AA35" i="31"/>
  <c r="Z35" i="31"/>
  <c r="Y35" i="31"/>
  <c r="X35" i="31"/>
  <c r="W35" i="31"/>
  <c r="V35" i="31"/>
  <c r="AL34" i="31"/>
  <c r="AK34" i="31"/>
  <c r="AI34" i="31"/>
  <c r="AH34" i="31"/>
  <c r="AG34" i="31"/>
  <c r="AF34" i="31"/>
  <c r="AE34" i="31"/>
  <c r="AD34" i="31"/>
  <c r="AC34" i="31"/>
  <c r="AB34" i="31"/>
  <c r="AA34" i="31"/>
  <c r="Z34" i="31"/>
  <c r="Y34" i="31"/>
  <c r="X34" i="31"/>
  <c r="W34" i="31"/>
  <c r="V34" i="31"/>
  <c r="AL33" i="31"/>
  <c r="AK33" i="31"/>
  <c r="AI33" i="31"/>
  <c r="AH33" i="31"/>
  <c r="AG33" i="31"/>
  <c r="AF33" i="31"/>
  <c r="AE33" i="31"/>
  <c r="AD33" i="31"/>
  <c r="AC33" i="31"/>
  <c r="AB33" i="31"/>
  <c r="AA33" i="31"/>
  <c r="Z33" i="31"/>
  <c r="Y33" i="31"/>
  <c r="X33" i="31"/>
  <c r="W33" i="31"/>
  <c r="V33" i="31"/>
  <c r="AL32" i="31"/>
  <c r="AK32" i="31"/>
  <c r="AI32" i="31"/>
  <c r="AH32" i="31"/>
  <c r="AG32" i="31"/>
  <c r="AF32" i="31"/>
  <c r="AE32" i="31"/>
  <c r="AD32" i="31"/>
  <c r="AC32" i="31"/>
  <c r="AB32" i="31"/>
  <c r="AA32" i="31"/>
  <c r="Z32" i="31"/>
  <c r="Y32" i="31"/>
  <c r="X32" i="31"/>
  <c r="W32" i="31"/>
  <c r="V32" i="31"/>
  <c r="AL31" i="31"/>
  <c r="AK31" i="31"/>
  <c r="AI31" i="31"/>
  <c r="AH31" i="31"/>
  <c r="AG31" i="31"/>
  <c r="AF31" i="31"/>
  <c r="AE31" i="31"/>
  <c r="AD31" i="31"/>
  <c r="AC31" i="31"/>
  <c r="AB31" i="31"/>
  <c r="AA31" i="31"/>
  <c r="Z31" i="31"/>
  <c r="Y31" i="31"/>
  <c r="X31" i="31"/>
  <c r="W31" i="31"/>
  <c r="V31" i="31"/>
  <c r="AL30" i="31"/>
  <c r="AK30" i="31"/>
  <c r="AI30" i="31"/>
  <c r="AH30" i="31"/>
  <c r="AG30" i="31"/>
  <c r="AF30" i="31"/>
  <c r="AE30" i="31"/>
  <c r="AD30" i="31"/>
  <c r="AC30" i="31"/>
  <c r="AB30" i="31"/>
  <c r="AA30" i="31"/>
  <c r="Z30" i="31"/>
  <c r="Y30" i="31"/>
  <c r="X30" i="31"/>
  <c r="W30" i="31"/>
  <c r="V30" i="31"/>
  <c r="AL29" i="31"/>
  <c r="AK29" i="31"/>
  <c r="AI29" i="31"/>
  <c r="AH29" i="31"/>
  <c r="AG29" i="31"/>
  <c r="AF29" i="31"/>
  <c r="AE29" i="31"/>
  <c r="AD29" i="31"/>
  <c r="AC29" i="31"/>
  <c r="AB29" i="31"/>
  <c r="AA29" i="31"/>
  <c r="Z29" i="31"/>
  <c r="Y29" i="31"/>
  <c r="X29" i="31"/>
  <c r="W29" i="31"/>
  <c r="V29" i="31"/>
  <c r="AL28" i="31"/>
  <c r="AK28" i="31"/>
  <c r="AI28" i="31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AL27" i="31"/>
  <c r="AK27" i="31"/>
  <c r="AI27" i="31"/>
  <c r="AH27" i="31"/>
  <c r="AG27" i="31"/>
  <c r="AF27" i="31"/>
  <c r="AE27" i="31"/>
  <c r="AD27" i="31"/>
  <c r="AC27" i="31"/>
  <c r="AB27" i="31"/>
  <c r="AA27" i="31"/>
  <c r="Z27" i="31"/>
  <c r="Y27" i="31"/>
  <c r="X27" i="31"/>
  <c r="W27" i="31"/>
  <c r="V27" i="31"/>
  <c r="AL26" i="31"/>
  <c r="AK26" i="31"/>
  <c r="AI26" i="31"/>
  <c r="AH26" i="31"/>
  <c r="AG26" i="31"/>
  <c r="AF26" i="31"/>
  <c r="AE26" i="31"/>
  <c r="AD26" i="31"/>
  <c r="AC26" i="31"/>
  <c r="AB26" i="31"/>
  <c r="AA26" i="31"/>
  <c r="Z26" i="31"/>
  <c r="Y26" i="31"/>
  <c r="X26" i="31"/>
  <c r="W26" i="31"/>
  <c r="V26" i="31"/>
  <c r="AL25" i="31"/>
  <c r="AK25" i="31"/>
  <c r="AI25" i="31"/>
  <c r="AH25" i="31"/>
  <c r="AG25" i="31"/>
  <c r="AF25" i="31"/>
  <c r="AE25" i="31"/>
  <c r="AD25" i="31"/>
  <c r="AC25" i="31"/>
  <c r="AB25" i="31"/>
  <c r="AA25" i="31"/>
  <c r="Z25" i="31"/>
  <c r="Y25" i="31"/>
  <c r="X25" i="31"/>
  <c r="W25" i="31"/>
  <c r="V25" i="31"/>
  <c r="AL24" i="31"/>
  <c r="AK24" i="31"/>
  <c r="AI24" i="31"/>
  <c r="AH24" i="31"/>
  <c r="AG24" i="31"/>
  <c r="AF24" i="31"/>
  <c r="AE24" i="31"/>
  <c r="AD24" i="31"/>
  <c r="AC24" i="31"/>
  <c r="AB24" i="31"/>
  <c r="AA24" i="31"/>
  <c r="Z24" i="31"/>
  <c r="Y24" i="31"/>
  <c r="X24" i="31"/>
  <c r="W24" i="31"/>
  <c r="V24" i="31"/>
  <c r="AL23" i="31"/>
  <c r="AK23" i="31"/>
  <c r="AI23" i="31"/>
  <c r="AH23" i="31"/>
  <c r="AG23" i="31"/>
  <c r="AF23" i="31"/>
  <c r="AE23" i="31"/>
  <c r="AD23" i="31"/>
  <c r="AC23" i="31"/>
  <c r="AB23" i="31"/>
  <c r="AA23" i="31"/>
  <c r="Z23" i="31"/>
  <c r="Y23" i="31"/>
  <c r="X23" i="31"/>
  <c r="W23" i="31"/>
  <c r="V23" i="31"/>
  <c r="AL22" i="31"/>
  <c r="AK22" i="31"/>
  <c r="AI22" i="31"/>
  <c r="AH22" i="31"/>
  <c r="AG22" i="31"/>
  <c r="AF22" i="31"/>
  <c r="AE22" i="31"/>
  <c r="AD22" i="31"/>
  <c r="AC22" i="31"/>
  <c r="AB22" i="31"/>
  <c r="AA22" i="31"/>
  <c r="Z22" i="31"/>
  <c r="Y22" i="31"/>
  <c r="X22" i="31"/>
  <c r="W22" i="31"/>
  <c r="V22" i="31"/>
  <c r="AL21" i="31"/>
  <c r="AK21" i="31"/>
  <c r="AI21" i="31"/>
  <c r="AH21" i="31"/>
  <c r="AG21" i="31"/>
  <c r="AF21" i="31"/>
  <c r="AE21" i="31"/>
  <c r="AD21" i="31"/>
  <c r="AC21" i="31"/>
  <c r="AB21" i="31"/>
  <c r="AA21" i="31"/>
  <c r="Z21" i="31"/>
  <c r="Y21" i="31"/>
  <c r="X21" i="31"/>
  <c r="W21" i="31"/>
  <c r="V21" i="31"/>
  <c r="AL20" i="31"/>
  <c r="AK20" i="31"/>
  <c r="AI20" i="31"/>
  <c r="AH20" i="31"/>
  <c r="AG20" i="31"/>
  <c r="AF20" i="31"/>
  <c r="AE20" i="31"/>
  <c r="AD20" i="31"/>
  <c r="AC20" i="31"/>
  <c r="AB20" i="31"/>
  <c r="AA20" i="31"/>
  <c r="Z20" i="31"/>
  <c r="Y20" i="31"/>
  <c r="X20" i="31"/>
  <c r="W20" i="31"/>
  <c r="V20" i="31"/>
  <c r="AL19" i="31"/>
  <c r="AK19" i="31"/>
  <c r="AI19" i="31"/>
  <c r="AH19" i="31"/>
  <c r="AG19" i="31"/>
  <c r="AF19" i="31"/>
  <c r="AE19" i="31"/>
  <c r="AD19" i="31"/>
  <c r="AC19" i="31"/>
  <c r="AB19" i="31"/>
  <c r="AA19" i="31"/>
  <c r="Z19" i="31"/>
  <c r="Y19" i="31"/>
  <c r="X19" i="31"/>
  <c r="W19" i="31"/>
  <c r="V19" i="31"/>
  <c r="AL18" i="31"/>
  <c r="AK18" i="31"/>
  <c r="AI18" i="31"/>
  <c r="AH18" i="31"/>
  <c r="AG18" i="31"/>
  <c r="AF18" i="31"/>
  <c r="AE18" i="31"/>
  <c r="AD18" i="31"/>
  <c r="AC18" i="31"/>
  <c r="AB18" i="31"/>
  <c r="AA18" i="31"/>
  <c r="Z18" i="31"/>
  <c r="Y18" i="31"/>
  <c r="X18" i="31"/>
  <c r="W18" i="31"/>
  <c r="V18" i="31"/>
  <c r="AL17" i="31"/>
  <c r="AK17" i="31"/>
  <c r="AI17" i="31"/>
  <c r="AH17" i="31"/>
  <c r="AG17" i="31"/>
  <c r="AF17" i="31"/>
  <c r="AE17" i="31"/>
  <c r="AD17" i="31"/>
  <c r="AC17" i="31"/>
  <c r="AB17" i="31"/>
  <c r="AA17" i="31"/>
  <c r="Z17" i="31"/>
  <c r="Y17" i="31"/>
  <c r="X17" i="31"/>
  <c r="W17" i="31"/>
  <c r="V17" i="31"/>
  <c r="AL16" i="31"/>
  <c r="AK16" i="31"/>
  <c r="AI16" i="31"/>
  <c r="AH16" i="31"/>
  <c r="AG16" i="31"/>
  <c r="AF16" i="31"/>
  <c r="AE16" i="31"/>
  <c r="AD16" i="31"/>
  <c r="AC16" i="31"/>
  <c r="AB16" i="31"/>
  <c r="AA16" i="31"/>
  <c r="Z16" i="31"/>
  <c r="Y16" i="31"/>
  <c r="X16" i="31"/>
  <c r="W16" i="31"/>
  <c r="V16" i="31"/>
  <c r="AL15" i="31"/>
  <c r="AK15" i="31"/>
  <c r="AI15" i="31"/>
  <c r="AH15" i="31"/>
  <c r="AG15" i="31"/>
  <c r="AF15" i="31"/>
  <c r="AE15" i="31"/>
  <c r="AD15" i="31"/>
  <c r="AC15" i="31"/>
  <c r="AB15" i="31"/>
  <c r="AA15" i="31"/>
  <c r="Z15" i="31"/>
  <c r="Y15" i="31"/>
  <c r="X15" i="31"/>
  <c r="W15" i="31"/>
  <c r="V15" i="31"/>
  <c r="AL14" i="31"/>
  <c r="AK14" i="31"/>
  <c r="AI14" i="31"/>
  <c r="AH14" i="31"/>
  <c r="AG14" i="31"/>
  <c r="AF14" i="31"/>
  <c r="AE14" i="31"/>
  <c r="AD14" i="31"/>
  <c r="AC14" i="31"/>
  <c r="AB14" i="31"/>
  <c r="AA14" i="31"/>
  <c r="Z14" i="31"/>
  <c r="Y14" i="31"/>
  <c r="X14" i="31"/>
  <c r="W14" i="31"/>
  <c r="V14" i="31"/>
  <c r="AL13" i="31"/>
  <c r="AK13" i="31"/>
  <c r="AI13" i="31"/>
  <c r="AH13" i="31"/>
  <c r="AG13" i="31"/>
  <c r="AF13" i="31"/>
  <c r="AE13" i="31"/>
  <c r="AD13" i="31"/>
  <c r="AC13" i="31"/>
  <c r="AB13" i="31"/>
  <c r="AA13" i="31"/>
  <c r="Z13" i="31"/>
  <c r="Y13" i="31"/>
  <c r="X13" i="31"/>
  <c r="W13" i="31"/>
  <c r="V13" i="31"/>
  <c r="AL12" i="31"/>
  <c r="AK12" i="31"/>
  <c r="AI12" i="31"/>
  <c r="AH12" i="31"/>
  <c r="AG12" i="31"/>
  <c r="AF12" i="31"/>
  <c r="AE12" i="31"/>
  <c r="AD12" i="31"/>
  <c r="AC12" i="31"/>
  <c r="AB12" i="31"/>
  <c r="AA12" i="31"/>
  <c r="Z12" i="31"/>
  <c r="Y12" i="31"/>
  <c r="X12" i="31"/>
  <c r="W12" i="31"/>
  <c r="V12" i="31"/>
  <c r="AL11" i="31"/>
  <c r="AK11" i="31"/>
  <c r="AI11" i="31"/>
  <c r="AH11" i="31"/>
  <c r="AG11" i="31"/>
  <c r="AF11" i="31"/>
  <c r="AE11" i="31"/>
  <c r="AD11" i="31"/>
  <c r="AC11" i="31"/>
  <c r="AB11" i="31"/>
  <c r="AA11" i="31"/>
  <c r="Z11" i="31"/>
  <c r="Y11" i="31"/>
  <c r="X11" i="31"/>
  <c r="W11" i="31"/>
  <c r="V11" i="31"/>
  <c r="AL10" i="31"/>
  <c r="AK10" i="31"/>
  <c r="AI10" i="31"/>
  <c r="AH10" i="31"/>
  <c r="AG10" i="31"/>
  <c r="AF10" i="31"/>
  <c r="AE10" i="31"/>
  <c r="AD10" i="31"/>
  <c r="AC10" i="31"/>
  <c r="AB10" i="31"/>
  <c r="AA10" i="31"/>
  <c r="Z10" i="31"/>
  <c r="Y10" i="31"/>
  <c r="X10" i="31"/>
  <c r="W10" i="31"/>
  <c r="V10" i="31"/>
  <c r="AL9" i="31"/>
  <c r="AK9" i="31"/>
  <c r="AI9" i="31"/>
  <c r="AH9" i="31"/>
  <c r="AG9" i="31"/>
  <c r="AF9" i="31"/>
  <c r="AE9" i="31"/>
  <c r="AD9" i="31"/>
  <c r="AC9" i="31"/>
  <c r="AB9" i="31"/>
  <c r="AA9" i="31"/>
  <c r="Z9" i="31"/>
  <c r="Y9" i="31"/>
  <c r="X9" i="31"/>
  <c r="W9" i="31"/>
  <c r="V9" i="31"/>
  <c r="AL8" i="31"/>
  <c r="AK8" i="31"/>
  <c r="AI8" i="31"/>
  <c r="AH8" i="31"/>
  <c r="AG8" i="31"/>
  <c r="AF8" i="31"/>
  <c r="AE8" i="31"/>
  <c r="AD8" i="31"/>
  <c r="AC8" i="31"/>
  <c r="AB8" i="31"/>
  <c r="AA8" i="31"/>
  <c r="Z8" i="31"/>
  <c r="Y8" i="31"/>
  <c r="X8" i="31"/>
  <c r="W8" i="31"/>
  <c r="V8" i="31"/>
  <c r="AL7" i="31"/>
  <c r="AK7" i="31"/>
  <c r="AI7" i="31"/>
  <c r="AH7" i="31"/>
  <c r="AG7" i="31"/>
  <c r="AF7" i="31"/>
  <c r="AE7" i="31"/>
  <c r="AD7" i="31"/>
  <c r="AC7" i="31"/>
  <c r="AB7" i="31"/>
  <c r="AA7" i="31"/>
  <c r="Z7" i="31"/>
  <c r="Y7" i="31"/>
  <c r="X7" i="31"/>
  <c r="W7" i="31"/>
  <c r="V7" i="31"/>
  <c r="AL6" i="31"/>
  <c r="AK6" i="31"/>
  <c r="AI6" i="31"/>
  <c r="AH6" i="31"/>
  <c r="AG6" i="31"/>
  <c r="AF6" i="31"/>
  <c r="AE6" i="31"/>
  <c r="AD6" i="31"/>
  <c r="AC6" i="31"/>
  <c r="AB6" i="31"/>
  <c r="AA6" i="31"/>
  <c r="Z6" i="31"/>
  <c r="Y6" i="31"/>
  <c r="X6" i="31"/>
  <c r="W6" i="31"/>
  <c r="V6" i="31"/>
  <c r="AL5" i="31"/>
  <c r="AK5" i="31"/>
  <c r="AI5" i="31"/>
  <c r="AH5" i="31"/>
  <c r="AG5" i="31"/>
  <c r="AF5" i="31"/>
  <c r="AE5" i="31"/>
  <c r="AD5" i="31"/>
  <c r="AC5" i="31"/>
  <c r="AB5" i="31"/>
  <c r="AA5" i="31"/>
  <c r="Z5" i="31"/>
  <c r="Y5" i="31"/>
  <c r="X5" i="31"/>
  <c r="W5" i="31"/>
  <c r="V5" i="31"/>
  <c r="AL4" i="31"/>
  <c r="AK4" i="31"/>
  <c r="AI4" i="31"/>
  <c r="AH4" i="31"/>
  <c r="AG4" i="31"/>
  <c r="AF4" i="31"/>
  <c r="AE4" i="31"/>
  <c r="AD4" i="31"/>
  <c r="AC4" i="31"/>
  <c r="AB4" i="31"/>
  <c r="AA4" i="31"/>
  <c r="Z4" i="31"/>
  <c r="Y4" i="31"/>
  <c r="X4" i="31"/>
  <c r="W4" i="31"/>
  <c r="V4" i="31"/>
  <c r="AL3" i="31"/>
  <c r="AK3" i="31"/>
  <c r="AI3" i="31"/>
  <c r="AH3" i="31"/>
  <c r="AG3" i="31"/>
  <c r="AF3" i="31"/>
  <c r="AE3" i="31"/>
  <c r="AD3" i="31"/>
  <c r="AC3" i="31"/>
  <c r="AB3" i="31"/>
  <c r="AA3" i="31"/>
  <c r="Z3" i="31"/>
  <c r="Y3" i="31"/>
  <c r="X3" i="31"/>
  <c r="V3" i="31"/>
  <c r="AN52" i="30"/>
  <c r="AM52" i="30"/>
  <c r="AK52" i="30"/>
  <c r="AJ52" i="30"/>
  <c r="AI52" i="30"/>
  <c r="AH52" i="30"/>
  <c r="AG52" i="30"/>
  <c r="AF52" i="30"/>
  <c r="AE52" i="30"/>
  <c r="AD52" i="30"/>
  <c r="AC52" i="30"/>
  <c r="AB52" i="30"/>
  <c r="AA52" i="30"/>
  <c r="Z52" i="30"/>
  <c r="Y52" i="30"/>
  <c r="X52" i="30"/>
  <c r="W52" i="30"/>
  <c r="AN51" i="30"/>
  <c r="AM51" i="30"/>
  <c r="AK51" i="30"/>
  <c r="AJ51" i="30"/>
  <c r="AI51" i="30"/>
  <c r="AH51" i="30"/>
  <c r="AG51" i="30"/>
  <c r="AF51" i="30"/>
  <c r="AE51" i="30"/>
  <c r="AD51" i="30"/>
  <c r="AC51" i="30"/>
  <c r="AB51" i="30"/>
  <c r="AA51" i="30"/>
  <c r="Z51" i="30"/>
  <c r="Y51" i="30"/>
  <c r="X51" i="30"/>
  <c r="W51" i="30"/>
  <c r="AN50" i="30"/>
  <c r="AM50" i="30"/>
  <c r="AK50" i="30"/>
  <c r="AJ50" i="30"/>
  <c r="AI50" i="30"/>
  <c r="AH50" i="30"/>
  <c r="AG50" i="30"/>
  <c r="AF50" i="30"/>
  <c r="AE50" i="30"/>
  <c r="AD50" i="30"/>
  <c r="AC50" i="30"/>
  <c r="AB50" i="30"/>
  <c r="AA50" i="30"/>
  <c r="Z50" i="30"/>
  <c r="Y50" i="30"/>
  <c r="X50" i="30"/>
  <c r="W50" i="30"/>
  <c r="AN49" i="30"/>
  <c r="AM49" i="30"/>
  <c r="AK49" i="30"/>
  <c r="AJ49" i="30"/>
  <c r="AI49" i="30"/>
  <c r="AH49" i="30"/>
  <c r="AG49" i="30"/>
  <c r="AF49" i="30"/>
  <c r="AE49" i="30"/>
  <c r="AD49" i="30"/>
  <c r="AC49" i="30"/>
  <c r="AB49" i="30"/>
  <c r="AA49" i="30"/>
  <c r="Z49" i="30"/>
  <c r="Y49" i="30"/>
  <c r="X49" i="30"/>
  <c r="W49" i="30"/>
  <c r="AN48" i="30"/>
  <c r="AM48" i="30"/>
  <c r="AK48" i="30"/>
  <c r="AJ48" i="30"/>
  <c r="AI48" i="30"/>
  <c r="AH48" i="30"/>
  <c r="AG48" i="30"/>
  <c r="AF48" i="30"/>
  <c r="AE48" i="30"/>
  <c r="AD48" i="30"/>
  <c r="AC48" i="30"/>
  <c r="AB48" i="30"/>
  <c r="AA48" i="30"/>
  <c r="Z48" i="30"/>
  <c r="Y48" i="30"/>
  <c r="X48" i="30"/>
  <c r="W48" i="30"/>
  <c r="AN47" i="30"/>
  <c r="AM47" i="30"/>
  <c r="AK47" i="30"/>
  <c r="AJ47" i="30"/>
  <c r="AI47" i="30"/>
  <c r="AH47" i="30"/>
  <c r="AG47" i="30"/>
  <c r="AF47" i="30"/>
  <c r="AE47" i="30"/>
  <c r="AD47" i="30"/>
  <c r="AC47" i="30"/>
  <c r="AB47" i="30"/>
  <c r="AA47" i="30"/>
  <c r="Z47" i="30"/>
  <c r="Y47" i="30"/>
  <c r="X47" i="30"/>
  <c r="W47" i="30"/>
  <c r="AN46" i="30"/>
  <c r="AM46" i="30"/>
  <c r="AK46" i="30"/>
  <c r="AJ46" i="30"/>
  <c r="AI46" i="30"/>
  <c r="AH46" i="30"/>
  <c r="AG46" i="30"/>
  <c r="AF46" i="30"/>
  <c r="AE46" i="30"/>
  <c r="AD46" i="30"/>
  <c r="AC46" i="30"/>
  <c r="AB46" i="30"/>
  <c r="AA46" i="30"/>
  <c r="Z46" i="30"/>
  <c r="Y46" i="30"/>
  <c r="X46" i="30"/>
  <c r="W46" i="30"/>
  <c r="AN45" i="30"/>
  <c r="AM45" i="30"/>
  <c r="AK45" i="30"/>
  <c r="AJ45" i="30"/>
  <c r="AI45" i="30"/>
  <c r="AH45" i="30"/>
  <c r="AG45" i="30"/>
  <c r="AF45" i="30"/>
  <c r="AE45" i="30"/>
  <c r="AD45" i="30"/>
  <c r="AC45" i="30"/>
  <c r="AB45" i="30"/>
  <c r="AA45" i="30"/>
  <c r="Z45" i="30"/>
  <c r="Y45" i="30"/>
  <c r="X45" i="30"/>
  <c r="W45" i="30"/>
  <c r="AN44" i="30"/>
  <c r="AM44" i="30"/>
  <c r="AK44" i="30"/>
  <c r="AJ44" i="30"/>
  <c r="AI44" i="30"/>
  <c r="AH44" i="30"/>
  <c r="AG44" i="30"/>
  <c r="AF44" i="30"/>
  <c r="AE44" i="30"/>
  <c r="AD44" i="30"/>
  <c r="AC44" i="30"/>
  <c r="AB44" i="30"/>
  <c r="AA44" i="30"/>
  <c r="Z44" i="30"/>
  <c r="Y44" i="30"/>
  <c r="X44" i="30"/>
  <c r="W44" i="30"/>
  <c r="AN43" i="30"/>
  <c r="AM43" i="30"/>
  <c r="AK43" i="30"/>
  <c r="AJ43" i="30"/>
  <c r="AI43" i="30"/>
  <c r="AH43" i="30"/>
  <c r="AG43" i="30"/>
  <c r="AF43" i="30"/>
  <c r="AE43" i="30"/>
  <c r="AD43" i="30"/>
  <c r="AC43" i="30"/>
  <c r="AB43" i="30"/>
  <c r="AA43" i="30"/>
  <c r="Z43" i="30"/>
  <c r="Y43" i="30"/>
  <c r="X43" i="30"/>
  <c r="W43" i="30"/>
  <c r="AN42" i="30"/>
  <c r="AM42" i="30"/>
  <c r="AK42" i="30"/>
  <c r="AJ42" i="30"/>
  <c r="AI42" i="30"/>
  <c r="AH42" i="30"/>
  <c r="AG42" i="30"/>
  <c r="AF42" i="30"/>
  <c r="AE42" i="30"/>
  <c r="AD42" i="30"/>
  <c r="AC42" i="30"/>
  <c r="AB42" i="30"/>
  <c r="AA42" i="30"/>
  <c r="Z42" i="30"/>
  <c r="Y42" i="30"/>
  <c r="X42" i="30"/>
  <c r="W42" i="30"/>
  <c r="AN41" i="30"/>
  <c r="AM41" i="30"/>
  <c r="AK41" i="30"/>
  <c r="AJ41" i="30"/>
  <c r="AI41" i="30"/>
  <c r="AH41" i="30"/>
  <c r="AG41" i="30"/>
  <c r="AF41" i="30"/>
  <c r="AE41" i="30"/>
  <c r="AD41" i="30"/>
  <c r="AC41" i="30"/>
  <c r="AB41" i="30"/>
  <c r="AA41" i="30"/>
  <c r="Z41" i="30"/>
  <c r="Y41" i="30"/>
  <c r="X41" i="30"/>
  <c r="W41" i="30"/>
  <c r="AN40" i="30"/>
  <c r="AM40" i="30"/>
  <c r="AK40" i="30"/>
  <c r="AJ40" i="30"/>
  <c r="AI40" i="30"/>
  <c r="AH40" i="30"/>
  <c r="AG40" i="30"/>
  <c r="AF40" i="30"/>
  <c r="AE40" i="30"/>
  <c r="AD40" i="30"/>
  <c r="AC40" i="30"/>
  <c r="AB40" i="30"/>
  <c r="AA40" i="30"/>
  <c r="Z40" i="30"/>
  <c r="Y40" i="30"/>
  <c r="X40" i="30"/>
  <c r="W40" i="30"/>
  <c r="AN39" i="30"/>
  <c r="AM39" i="30"/>
  <c r="AK39" i="30"/>
  <c r="AJ39" i="30"/>
  <c r="AI39" i="30"/>
  <c r="AH39" i="30"/>
  <c r="AG39" i="30"/>
  <c r="AF39" i="30"/>
  <c r="AE39" i="30"/>
  <c r="AD39" i="30"/>
  <c r="AC39" i="30"/>
  <c r="AB39" i="30"/>
  <c r="AA39" i="30"/>
  <c r="Z39" i="30"/>
  <c r="Y39" i="30"/>
  <c r="X39" i="30"/>
  <c r="W39" i="30"/>
  <c r="AN38" i="30"/>
  <c r="AM38" i="30"/>
  <c r="AK38" i="30"/>
  <c r="AJ38" i="30"/>
  <c r="AI38" i="30"/>
  <c r="AH38" i="30"/>
  <c r="AG38" i="30"/>
  <c r="AF38" i="30"/>
  <c r="AE38" i="30"/>
  <c r="AD38" i="30"/>
  <c r="AC38" i="30"/>
  <c r="AB38" i="30"/>
  <c r="AA38" i="30"/>
  <c r="Z38" i="30"/>
  <c r="Y38" i="30"/>
  <c r="X38" i="30"/>
  <c r="W38" i="30"/>
  <c r="AN37" i="30"/>
  <c r="AM37" i="30"/>
  <c r="AK37" i="30"/>
  <c r="AJ37" i="30"/>
  <c r="AI37" i="30"/>
  <c r="AH37" i="30"/>
  <c r="AG37" i="30"/>
  <c r="AF37" i="30"/>
  <c r="AE37" i="30"/>
  <c r="AD37" i="30"/>
  <c r="AC37" i="30"/>
  <c r="AB37" i="30"/>
  <c r="AA37" i="30"/>
  <c r="Z37" i="30"/>
  <c r="Y37" i="30"/>
  <c r="X37" i="30"/>
  <c r="W37" i="30"/>
  <c r="AN36" i="30"/>
  <c r="AM36" i="30"/>
  <c r="AK36" i="30"/>
  <c r="AJ36" i="30"/>
  <c r="AI36" i="30"/>
  <c r="AH36" i="30"/>
  <c r="AG36" i="30"/>
  <c r="AF36" i="30"/>
  <c r="AE36" i="30"/>
  <c r="AD36" i="30"/>
  <c r="AC36" i="30"/>
  <c r="AB36" i="30"/>
  <c r="AA36" i="30"/>
  <c r="Z36" i="30"/>
  <c r="Y36" i="30"/>
  <c r="X36" i="30"/>
  <c r="W36" i="30"/>
  <c r="AN35" i="30"/>
  <c r="AM35" i="30"/>
  <c r="AK35" i="30"/>
  <c r="AJ35" i="30"/>
  <c r="AI35" i="30"/>
  <c r="AH35" i="30"/>
  <c r="AG35" i="30"/>
  <c r="AF35" i="30"/>
  <c r="AE35" i="30"/>
  <c r="AD35" i="30"/>
  <c r="AC35" i="30"/>
  <c r="AB35" i="30"/>
  <c r="AA35" i="30"/>
  <c r="Z35" i="30"/>
  <c r="Y35" i="30"/>
  <c r="X35" i="30"/>
  <c r="W35" i="30"/>
  <c r="AN34" i="30"/>
  <c r="AM34" i="30"/>
  <c r="C34" i="30" s="1"/>
  <c r="AK34" i="30"/>
  <c r="AJ34" i="30"/>
  <c r="AI34" i="30"/>
  <c r="AH34" i="30"/>
  <c r="AG34" i="30"/>
  <c r="AF34" i="30"/>
  <c r="AE34" i="30"/>
  <c r="AD34" i="30"/>
  <c r="AC34" i="30"/>
  <c r="AB34" i="30"/>
  <c r="AA34" i="30"/>
  <c r="Z34" i="30"/>
  <c r="Y34" i="30"/>
  <c r="X34" i="30"/>
  <c r="W34" i="30"/>
  <c r="AN33" i="30"/>
  <c r="AM33" i="30"/>
  <c r="AK33" i="30"/>
  <c r="AJ33" i="30"/>
  <c r="AI33" i="30"/>
  <c r="AH33" i="30"/>
  <c r="AG33" i="30"/>
  <c r="AF33" i="30"/>
  <c r="AE33" i="30"/>
  <c r="AD33" i="30"/>
  <c r="AC33" i="30"/>
  <c r="AB33" i="30"/>
  <c r="AA33" i="30"/>
  <c r="Z33" i="30"/>
  <c r="Y33" i="30"/>
  <c r="X33" i="30"/>
  <c r="W33" i="30"/>
  <c r="AN32" i="30"/>
  <c r="AM32" i="30"/>
  <c r="AK32" i="30"/>
  <c r="AJ32" i="30"/>
  <c r="AI32" i="30"/>
  <c r="AH32" i="30"/>
  <c r="AG32" i="30"/>
  <c r="AF32" i="30"/>
  <c r="AE32" i="30"/>
  <c r="AD32" i="30"/>
  <c r="AC32" i="30"/>
  <c r="AB32" i="30"/>
  <c r="AA32" i="30"/>
  <c r="Z32" i="30"/>
  <c r="Y32" i="30"/>
  <c r="X32" i="30"/>
  <c r="W32" i="30"/>
  <c r="AN31" i="30"/>
  <c r="AM31" i="30"/>
  <c r="AK31" i="30"/>
  <c r="AJ31" i="30"/>
  <c r="AI31" i="30"/>
  <c r="AH31" i="30"/>
  <c r="AG31" i="30"/>
  <c r="AF31" i="30"/>
  <c r="AE31" i="30"/>
  <c r="AD31" i="30"/>
  <c r="AC31" i="30"/>
  <c r="AB31" i="30"/>
  <c r="AA31" i="30"/>
  <c r="Z31" i="30"/>
  <c r="Y31" i="30"/>
  <c r="X31" i="30"/>
  <c r="W31" i="30"/>
  <c r="AN30" i="30"/>
  <c r="AM30" i="30"/>
  <c r="AK30" i="30"/>
  <c r="AJ30" i="30"/>
  <c r="AI30" i="30"/>
  <c r="AH30" i="30"/>
  <c r="AG30" i="30"/>
  <c r="AF30" i="30"/>
  <c r="AE30" i="30"/>
  <c r="AD30" i="30"/>
  <c r="AC30" i="30"/>
  <c r="AB30" i="30"/>
  <c r="AA30" i="30"/>
  <c r="Z30" i="30"/>
  <c r="Y30" i="30"/>
  <c r="X30" i="30"/>
  <c r="W30" i="30"/>
  <c r="AN29" i="30"/>
  <c r="AM29" i="30"/>
  <c r="AK29" i="30"/>
  <c r="AJ29" i="30"/>
  <c r="AI29" i="30"/>
  <c r="AH29" i="30"/>
  <c r="AG29" i="30"/>
  <c r="AF29" i="30"/>
  <c r="AE29" i="30"/>
  <c r="AD29" i="30"/>
  <c r="AC29" i="30"/>
  <c r="AB29" i="30"/>
  <c r="AA29" i="30"/>
  <c r="Z29" i="30"/>
  <c r="Y29" i="30"/>
  <c r="X29" i="30"/>
  <c r="W29" i="30"/>
  <c r="AN28" i="30"/>
  <c r="AM28" i="30"/>
  <c r="AK28" i="30"/>
  <c r="AJ28" i="30"/>
  <c r="AI28" i="30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AN27" i="30"/>
  <c r="AM27" i="30"/>
  <c r="AK27" i="30"/>
  <c r="AJ27" i="30"/>
  <c r="AI27" i="30"/>
  <c r="AH27" i="30"/>
  <c r="AG27" i="30"/>
  <c r="AF27" i="30"/>
  <c r="AE27" i="30"/>
  <c r="AD27" i="30"/>
  <c r="AC27" i="30"/>
  <c r="AB27" i="30"/>
  <c r="AA27" i="30"/>
  <c r="Z27" i="30"/>
  <c r="Y27" i="30"/>
  <c r="X27" i="30"/>
  <c r="W27" i="30"/>
  <c r="AN26" i="30"/>
  <c r="AM26" i="30"/>
  <c r="AK26" i="30"/>
  <c r="AJ26" i="30"/>
  <c r="AI26" i="30"/>
  <c r="AH26" i="30"/>
  <c r="AG26" i="30"/>
  <c r="AF26" i="30"/>
  <c r="AE26" i="30"/>
  <c r="AD26" i="30"/>
  <c r="AC26" i="30"/>
  <c r="AB26" i="30"/>
  <c r="AA26" i="30"/>
  <c r="Z26" i="30"/>
  <c r="Y26" i="30"/>
  <c r="X26" i="30"/>
  <c r="W26" i="30"/>
  <c r="AN25" i="30"/>
  <c r="AM25" i="30"/>
  <c r="AK25" i="30"/>
  <c r="AJ25" i="30"/>
  <c r="AI25" i="30"/>
  <c r="AH25" i="30"/>
  <c r="AG25" i="30"/>
  <c r="AF25" i="30"/>
  <c r="AE25" i="30"/>
  <c r="AD25" i="30"/>
  <c r="AC25" i="30"/>
  <c r="AB25" i="30"/>
  <c r="AA25" i="30"/>
  <c r="Z25" i="30"/>
  <c r="Y25" i="30"/>
  <c r="X25" i="30"/>
  <c r="W25" i="30"/>
  <c r="AN24" i="30"/>
  <c r="AM24" i="30"/>
  <c r="AK24" i="30"/>
  <c r="AJ24" i="30"/>
  <c r="AI24" i="30"/>
  <c r="AH24" i="30"/>
  <c r="AG24" i="30"/>
  <c r="AF24" i="30"/>
  <c r="AE24" i="30"/>
  <c r="AD24" i="30"/>
  <c r="AC24" i="30"/>
  <c r="AB24" i="30"/>
  <c r="AA24" i="30"/>
  <c r="Z24" i="30"/>
  <c r="Y24" i="30"/>
  <c r="X24" i="30"/>
  <c r="W24" i="30"/>
  <c r="AN23" i="30"/>
  <c r="AM23" i="30"/>
  <c r="AK23" i="30"/>
  <c r="AJ23" i="30"/>
  <c r="AI23" i="30"/>
  <c r="AH23" i="30"/>
  <c r="AG23" i="30"/>
  <c r="AF23" i="30"/>
  <c r="AE23" i="30"/>
  <c r="AD23" i="30"/>
  <c r="AC23" i="30"/>
  <c r="AB23" i="30"/>
  <c r="AA23" i="30"/>
  <c r="Z23" i="30"/>
  <c r="Y23" i="30"/>
  <c r="X23" i="30"/>
  <c r="W23" i="30"/>
  <c r="AN22" i="30"/>
  <c r="C22" i="30" s="1"/>
  <c r="AM22" i="30"/>
  <c r="AK22" i="30"/>
  <c r="AJ22" i="30"/>
  <c r="AI22" i="30"/>
  <c r="AH22" i="30"/>
  <c r="AG22" i="30"/>
  <c r="AF22" i="30"/>
  <c r="AE22" i="30"/>
  <c r="AD22" i="30"/>
  <c r="AC22" i="30"/>
  <c r="AB22" i="30"/>
  <c r="AA22" i="30"/>
  <c r="Z22" i="30"/>
  <c r="Y22" i="30"/>
  <c r="X22" i="30"/>
  <c r="W22" i="30"/>
  <c r="AN21" i="30"/>
  <c r="AM21" i="30"/>
  <c r="AK21" i="30"/>
  <c r="AJ21" i="30"/>
  <c r="AI21" i="30"/>
  <c r="AH21" i="30"/>
  <c r="AG21" i="30"/>
  <c r="AF21" i="30"/>
  <c r="AE21" i="30"/>
  <c r="AD21" i="30"/>
  <c r="AC21" i="30"/>
  <c r="AB21" i="30"/>
  <c r="AA21" i="30"/>
  <c r="Z21" i="30"/>
  <c r="Y21" i="30"/>
  <c r="X21" i="30"/>
  <c r="W21" i="30"/>
  <c r="AN20" i="30"/>
  <c r="AM20" i="30"/>
  <c r="AK20" i="30"/>
  <c r="AJ20" i="30"/>
  <c r="AI20" i="30"/>
  <c r="AH20" i="30"/>
  <c r="AG20" i="30"/>
  <c r="AF20" i="30"/>
  <c r="AE20" i="30"/>
  <c r="AD20" i="30"/>
  <c r="AC20" i="30"/>
  <c r="AB20" i="30"/>
  <c r="AA20" i="30"/>
  <c r="Z20" i="30"/>
  <c r="Y20" i="30"/>
  <c r="X20" i="30"/>
  <c r="W20" i="30"/>
  <c r="AN19" i="30"/>
  <c r="AM19" i="30"/>
  <c r="AK19" i="30"/>
  <c r="AJ19" i="30"/>
  <c r="AI19" i="30"/>
  <c r="AH19" i="30"/>
  <c r="AG19" i="30"/>
  <c r="AF19" i="30"/>
  <c r="AE19" i="30"/>
  <c r="AD19" i="30"/>
  <c r="AC19" i="30"/>
  <c r="AB19" i="30"/>
  <c r="AA19" i="30"/>
  <c r="Z19" i="30"/>
  <c r="Y19" i="30"/>
  <c r="X19" i="30"/>
  <c r="W19" i="30"/>
  <c r="AN18" i="30"/>
  <c r="AM18" i="30"/>
  <c r="AK18" i="30"/>
  <c r="AJ18" i="30"/>
  <c r="AI18" i="30"/>
  <c r="AH18" i="30"/>
  <c r="AG18" i="30"/>
  <c r="AF18" i="30"/>
  <c r="AE18" i="30"/>
  <c r="AD18" i="30"/>
  <c r="AC18" i="30"/>
  <c r="AB18" i="30"/>
  <c r="AA18" i="30"/>
  <c r="Z18" i="30"/>
  <c r="Y18" i="30"/>
  <c r="X18" i="30"/>
  <c r="W18" i="30"/>
  <c r="AN17" i="30"/>
  <c r="C17" i="30" s="1"/>
  <c r="AM17" i="30"/>
  <c r="AK17" i="30"/>
  <c r="AJ17" i="30"/>
  <c r="AI17" i="30"/>
  <c r="AH17" i="30"/>
  <c r="AG17" i="30"/>
  <c r="AF17" i="30"/>
  <c r="AE17" i="30"/>
  <c r="AD17" i="30"/>
  <c r="AC17" i="30"/>
  <c r="AB17" i="30"/>
  <c r="AA17" i="30"/>
  <c r="Z17" i="30"/>
  <c r="Y17" i="30"/>
  <c r="X17" i="30"/>
  <c r="W17" i="30"/>
  <c r="AN16" i="30"/>
  <c r="AM16" i="30"/>
  <c r="C16" i="30" s="1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AN15" i="30"/>
  <c r="AM15" i="30"/>
  <c r="AK15" i="30"/>
  <c r="AJ15" i="30"/>
  <c r="AI15" i="30"/>
  <c r="AH15" i="30"/>
  <c r="AG15" i="30"/>
  <c r="AF15" i="30"/>
  <c r="AE15" i="30"/>
  <c r="AD15" i="30"/>
  <c r="AC15" i="30"/>
  <c r="AB15" i="30"/>
  <c r="AA15" i="30"/>
  <c r="Z15" i="30"/>
  <c r="Y15" i="30"/>
  <c r="X15" i="30"/>
  <c r="W15" i="30"/>
  <c r="AN14" i="30"/>
  <c r="AM14" i="30"/>
  <c r="AK14" i="30"/>
  <c r="AJ14" i="30"/>
  <c r="AI14" i="30"/>
  <c r="AH14" i="30"/>
  <c r="AG14" i="30"/>
  <c r="AF14" i="30"/>
  <c r="AE14" i="30"/>
  <c r="AD14" i="30"/>
  <c r="AC14" i="30"/>
  <c r="AB14" i="30"/>
  <c r="AA14" i="30"/>
  <c r="Z14" i="30"/>
  <c r="Y14" i="30"/>
  <c r="X14" i="30"/>
  <c r="W14" i="30"/>
  <c r="AN13" i="30"/>
  <c r="AM13" i="30"/>
  <c r="AK13" i="30"/>
  <c r="AJ13" i="30"/>
  <c r="AI13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AN12" i="30"/>
  <c r="AM12" i="30"/>
  <c r="C12" i="30" s="1"/>
  <c r="AK12" i="30"/>
  <c r="AJ12" i="30"/>
  <c r="AI12" i="30"/>
  <c r="AH12" i="30"/>
  <c r="AG12" i="30"/>
  <c r="AF12" i="30"/>
  <c r="AE12" i="30"/>
  <c r="AD12" i="30"/>
  <c r="AC12" i="30"/>
  <c r="AB12" i="30"/>
  <c r="AA12" i="30"/>
  <c r="Z12" i="30"/>
  <c r="Y12" i="30"/>
  <c r="X12" i="30"/>
  <c r="W12" i="30"/>
  <c r="AN11" i="30"/>
  <c r="AM11" i="30"/>
  <c r="AK11" i="30"/>
  <c r="AJ11" i="30"/>
  <c r="AI11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AN10" i="30"/>
  <c r="AM10" i="30"/>
  <c r="AK10" i="30"/>
  <c r="AJ10" i="30"/>
  <c r="AI10" i="30"/>
  <c r="AH10" i="30"/>
  <c r="AG10" i="30"/>
  <c r="AF10" i="30"/>
  <c r="AE10" i="30"/>
  <c r="AD10" i="30"/>
  <c r="AC10" i="30"/>
  <c r="AB10" i="30"/>
  <c r="AA10" i="30"/>
  <c r="Z10" i="30"/>
  <c r="Y10" i="30"/>
  <c r="X10" i="30"/>
  <c r="W10" i="30"/>
  <c r="AN9" i="30"/>
  <c r="AM9" i="30"/>
  <c r="AK9" i="30"/>
  <c r="AJ9" i="30"/>
  <c r="AI9" i="30"/>
  <c r="AH9" i="30"/>
  <c r="AG9" i="30"/>
  <c r="AF9" i="30"/>
  <c r="AE9" i="30"/>
  <c r="AD9" i="30"/>
  <c r="AC9" i="30"/>
  <c r="AB9" i="30"/>
  <c r="AA9" i="30"/>
  <c r="Z9" i="30"/>
  <c r="Y9" i="30"/>
  <c r="X9" i="30"/>
  <c r="W9" i="30"/>
  <c r="AN8" i="30"/>
  <c r="AM8" i="30"/>
  <c r="AK8" i="30"/>
  <c r="AJ8" i="30"/>
  <c r="AI8" i="30"/>
  <c r="AH8" i="30"/>
  <c r="AG8" i="30"/>
  <c r="AF8" i="30"/>
  <c r="AE8" i="30"/>
  <c r="AD8" i="30"/>
  <c r="AC8" i="30"/>
  <c r="AB8" i="30"/>
  <c r="AA8" i="30"/>
  <c r="Z8" i="30"/>
  <c r="Y8" i="30"/>
  <c r="X8" i="30"/>
  <c r="W8" i="30"/>
  <c r="C8" i="30"/>
  <c r="AN7" i="30"/>
  <c r="AM7" i="30"/>
  <c r="C7" i="30" s="1"/>
  <c r="AK7" i="30"/>
  <c r="AJ7" i="30"/>
  <c r="AI7" i="30"/>
  <c r="AH7" i="30"/>
  <c r="AG7" i="30"/>
  <c r="AF7" i="30"/>
  <c r="AE7" i="30"/>
  <c r="AD7" i="30"/>
  <c r="AC7" i="30"/>
  <c r="AB7" i="30"/>
  <c r="AA7" i="30"/>
  <c r="Z7" i="30"/>
  <c r="Y7" i="30"/>
  <c r="X7" i="30"/>
  <c r="W7" i="30"/>
  <c r="AN6" i="30"/>
  <c r="AM6" i="30"/>
  <c r="AK6" i="30"/>
  <c r="AJ6" i="30"/>
  <c r="AI6" i="30"/>
  <c r="AH6" i="30"/>
  <c r="AG6" i="30"/>
  <c r="AF6" i="30"/>
  <c r="AE6" i="30"/>
  <c r="AD6" i="30"/>
  <c r="AC6" i="30"/>
  <c r="AB6" i="30"/>
  <c r="AA6" i="30"/>
  <c r="Z6" i="30"/>
  <c r="Y6" i="30"/>
  <c r="X6" i="30"/>
  <c r="W6" i="30"/>
  <c r="AN5" i="30"/>
  <c r="AM5" i="30"/>
  <c r="AK5" i="30"/>
  <c r="AJ5" i="30"/>
  <c r="AI5" i="30"/>
  <c r="AH5" i="30"/>
  <c r="AG5" i="30"/>
  <c r="AF5" i="30"/>
  <c r="AE5" i="30"/>
  <c r="AD5" i="30"/>
  <c r="AC5" i="30"/>
  <c r="AB5" i="30"/>
  <c r="AA5" i="30"/>
  <c r="Z5" i="30"/>
  <c r="Y5" i="30"/>
  <c r="X5" i="30"/>
  <c r="W5" i="30"/>
  <c r="AN4" i="30"/>
  <c r="AM4" i="30"/>
  <c r="AK4" i="30"/>
  <c r="AJ4" i="30"/>
  <c r="AI4" i="30"/>
  <c r="AH4" i="30"/>
  <c r="AG4" i="30"/>
  <c r="AF4" i="30"/>
  <c r="AE4" i="30"/>
  <c r="AD4" i="30"/>
  <c r="AC4" i="30"/>
  <c r="AB4" i="30"/>
  <c r="AA4" i="30"/>
  <c r="Z4" i="30"/>
  <c r="Y4" i="30"/>
  <c r="X4" i="30"/>
  <c r="W4" i="30"/>
  <c r="B4" i="30" s="1"/>
  <c r="AN3" i="30"/>
  <c r="AM3" i="30"/>
  <c r="C3" i="30" s="1"/>
  <c r="AK3" i="30"/>
  <c r="AJ3" i="30"/>
  <c r="AI3" i="30"/>
  <c r="AH3" i="30"/>
  <c r="AG3" i="30"/>
  <c r="AF3" i="30"/>
  <c r="AE3" i="30"/>
  <c r="AD3" i="30"/>
  <c r="AC3" i="30"/>
  <c r="AB3" i="30"/>
  <c r="AA3" i="30"/>
  <c r="Z3" i="30"/>
  <c r="Y3" i="30"/>
  <c r="X3" i="30"/>
  <c r="W3" i="30"/>
  <c r="AT20" i="25"/>
  <c r="F20" i="25" s="1"/>
  <c r="Z20" i="25"/>
  <c r="C20" i="25" s="1"/>
  <c r="AP24" i="29"/>
  <c r="AO24" i="29"/>
  <c r="AM24" i="29"/>
  <c r="AL24" i="29"/>
  <c r="AK24" i="29"/>
  <c r="AJ24" i="29"/>
  <c r="AI24" i="29"/>
  <c r="AH24" i="29"/>
  <c r="AG24" i="29"/>
  <c r="AF24" i="29"/>
  <c r="AE24" i="29"/>
  <c r="AD24" i="29"/>
  <c r="AC24" i="29"/>
  <c r="AB24" i="29"/>
  <c r="AA24" i="29"/>
  <c r="Z24" i="29"/>
  <c r="Y24" i="29"/>
  <c r="X24" i="29"/>
  <c r="AM3" i="29"/>
  <c r="AM4" i="29"/>
  <c r="AM5" i="29"/>
  <c r="AM6" i="29"/>
  <c r="AM7" i="29"/>
  <c r="AM8" i="29"/>
  <c r="AM9" i="29"/>
  <c r="AM10" i="29"/>
  <c r="AM11" i="29"/>
  <c r="AM12" i="29"/>
  <c r="AM13" i="29"/>
  <c r="AM14" i="29"/>
  <c r="AM15" i="29"/>
  <c r="AM16" i="29"/>
  <c r="AM17" i="29"/>
  <c r="AM18" i="29"/>
  <c r="AM19" i="29"/>
  <c r="AM20" i="29"/>
  <c r="AM21" i="29"/>
  <c r="AM22" i="29"/>
  <c r="AM23" i="29"/>
  <c r="AM25" i="29"/>
  <c r="AM26" i="29"/>
  <c r="AM27" i="29"/>
  <c r="AM28" i="29"/>
  <c r="AM29" i="29"/>
  <c r="AM30" i="29"/>
  <c r="AM31" i="29"/>
  <c r="AM32" i="29"/>
  <c r="AM33" i="29"/>
  <c r="AM34" i="29"/>
  <c r="AM35" i="29"/>
  <c r="AM36" i="29"/>
  <c r="AM37" i="29"/>
  <c r="AM38" i="29"/>
  <c r="AM39" i="29"/>
  <c r="AM40" i="29"/>
  <c r="AM41" i="29"/>
  <c r="AM42" i="29"/>
  <c r="AM43" i="29"/>
  <c r="AM44" i="29"/>
  <c r="AM45" i="29"/>
  <c r="AM46" i="29"/>
  <c r="AM47" i="29"/>
  <c r="AM48" i="29"/>
  <c r="AM49" i="29"/>
  <c r="AM50" i="29"/>
  <c r="AM51" i="29"/>
  <c r="AM52" i="29"/>
  <c r="AM53" i="29"/>
  <c r="AP53" i="29"/>
  <c r="AO53" i="29"/>
  <c r="AL53" i="29"/>
  <c r="AK53" i="29"/>
  <c r="AJ53" i="29"/>
  <c r="AI53" i="29"/>
  <c r="AH53" i="29"/>
  <c r="AG53" i="29"/>
  <c r="AF53" i="29"/>
  <c r="AE53" i="29"/>
  <c r="AD53" i="29"/>
  <c r="AC53" i="29"/>
  <c r="AB53" i="29"/>
  <c r="AA53" i="29"/>
  <c r="Z53" i="29"/>
  <c r="Y53" i="29"/>
  <c r="X53" i="29"/>
  <c r="AP52" i="29"/>
  <c r="AO52" i="29"/>
  <c r="AL52" i="29"/>
  <c r="AK52" i="29"/>
  <c r="AJ52" i="29"/>
  <c r="AI52" i="29"/>
  <c r="AH52" i="29"/>
  <c r="AG52" i="29"/>
  <c r="AF52" i="29"/>
  <c r="AE52" i="29"/>
  <c r="AD52" i="29"/>
  <c r="AC52" i="29"/>
  <c r="AB52" i="29"/>
  <c r="AA52" i="29"/>
  <c r="Z52" i="29"/>
  <c r="Y52" i="29"/>
  <c r="X52" i="29"/>
  <c r="AP51" i="29"/>
  <c r="AO51" i="29"/>
  <c r="AL51" i="29"/>
  <c r="AK51" i="29"/>
  <c r="AJ51" i="29"/>
  <c r="AI51" i="29"/>
  <c r="AH51" i="29"/>
  <c r="AG51" i="29"/>
  <c r="AF51" i="29"/>
  <c r="AE51" i="29"/>
  <c r="AD51" i="29"/>
  <c r="AC51" i="29"/>
  <c r="AB51" i="29"/>
  <c r="AA51" i="29"/>
  <c r="Z51" i="29"/>
  <c r="Y51" i="29"/>
  <c r="X51" i="29"/>
  <c r="AP50" i="29"/>
  <c r="AO50" i="29"/>
  <c r="AL50" i="29"/>
  <c r="AK50" i="29"/>
  <c r="AJ50" i="29"/>
  <c r="AI50" i="29"/>
  <c r="AH50" i="29"/>
  <c r="AG50" i="29"/>
  <c r="AF50" i="29"/>
  <c r="AE50" i="29"/>
  <c r="AD50" i="29"/>
  <c r="AC50" i="29"/>
  <c r="AB50" i="29"/>
  <c r="AA50" i="29"/>
  <c r="Z50" i="29"/>
  <c r="Y50" i="29"/>
  <c r="X50" i="29"/>
  <c r="AP49" i="29"/>
  <c r="AO49" i="29"/>
  <c r="AL49" i="29"/>
  <c r="AK49" i="29"/>
  <c r="AJ49" i="29"/>
  <c r="AI49" i="29"/>
  <c r="AH49" i="29"/>
  <c r="AG49" i="29"/>
  <c r="AF49" i="29"/>
  <c r="AE49" i="29"/>
  <c r="AD49" i="29"/>
  <c r="AC49" i="29"/>
  <c r="AB49" i="29"/>
  <c r="AA49" i="29"/>
  <c r="Z49" i="29"/>
  <c r="Y49" i="29"/>
  <c r="X49" i="29"/>
  <c r="AP48" i="29"/>
  <c r="AO48" i="29"/>
  <c r="AL48" i="29"/>
  <c r="AK48" i="29"/>
  <c r="AJ48" i="29"/>
  <c r="AI48" i="29"/>
  <c r="AH48" i="29"/>
  <c r="AG48" i="29"/>
  <c r="AF48" i="29"/>
  <c r="AE48" i="29"/>
  <c r="AD48" i="29"/>
  <c r="AC48" i="29"/>
  <c r="AB48" i="29"/>
  <c r="AA48" i="29"/>
  <c r="Z48" i="29"/>
  <c r="Y48" i="29"/>
  <c r="X48" i="29"/>
  <c r="AP47" i="29"/>
  <c r="AO47" i="29"/>
  <c r="AL47" i="29"/>
  <c r="AK47" i="29"/>
  <c r="AJ47" i="29"/>
  <c r="AI47" i="29"/>
  <c r="AH47" i="29"/>
  <c r="AG47" i="29"/>
  <c r="AF47" i="29"/>
  <c r="AE47" i="29"/>
  <c r="AD47" i="29"/>
  <c r="AC47" i="29"/>
  <c r="AB47" i="29"/>
  <c r="AA47" i="29"/>
  <c r="Z47" i="29"/>
  <c r="Y47" i="29"/>
  <c r="X47" i="29"/>
  <c r="AP46" i="29"/>
  <c r="AO46" i="29"/>
  <c r="AL46" i="29"/>
  <c r="AK46" i="29"/>
  <c r="AJ46" i="29"/>
  <c r="AI46" i="29"/>
  <c r="AH46" i="29"/>
  <c r="AG46" i="29"/>
  <c r="AF46" i="29"/>
  <c r="AE46" i="29"/>
  <c r="AD46" i="29"/>
  <c r="AC46" i="29"/>
  <c r="AB46" i="29"/>
  <c r="AA46" i="29"/>
  <c r="Z46" i="29"/>
  <c r="Y46" i="29"/>
  <c r="X46" i="29"/>
  <c r="AP45" i="29"/>
  <c r="C45" i="29" s="1"/>
  <c r="AO45" i="29"/>
  <c r="AL45" i="29"/>
  <c r="AK45" i="29"/>
  <c r="AJ45" i="29"/>
  <c r="AI45" i="29"/>
  <c r="AH45" i="29"/>
  <c r="AG45" i="29"/>
  <c r="AF45" i="29"/>
  <c r="AE45" i="29"/>
  <c r="AD45" i="29"/>
  <c r="AC45" i="29"/>
  <c r="AB45" i="29"/>
  <c r="AA45" i="29"/>
  <c r="Z45" i="29"/>
  <c r="Y45" i="29"/>
  <c r="X45" i="29"/>
  <c r="AP44" i="29"/>
  <c r="AO44" i="29"/>
  <c r="AL44" i="29"/>
  <c r="AK44" i="29"/>
  <c r="AJ44" i="29"/>
  <c r="AI44" i="29"/>
  <c r="AH44" i="29"/>
  <c r="AG44" i="29"/>
  <c r="AF44" i="29"/>
  <c r="AE44" i="29"/>
  <c r="AD44" i="29"/>
  <c r="AC44" i="29"/>
  <c r="AB44" i="29"/>
  <c r="AA44" i="29"/>
  <c r="Z44" i="29"/>
  <c r="Y44" i="29"/>
  <c r="X44" i="29"/>
  <c r="AP43" i="29"/>
  <c r="AO43" i="29"/>
  <c r="AL43" i="29"/>
  <c r="AK43" i="29"/>
  <c r="AJ43" i="29"/>
  <c r="AI43" i="29"/>
  <c r="AH43" i="29"/>
  <c r="AG43" i="29"/>
  <c r="AF43" i="29"/>
  <c r="AE43" i="29"/>
  <c r="AD43" i="29"/>
  <c r="AC43" i="29"/>
  <c r="AB43" i="29"/>
  <c r="AA43" i="29"/>
  <c r="Z43" i="29"/>
  <c r="Y43" i="29"/>
  <c r="X43" i="29"/>
  <c r="AP42" i="29"/>
  <c r="AO42" i="29"/>
  <c r="C42" i="29" s="1"/>
  <c r="AL42" i="29"/>
  <c r="AK42" i="29"/>
  <c r="AJ42" i="29"/>
  <c r="AI42" i="29"/>
  <c r="AH42" i="29"/>
  <c r="AG42" i="29"/>
  <c r="AF42" i="29"/>
  <c r="AE42" i="29"/>
  <c r="AD42" i="29"/>
  <c r="AC42" i="29"/>
  <c r="AB42" i="29"/>
  <c r="AA42" i="29"/>
  <c r="Z42" i="29"/>
  <c r="Y42" i="29"/>
  <c r="X42" i="29"/>
  <c r="AP41" i="29"/>
  <c r="AO41" i="29"/>
  <c r="AL41" i="29"/>
  <c r="AK41" i="29"/>
  <c r="AJ41" i="29"/>
  <c r="AI41" i="29"/>
  <c r="AH41" i="29"/>
  <c r="AG41" i="29"/>
  <c r="AF41" i="29"/>
  <c r="AE41" i="29"/>
  <c r="AD41" i="29"/>
  <c r="AC41" i="29"/>
  <c r="AB41" i="29"/>
  <c r="AA41" i="29"/>
  <c r="Z41" i="29"/>
  <c r="Y41" i="29"/>
  <c r="X41" i="29"/>
  <c r="B41" i="29" s="1"/>
  <c r="AP40" i="29"/>
  <c r="AO40" i="29"/>
  <c r="AL40" i="29"/>
  <c r="AK40" i="29"/>
  <c r="AJ40" i="29"/>
  <c r="AI40" i="29"/>
  <c r="AH40" i="29"/>
  <c r="AG40" i="29"/>
  <c r="AF40" i="29"/>
  <c r="AE40" i="29"/>
  <c r="AD40" i="29"/>
  <c r="AC40" i="29"/>
  <c r="AB40" i="29"/>
  <c r="AA40" i="29"/>
  <c r="Z40" i="29"/>
  <c r="Y40" i="29"/>
  <c r="X40" i="29"/>
  <c r="AP39" i="29"/>
  <c r="AO39" i="29"/>
  <c r="AL39" i="29"/>
  <c r="AK39" i="29"/>
  <c r="AJ39" i="29"/>
  <c r="AI39" i="29"/>
  <c r="AH39" i="29"/>
  <c r="AG39" i="29"/>
  <c r="AF39" i="29"/>
  <c r="AE39" i="29"/>
  <c r="AD39" i="29"/>
  <c r="AC39" i="29"/>
  <c r="AB39" i="29"/>
  <c r="AA39" i="29"/>
  <c r="Z39" i="29"/>
  <c r="Y39" i="29"/>
  <c r="X39" i="29"/>
  <c r="B39" i="29" s="1"/>
  <c r="AP38" i="29"/>
  <c r="AO38" i="29"/>
  <c r="AL38" i="29"/>
  <c r="AK38" i="29"/>
  <c r="AJ38" i="29"/>
  <c r="AI38" i="29"/>
  <c r="AH38" i="29"/>
  <c r="AG38" i="29"/>
  <c r="AF38" i="29"/>
  <c r="AE38" i="29"/>
  <c r="AD38" i="29"/>
  <c r="AC38" i="29"/>
  <c r="AB38" i="29"/>
  <c r="AA38" i="29"/>
  <c r="Z38" i="29"/>
  <c r="Y38" i="29"/>
  <c r="B38" i="29" s="1"/>
  <c r="X38" i="29"/>
  <c r="AP37" i="29"/>
  <c r="AO37" i="29"/>
  <c r="AL37" i="29"/>
  <c r="AK37" i="29"/>
  <c r="AJ37" i="29"/>
  <c r="AI37" i="29"/>
  <c r="AH37" i="29"/>
  <c r="AG37" i="29"/>
  <c r="AF37" i="29"/>
  <c r="AE37" i="29"/>
  <c r="AD37" i="29"/>
  <c r="AC37" i="29"/>
  <c r="AB37" i="29"/>
  <c r="AA37" i="29"/>
  <c r="Z37" i="29"/>
  <c r="Y37" i="29"/>
  <c r="X37" i="29"/>
  <c r="AP36" i="29"/>
  <c r="AO36" i="29"/>
  <c r="C36" i="29" s="1"/>
  <c r="AL36" i="29"/>
  <c r="AK36" i="29"/>
  <c r="AI36" i="29"/>
  <c r="AG36" i="29"/>
  <c r="AF36" i="29"/>
  <c r="AD36" i="29"/>
  <c r="AC36" i="29"/>
  <c r="Z36" i="29"/>
  <c r="X36" i="29"/>
  <c r="AP35" i="29"/>
  <c r="AO35" i="29"/>
  <c r="AL35" i="29"/>
  <c r="AK35" i="29"/>
  <c r="AJ35" i="29"/>
  <c r="AI35" i="29"/>
  <c r="AH35" i="29"/>
  <c r="AG35" i="29"/>
  <c r="AF35" i="29"/>
  <c r="AE35" i="29"/>
  <c r="AD35" i="29"/>
  <c r="AC35" i="29"/>
  <c r="AB35" i="29"/>
  <c r="AA35" i="29"/>
  <c r="Z35" i="29"/>
  <c r="Y35" i="29"/>
  <c r="X35" i="29"/>
  <c r="AP34" i="29"/>
  <c r="AO34" i="29"/>
  <c r="AL34" i="29"/>
  <c r="AK34" i="29"/>
  <c r="AJ34" i="29"/>
  <c r="AI34" i="29"/>
  <c r="AH34" i="29"/>
  <c r="AG34" i="29"/>
  <c r="AF34" i="29"/>
  <c r="AE34" i="29"/>
  <c r="AD34" i="29"/>
  <c r="AC34" i="29"/>
  <c r="AB34" i="29"/>
  <c r="AA34" i="29"/>
  <c r="Z34" i="29"/>
  <c r="Y34" i="29"/>
  <c r="X34" i="29"/>
  <c r="AP33" i="29"/>
  <c r="AO33" i="29"/>
  <c r="AL33" i="29"/>
  <c r="AK33" i="29"/>
  <c r="AJ33" i="29"/>
  <c r="AI33" i="29"/>
  <c r="AH33" i="29"/>
  <c r="AG33" i="29"/>
  <c r="AF33" i="29"/>
  <c r="AE33" i="29"/>
  <c r="AD33" i="29"/>
  <c r="AC33" i="29"/>
  <c r="AB33" i="29"/>
  <c r="AA33" i="29"/>
  <c r="Z33" i="29"/>
  <c r="Y33" i="29"/>
  <c r="X33" i="29"/>
  <c r="AP32" i="29"/>
  <c r="AO32" i="29"/>
  <c r="AL32" i="29"/>
  <c r="AK32" i="29"/>
  <c r="AJ32" i="29"/>
  <c r="AI32" i="29"/>
  <c r="AH32" i="29"/>
  <c r="AG32" i="29"/>
  <c r="AF32" i="29"/>
  <c r="AE32" i="29"/>
  <c r="AD32" i="29"/>
  <c r="AC32" i="29"/>
  <c r="AB32" i="29"/>
  <c r="AA32" i="29"/>
  <c r="Z32" i="29"/>
  <c r="Y32" i="29"/>
  <c r="X32" i="29"/>
  <c r="AP31" i="29"/>
  <c r="C31" i="29" s="1"/>
  <c r="AO31" i="29"/>
  <c r="AL31" i="29"/>
  <c r="AK31" i="29"/>
  <c r="AJ31" i="29"/>
  <c r="AI31" i="29"/>
  <c r="AH31" i="29"/>
  <c r="AG31" i="29"/>
  <c r="AF31" i="29"/>
  <c r="AE31" i="29"/>
  <c r="AD31" i="29"/>
  <c r="AC31" i="29"/>
  <c r="AB31" i="29"/>
  <c r="AA31" i="29"/>
  <c r="Z31" i="29"/>
  <c r="Y31" i="29"/>
  <c r="X31" i="29"/>
  <c r="AP30" i="29"/>
  <c r="AO30" i="29"/>
  <c r="AL30" i="29"/>
  <c r="AK30" i="29"/>
  <c r="AJ30" i="29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AP29" i="29"/>
  <c r="AO29" i="29"/>
  <c r="AL29" i="29"/>
  <c r="AK29" i="29"/>
  <c r="AJ29" i="29"/>
  <c r="AI29" i="29"/>
  <c r="AH29" i="29"/>
  <c r="AG29" i="29"/>
  <c r="AF29" i="29"/>
  <c r="AE29" i="29"/>
  <c r="AD29" i="29"/>
  <c r="AC29" i="29"/>
  <c r="AB29" i="29"/>
  <c r="AA29" i="29"/>
  <c r="Z29" i="29"/>
  <c r="Y29" i="29"/>
  <c r="X29" i="29"/>
  <c r="AP28" i="29"/>
  <c r="AO28" i="29"/>
  <c r="C28" i="29" s="1"/>
  <c r="AL28" i="29"/>
  <c r="AK28" i="29"/>
  <c r="AJ28" i="29"/>
  <c r="AI28" i="29"/>
  <c r="AH28" i="29"/>
  <c r="AG28" i="29"/>
  <c r="AF28" i="29"/>
  <c r="AE28" i="29"/>
  <c r="AD28" i="29"/>
  <c r="AC28" i="29"/>
  <c r="AB28" i="29"/>
  <c r="AA28" i="29"/>
  <c r="Z28" i="29"/>
  <c r="Y28" i="29"/>
  <c r="X28" i="29"/>
  <c r="AP27" i="29"/>
  <c r="AO27" i="29"/>
  <c r="AL27" i="29"/>
  <c r="AK27" i="29"/>
  <c r="AJ27" i="29"/>
  <c r="AI27" i="29"/>
  <c r="AH27" i="29"/>
  <c r="AG27" i="29"/>
  <c r="AF27" i="29"/>
  <c r="AE27" i="29"/>
  <c r="AD27" i="29"/>
  <c r="AC27" i="29"/>
  <c r="AB27" i="29"/>
  <c r="AA27" i="29"/>
  <c r="Z27" i="29"/>
  <c r="Y27" i="29"/>
  <c r="X27" i="29"/>
  <c r="B27" i="29" s="1"/>
  <c r="AP26" i="29"/>
  <c r="AO26" i="29"/>
  <c r="AL26" i="29"/>
  <c r="AK26" i="29"/>
  <c r="AJ26" i="29"/>
  <c r="AI26" i="29"/>
  <c r="AH26" i="29"/>
  <c r="AG26" i="29"/>
  <c r="AF26" i="29"/>
  <c r="AE26" i="29"/>
  <c r="AD26" i="29"/>
  <c r="AC26" i="29"/>
  <c r="AB26" i="29"/>
  <c r="AA26" i="29"/>
  <c r="Z26" i="29"/>
  <c r="Y26" i="29"/>
  <c r="X26" i="29"/>
  <c r="AP25" i="29"/>
  <c r="AO25" i="29"/>
  <c r="AL25" i="29"/>
  <c r="AK25" i="29"/>
  <c r="AJ25" i="29"/>
  <c r="AI25" i="29"/>
  <c r="AH25" i="29"/>
  <c r="AG25" i="29"/>
  <c r="AF25" i="29"/>
  <c r="AE25" i="29"/>
  <c r="AD25" i="29"/>
  <c r="AC25" i="29"/>
  <c r="AB25" i="29"/>
  <c r="AA25" i="29"/>
  <c r="Z25" i="29"/>
  <c r="Y25" i="29"/>
  <c r="X25" i="29"/>
  <c r="AP23" i="29"/>
  <c r="AO23" i="29"/>
  <c r="AL23" i="29"/>
  <c r="AK23" i="29"/>
  <c r="AJ23" i="29"/>
  <c r="AI23" i="29"/>
  <c r="AH23" i="29"/>
  <c r="AG23" i="29"/>
  <c r="AF23" i="29"/>
  <c r="AE23" i="29"/>
  <c r="AD23" i="29"/>
  <c r="AC23" i="29"/>
  <c r="AB23" i="29"/>
  <c r="AA23" i="29"/>
  <c r="Z23" i="29"/>
  <c r="Y23" i="29"/>
  <c r="X23" i="29"/>
  <c r="AP22" i="29"/>
  <c r="C22" i="29" s="1"/>
  <c r="AO22" i="29"/>
  <c r="AL22" i="29"/>
  <c r="AK22" i="29"/>
  <c r="AJ22" i="29"/>
  <c r="AI22" i="29"/>
  <c r="AH22" i="29"/>
  <c r="AG22" i="29"/>
  <c r="AF22" i="29"/>
  <c r="AE22" i="29"/>
  <c r="AD22" i="29"/>
  <c r="AC22" i="29"/>
  <c r="AB22" i="29"/>
  <c r="AA22" i="29"/>
  <c r="Z22" i="29"/>
  <c r="Y22" i="29"/>
  <c r="X22" i="29"/>
  <c r="AP21" i="29"/>
  <c r="AO21" i="29"/>
  <c r="C21" i="29" s="1"/>
  <c r="AL21" i="29"/>
  <c r="AK21" i="29"/>
  <c r="AJ21" i="29"/>
  <c r="AI21" i="29"/>
  <c r="AH21" i="29"/>
  <c r="AG21" i="29"/>
  <c r="AF21" i="29"/>
  <c r="AE21" i="29"/>
  <c r="AD21" i="29"/>
  <c r="AC21" i="29"/>
  <c r="AB21" i="29"/>
  <c r="AA21" i="29"/>
  <c r="Z21" i="29"/>
  <c r="Y21" i="29"/>
  <c r="X21" i="29"/>
  <c r="AP20" i="29"/>
  <c r="AO20" i="29"/>
  <c r="AL20" i="29"/>
  <c r="AK20" i="29"/>
  <c r="AJ20" i="29"/>
  <c r="AI20" i="29"/>
  <c r="AH20" i="29"/>
  <c r="AG20" i="29"/>
  <c r="AF20" i="29"/>
  <c r="AE20" i="29"/>
  <c r="AD20" i="29"/>
  <c r="AC20" i="29"/>
  <c r="AB20" i="29"/>
  <c r="AA20" i="29"/>
  <c r="Z20" i="29"/>
  <c r="Y20" i="29"/>
  <c r="X20" i="29"/>
  <c r="AP19" i="29"/>
  <c r="AO19" i="29"/>
  <c r="C19" i="29" s="1"/>
  <c r="AL19" i="29"/>
  <c r="AK19" i="29"/>
  <c r="AJ19" i="29"/>
  <c r="AI19" i="29"/>
  <c r="AH19" i="29"/>
  <c r="AG19" i="29"/>
  <c r="AF19" i="29"/>
  <c r="AE19" i="29"/>
  <c r="AD19" i="29"/>
  <c r="AC19" i="29"/>
  <c r="AB19" i="29"/>
  <c r="AA19" i="29"/>
  <c r="Z19" i="29"/>
  <c r="Y19" i="29"/>
  <c r="X19" i="29"/>
  <c r="AP18" i="29"/>
  <c r="AO18" i="29"/>
  <c r="AL18" i="29"/>
  <c r="AK18" i="29"/>
  <c r="AJ18" i="29"/>
  <c r="AI18" i="29"/>
  <c r="AH18" i="29"/>
  <c r="AG18" i="29"/>
  <c r="AF18" i="29"/>
  <c r="AE18" i="29"/>
  <c r="AD18" i="29"/>
  <c r="AC18" i="29"/>
  <c r="AB18" i="29"/>
  <c r="AA18" i="29"/>
  <c r="Z18" i="29"/>
  <c r="Y18" i="29"/>
  <c r="X18" i="29"/>
  <c r="AP17" i="29"/>
  <c r="AO17" i="29"/>
  <c r="AL17" i="29"/>
  <c r="AK17" i="29"/>
  <c r="AJ17" i="29"/>
  <c r="AI17" i="29"/>
  <c r="AH17" i="29"/>
  <c r="AG17" i="29"/>
  <c r="AF17" i="29"/>
  <c r="AE17" i="29"/>
  <c r="AD17" i="29"/>
  <c r="AC17" i="29"/>
  <c r="AB17" i="29"/>
  <c r="AA17" i="29"/>
  <c r="Z17" i="29"/>
  <c r="Y17" i="29"/>
  <c r="X17" i="29"/>
  <c r="AP16" i="29"/>
  <c r="AO16" i="29"/>
  <c r="AL16" i="29"/>
  <c r="AK16" i="29"/>
  <c r="AJ16" i="29"/>
  <c r="AI16" i="29"/>
  <c r="AH16" i="29"/>
  <c r="AG16" i="29"/>
  <c r="AF16" i="29"/>
  <c r="AE16" i="29"/>
  <c r="AD16" i="29"/>
  <c r="AC16" i="29"/>
  <c r="AB16" i="29"/>
  <c r="AA16" i="29"/>
  <c r="Z16" i="29"/>
  <c r="Y16" i="29"/>
  <c r="X16" i="29"/>
  <c r="AP15" i="29"/>
  <c r="AO15" i="29"/>
  <c r="AL15" i="29"/>
  <c r="AK15" i="29"/>
  <c r="AJ15" i="29"/>
  <c r="AI15" i="29"/>
  <c r="AH15" i="29"/>
  <c r="AG15" i="29"/>
  <c r="AF15" i="29"/>
  <c r="AE15" i="29"/>
  <c r="AD15" i="29"/>
  <c r="AC15" i="29"/>
  <c r="AB15" i="29"/>
  <c r="AA15" i="29"/>
  <c r="Z15" i="29"/>
  <c r="Y15" i="29"/>
  <c r="X15" i="29"/>
  <c r="AP14" i="29"/>
  <c r="C14" i="29" s="1"/>
  <c r="AO14" i="29"/>
  <c r="AL14" i="29"/>
  <c r="AK14" i="29"/>
  <c r="AJ14" i="29"/>
  <c r="AI14" i="29"/>
  <c r="AH14" i="29"/>
  <c r="AG14" i="29"/>
  <c r="AF14" i="29"/>
  <c r="AE14" i="29"/>
  <c r="AD14" i="29"/>
  <c r="AC14" i="29"/>
  <c r="AB14" i="29"/>
  <c r="AA14" i="29"/>
  <c r="Z14" i="29"/>
  <c r="Y14" i="29"/>
  <c r="X14" i="29"/>
  <c r="AP13" i="29"/>
  <c r="AO13" i="29"/>
  <c r="C13" i="29" s="1"/>
  <c r="AL13" i="29"/>
  <c r="AK13" i="29"/>
  <c r="AJ13" i="29"/>
  <c r="AI13" i="29"/>
  <c r="AH13" i="29"/>
  <c r="AG13" i="29"/>
  <c r="AF13" i="29"/>
  <c r="AE13" i="29"/>
  <c r="AD13" i="29"/>
  <c r="AC13" i="29"/>
  <c r="AB13" i="29"/>
  <c r="AA13" i="29"/>
  <c r="Z13" i="29"/>
  <c r="Y13" i="29"/>
  <c r="X13" i="29"/>
  <c r="AP12" i="29"/>
  <c r="AO12" i="29"/>
  <c r="AL12" i="29"/>
  <c r="AK12" i="29"/>
  <c r="AJ12" i="29"/>
  <c r="AI12" i="29"/>
  <c r="AH12" i="29"/>
  <c r="AG12" i="29"/>
  <c r="AF12" i="29"/>
  <c r="AE12" i="29"/>
  <c r="AD12" i="29"/>
  <c r="AC12" i="29"/>
  <c r="AB12" i="29"/>
  <c r="AA12" i="29"/>
  <c r="Z12" i="29"/>
  <c r="Y12" i="29"/>
  <c r="X12" i="29"/>
  <c r="AP11" i="29"/>
  <c r="AO11" i="29"/>
  <c r="C11" i="29" s="1"/>
  <c r="AL11" i="29"/>
  <c r="AK11" i="29"/>
  <c r="AJ11" i="29"/>
  <c r="AI11" i="29"/>
  <c r="AH11" i="29"/>
  <c r="AG11" i="29"/>
  <c r="AF11" i="29"/>
  <c r="AE11" i="29"/>
  <c r="AD11" i="29"/>
  <c r="AC11" i="29"/>
  <c r="AB11" i="29"/>
  <c r="AA11" i="29"/>
  <c r="Z11" i="29"/>
  <c r="Y11" i="29"/>
  <c r="X11" i="29"/>
  <c r="AP10" i="29"/>
  <c r="AO10" i="29"/>
  <c r="AL10" i="29"/>
  <c r="AK10" i="29"/>
  <c r="AJ10" i="29"/>
  <c r="AI10" i="29"/>
  <c r="AH10" i="29"/>
  <c r="AG10" i="29"/>
  <c r="AF10" i="29"/>
  <c r="AE10" i="29"/>
  <c r="AD10" i="29"/>
  <c r="AC10" i="29"/>
  <c r="AB10" i="29"/>
  <c r="AA10" i="29"/>
  <c r="Z10" i="29"/>
  <c r="Y10" i="29"/>
  <c r="X10" i="29"/>
  <c r="AP9" i="29"/>
  <c r="AO9" i="29"/>
  <c r="AL9" i="29"/>
  <c r="AK9" i="29"/>
  <c r="AJ9" i="29"/>
  <c r="AI9" i="29"/>
  <c r="AH9" i="29"/>
  <c r="AG9" i="29"/>
  <c r="AF9" i="29"/>
  <c r="AE9" i="29"/>
  <c r="AD9" i="29"/>
  <c r="AC9" i="29"/>
  <c r="AB9" i="29"/>
  <c r="AA9" i="29"/>
  <c r="Z9" i="29"/>
  <c r="Y9" i="29"/>
  <c r="X9" i="29"/>
  <c r="AP8" i="29"/>
  <c r="AO8" i="29"/>
  <c r="AL8" i="29"/>
  <c r="AK8" i="29"/>
  <c r="AJ8" i="29"/>
  <c r="AI8" i="29"/>
  <c r="AH8" i="29"/>
  <c r="AG8" i="29"/>
  <c r="AF8" i="29"/>
  <c r="AE8" i="29"/>
  <c r="AD8" i="29"/>
  <c r="AC8" i="29"/>
  <c r="AB8" i="29"/>
  <c r="AA8" i="29"/>
  <c r="Z8" i="29"/>
  <c r="Y8" i="29"/>
  <c r="X8" i="29"/>
  <c r="AP7" i="29"/>
  <c r="AO7" i="29"/>
  <c r="AL7" i="29"/>
  <c r="AK7" i="29"/>
  <c r="AJ7" i="29"/>
  <c r="AI7" i="29"/>
  <c r="AH7" i="29"/>
  <c r="AG7" i="29"/>
  <c r="AF7" i="29"/>
  <c r="AE7" i="29"/>
  <c r="AD7" i="29"/>
  <c r="AC7" i="29"/>
  <c r="AB7" i="29"/>
  <c r="AA7" i="29"/>
  <c r="Z7" i="29"/>
  <c r="Y7" i="29"/>
  <c r="X7" i="29"/>
  <c r="AP6" i="29"/>
  <c r="C6" i="29" s="1"/>
  <c r="AO6" i="29"/>
  <c r="AL6" i="29"/>
  <c r="AK6" i="29"/>
  <c r="AJ6" i="29"/>
  <c r="AI6" i="29"/>
  <c r="AH6" i="29"/>
  <c r="AG6" i="29"/>
  <c r="AF6" i="29"/>
  <c r="AE6" i="29"/>
  <c r="AD6" i="29"/>
  <c r="AC6" i="29"/>
  <c r="AB6" i="29"/>
  <c r="AA6" i="29"/>
  <c r="Z6" i="29"/>
  <c r="Y6" i="29"/>
  <c r="X6" i="29"/>
  <c r="AP5" i="29"/>
  <c r="AO5" i="29"/>
  <c r="C5" i="29" s="1"/>
  <c r="AL5" i="29"/>
  <c r="AK5" i="29"/>
  <c r="AJ5" i="29"/>
  <c r="AI5" i="29"/>
  <c r="AH5" i="29"/>
  <c r="AG5" i="29"/>
  <c r="AF5" i="29"/>
  <c r="AE5" i="29"/>
  <c r="AD5" i="29"/>
  <c r="AC5" i="29"/>
  <c r="AB5" i="29"/>
  <c r="AA5" i="29"/>
  <c r="Z5" i="29"/>
  <c r="Y5" i="29"/>
  <c r="X5" i="29"/>
  <c r="AP4" i="29"/>
  <c r="AO4" i="29"/>
  <c r="AL4" i="29"/>
  <c r="AK4" i="29"/>
  <c r="AJ4" i="29"/>
  <c r="AI4" i="29"/>
  <c r="AH4" i="29"/>
  <c r="AG4" i="29"/>
  <c r="AF4" i="29"/>
  <c r="AE4" i="29"/>
  <c r="AD4" i="29"/>
  <c r="AC4" i="29"/>
  <c r="AB4" i="29"/>
  <c r="AA4" i="29"/>
  <c r="Z4" i="29"/>
  <c r="Y4" i="29"/>
  <c r="X4" i="29"/>
  <c r="AP3" i="29"/>
  <c r="AO3" i="29"/>
  <c r="C3" i="29" s="1"/>
  <c r="AL3" i="29"/>
  <c r="AK3" i="29"/>
  <c r="AJ3" i="29"/>
  <c r="AI3" i="29"/>
  <c r="AH3" i="29"/>
  <c r="AG3" i="29"/>
  <c r="AF3" i="29"/>
  <c r="AE3" i="29"/>
  <c r="AD3" i="29"/>
  <c r="AC3" i="29"/>
  <c r="AB3" i="29"/>
  <c r="AA3" i="29"/>
  <c r="Z3" i="29"/>
  <c r="Y3" i="29"/>
  <c r="X3" i="29"/>
  <c r="B24" i="29"/>
  <c r="C37" i="29"/>
  <c r="C43" i="29"/>
  <c r="C48" i="29"/>
  <c r="AP52" i="28"/>
  <c r="AO52" i="28"/>
  <c r="AM52" i="28"/>
  <c r="AL52" i="28"/>
  <c r="AK52" i="28"/>
  <c r="AJ52" i="28"/>
  <c r="AI52" i="28"/>
  <c r="AH52" i="28"/>
  <c r="AG52" i="28"/>
  <c r="AF52" i="28"/>
  <c r="AE52" i="28"/>
  <c r="AD52" i="28"/>
  <c r="AC52" i="28"/>
  <c r="AB52" i="28"/>
  <c r="AA52" i="28"/>
  <c r="Z52" i="28"/>
  <c r="Y52" i="28"/>
  <c r="X52" i="28"/>
  <c r="AP51" i="28"/>
  <c r="AO51" i="28"/>
  <c r="AM51" i="28"/>
  <c r="AL51" i="28"/>
  <c r="AK51" i="28"/>
  <c r="AJ51" i="28"/>
  <c r="AI51" i="28"/>
  <c r="AH51" i="28"/>
  <c r="AG51" i="28"/>
  <c r="AF51" i="28"/>
  <c r="AE51" i="28"/>
  <c r="AD51" i="28"/>
  <c r="AC51" i="28"/>
  <c r="AB51" i="28"/>
  <c r="AA51" i="28"/>
  <c r="Z51" i="28"/>
  <c r="Y51" i="28"/>
  <c r="X51" i="28"/>
  <c r="AP50" i="28"/>
  <c r="AO50" i="28"/>
  <c r="AM50" i="28"/>
  <c r="AL50" i="28"/>
  <c r="AK50" i="28"/>
  <c r="AJ50" i="28"/>
  <c r="AI50" i="28"/>
  <c r="AH50" i="28"/>
  <c r="AG50" i="28"/>
  <c r="AF50" i="28"/>
  <c r="AE50" i="28"/>
  <c r="AD50" i="28"/>
  <c r="AC50" i="28"/>
  <c r="AB50" i="28"/>
  <c r="AA50" i="28"/>
  <c r="Z50" i="28"/>
  <c r="Y50" i="28"/>
  <c r="X50" i="28"/>
  <c r="AP49" i="28"/>
  <c r="AO49" i="28"/>
  <c r="AM49" i="28"/>
  <c r="AL49" i="28"/>
  <c r="AK49" i="28"/>
  <c r="AJ49" i="28"/>
  <c r="AI49" i="28"/>
  <c r="AH49" i="28"/>
  <c r="AG49" i="28"/>
  <c r="AF49" i="28"/>
  <c r="AE49" i="28"/>
  <c r="AD49" i="28"/>
  <c r="AC49" i="28"/>
  <c r="AB49" i="28"/>
  <c r="AA49" i="28"/>
  <c r="Z49" i="28"/>
  <c r="Y49" i="28"/>
  <c r="X49" i="28"/>
  <c r="AP48" i="28"/>
  <c r="AO48" i="28"/>
  <c r="AM48" i="28"/>
  <c r="AL48" i="28"/>
  <c r="AK48" i="28"/>
  <c r="AJ48" i="28"/>
  <c r="AI48" i="28"/>
  <c r="AH48" i="28"/>
  <c r="AG48" i="28"/>
  <c r="AF48" i="28"/>
  <c r="AE48" i="28"/>
  <c r="AD48" i="28"/>
  <c r="AC48" i="28"/>
  <c r="AB48" i="28"/>
  <c r="AA48" i="28"/>
  <c r="Z48" i="28"/>
  <c r="Y48" i="28"/>
  <c r="X48" i="28"/>
  <c r="AP47" i="28"/>
  <c r="AO47" i="28"/>
  <c r="AM47" i="28"/>
  <c r="AL47" i="28"/>
  <c r="AK47" i="28"/>
  <c r="AJ47" i="28"/>
  <c r="AI47" i="28"/>
  <c r="AH47" i="28"/>
  <c r="AG47" i="28"/>
  <c r="AF47" i="28"/>
  <c r="AE47" i="28"/>
  <c r="AD47" i="28"/>
  <c r="AC47" i="28"/>
  <c r="AB47" i="28"/>
  <c r="AA47" i="28"/>
  <c r="Z47" i="28"/>
  <c r="Y47" i="28"/>
  <c r="X47" i="28"/>
  <c r="AP46" i="28"/>
  <c r="C46" i="28" s="1"/>
  <c r="AO46" i="28"/>
  <c r="AM46" i="28"/>
  <c r="AL46" i="28"/>
  <c r="AK46" i="28"/>
  <c r="AJ46" i="28"/>
  <c r="AI46" i="28"/>
  <c r="AH46" i="28"/>
  <c r="AG46" i="28"/>
  <c r="AF46" i="28"/>
  <c r="AE46" i="28"/>
  <c r="AD46" i="28"/>
  <c r="AC46" i="28"/>
  <c r="AB46" i="28"/>
  <c r="AA46" i="28"/>
  <c r="Z46" i="28"/>
  <c r="Y46" i="28"/>
  <c r="X46" i="28"/>
  <c r="AP45" i="28"/>
  <c r="AO45" i="28"/>
  <c r="AM45" i="28"/>
  <c r="AL45" i="28"/>
  <c r="AK45" i="28"/>
  <c r="AJ45" i="28"/>
  <c r="AI45" i="28"/>
  <c r="AH45" i="28"/>
  <c r="AG45" i="28"/>
  <c r="AF45" i="28"/>
  <c r="AE45" i="28"/>
  <c r="AD45" i="28"/>
  <c r="AC45" i="28"/>
  <c r="AB45" i="28"/>
  <c r="AA45" i="28"/>
  <c r="Z45" i="28"/>
  <c r="Y45" i="28"/>
  <c r="X45" i="28"/>
  <c r="AP44" i="28"/>
  <c r="AO44" i="28"/>
  <c r="AM44" i="28"/>
  <c r="AL44" i="28"/>
  <c r="AK44" i="28"/>
  <c r="AJ44" i="28"/>
  <c r="AI44" i="28"/>
  <c r="AH44" i="28"/>
  <c r="AG44" i="28"/>
  <c r="AF44" i="28"/>
  <c r="AE44" i="28"/>
  <c r="AD44" i="28"/>
  <c r="AC44" i="28"/>
  <c r="AB44" i="28"/>
  <c r="AA44" i="28"/>
  <c r="Z44" i="28"/>
  <c r="Y44" i="28"/>
  <c r="X44" i="28"/>
  <c r="AP43" i="28"/>
  <c r="AO43" i="28"/>
  <c r="AM43" i="28"/>
  <c r="AL43" i="28"/>
  <c r="AK43" i="28"/>
  <c r="AJ43" i="28"/>
  <c r="AI43" i="28"/>
  <c r="AH43" i="28"/>
  <c r="AG43" i="28"/>
  <c r="AF43" i="28"/>
  <c r="AE43" i="28"/>
  <c r="AD43" i="28"/>
  <c r="AC43" i="28"/>
  <c r="AB43" i="28"/>
  <c r="AA43" i="28"/>
  <c r="Z43" i="28"/>
  <c r="Y43" i="28"/>
  <c r="X43" i="28"/>
  <c r="AP42" i="28"/>
  <c r="AO42" i="28"/>
  <c r="AM42" i="28"/>
  <c r="AL42" i="28"/>
  <c r="AK42" i="28"/>
  <c r="AJ42" i="28"/>
  <c r="AI42" i="28"/>
  <c r="AH42" i="28"/>
  <c r="AG42" i="28"/>
  <c r="AF42" i="28"/>
  <c r="AE42" i="28"/>
  <c r="AD42" i="28"/>
  <c r="AC42" i="28"/>
  <c r="AB42" i="28"/>
  <c r="AA42" i="28"/>
  <c r="Z42" i="28"/>
  <c r="Y42" i="28"/>
  <c r="X42" i="28"/>
  <c r="AP41" i="28"/>
  <c r="AO41" i="28"/>
  <c r="AM41" i="28"/>
  <c r="AL41" i="28"/>
  <c r="AK41" i="28"/>
  <c r="AJ41" i="28"/>
  <c r="AI41" i="28"/>
  <c r="AH41" i="28"/>
  <c r="AG41" i="28"/>
  <c r="AF41" i="28"/>
  <c r="AE41" i="28"/>
  <c r="AD41" i="28"/>
  <c r="AC41" i="28"/>
  <c r="AB41" i="28"/>
  <c r="AA41" i="28"/>
  <c r="Z41" i="28"/>
  <c r="Y41" i="28"/>
  <c r="X41" i="28"/>
  <c r="AP40" i="28"/>
  <c r="AO40" i="28"/>
  <c r="AM40" i="28"/>
  <c r="AL40" i="28"/>
  <c r="AK40" i="28"/>
  <c r="AJ40" i="28"/>
  <c r="AI40" i="28"/>
  <c r="AH40" i="28"/>
  <c r="AG40" i="28"/>
  <c r="AF40" i="28"/>
  <c r="AE40" i="28"/>
  <c r="AD40" i="28"/>
  <c r="AC40" i="28"/>
  <c r="AB40" i="28"/>
  <c r="AA40" i="28"/>
  <c r="Z40" i="28"/>
  <c r="Y40" i="28"/>
  <c r="B40" i="28" s="1"/>
  <c r="X40" i="28"/>
  <c r="AP39" i="28"/>
  <c r="AO39" i="28"/>
  <c r="AM39" i="28"/>
  <c r="AL39" i="28"/>
  <c r="AK39" i="28"/>
  <c r="AJ39" i="28"/>
  <c r="AI39" i="28"/>
  <c r="AH39" i="28"/>
  <c r="AG39" i="28"/>
  <c r="AF39" i="28"/>
  <c r="AE39" i="28"/>
  <c r="AD39" i="28"/>
  <c r="AC39" i="28"/>
  <c r="AB39" i="28"/>
  <c r="AA39" i="28"/>
  <c r="Z39" i="28"/>
  <c r="Y39" i="28"/>
  <c r="X39" i="28"/>
  <c r="AP38" i="28"/>
  <c r="AO38" i="28"/>
  <c r="AM38" i="28"/>
  <c r="AL38" i="28"/>
  <c r="AK38" i="28"/>
  <c r="AJ38" i="28"/>
  <c r="AI38" i="28"/>
  <c r="AH38" i="28"/>
  <c r="AG38" i="28"/>
  <c r="AF38" i="28"/>
  <c r="AE38" i="28"/>
  <c r="AD38" i="28"/>
  <c r="AC38" i="28"/>
  <c r="AB38" i="28"/>
  <c r="AA38" i="28"/>
  <c r="Z38" i="28"/>
  <c r="Y38" i="28"/>
  <c r="X38" i="28"/>
  <c r="AP37" i="28"/>
  <c r="AO37" i="28"/>
  <c r="AM37" i="28"/>
  <c r="AL37" i="28"/>
  <c r="AK37" i="28"/>
  <c r="AJ37" i="28"/>
  <c r="AI37" i="28"/>
  <c r="AH37" i="28"/>
  <c r="AG37" i="28"/>
  <c r="AF37" i="28"/>
  <c r="AE37" i="28"/>
  <c r="AD37" i="28"/>
  <c r="AC37" i="28"/>
  <c r="AB37" i="28"/>
  <c r="AA37" i="28"/>
  <c r="Z37" i="28"/>
  <c r="Y37" i="28"/>
  <c r="X37" i="28"/>
  <c r="AP36" i="28"/>
  <c r="AO36" i="28"/>
  <c r="AM36" i="28"/>
  <c r="AL36" i="28"/>
  <c r="AK36" i="28"/>
  <c r="AJ36" i="28"/>
  <c r="AI36" i="28"/>
  <c r="AH36" i="28"/>
  <c r="AG36" i="28"/>
  <c r="AF36" i="28"/>
  <c r="AE36" i="28"/>
  <c r="AD36" i="28"/>
  <c r="AC36" i="28"/>
  <c r="AB36" i="28"/>
  <c r="AA36" i="28"/>
  <c r="Z36" i="28"/>
  <c r="Y36" i="28"/>
  <c r="X36" i="28"/>
  <c r="AP35" i="28"/>
  <c r="AO35" i="28"/>
  <c r="AM35" i="28"/>
  <c r="AL35" i="28"/>
  <c r="AK35" i="28"/>
  <c r="AJ35" i="28"/>
  <c r="AI35" i="28"/>
  <c r="AH35" i="28"/>
  <c r="AG35" i="28"/>
  <c r="AF35" i="28"/>
  <c r="AE35" i="28"/>
  <c r="AD35" i="28"/>
  <c r="AC35" i="28"/>
  <c r="AB35" i="28"/>
  <c r="AA35" i="28"/>
  <c r="Z35" i="28"/>
  <c r="Y35" i="28"/>
  <c r="X35" i="28"/>
  <c r="AP34" i="28"/>
  <c r="AO34" i="28"/>
  <c r="AM34" i="28"/>
  <c r="AL34" i="28"/>
  <c r="AK34" i="28"/>
  <c r="AJ34" i="28"/>
  <c r="AI34" i="28"/>
  <c r="AH34" i="28"/>
  <c r="AG34" i="28"/>
  <c r="AF34" i="28"/>
  <c r="AE34" i="28"/>
  <c r="AD34" i="28"/>
  <c r="AC34" i="28"/>
  <c r="AB34" i="28"/>
  <c r="AA34" i="28"/>
  <c r="Z34" i="28"/>
  <c r="Y34" i="28"/>
  <c r="X34" i="28"/>
  <c r="AP33" i="28"/>
  <c r="AO33" i="28"/>
  <c r="AM33" i="28"/>
  <c r="AL33" i="28"/>
  <c r="AK33" i="28"/>
  <c r="AJ33" i="28"/>
  <c r="AI33" i="28"/>
  <c r="AH33" i="28"/>
  <c r="AG33" i="28"/>
  <c r="AF33" i="28"/>
  <c r="AE33" i="28"/>
  <c r="AD33" i="28"/>
  <c r="AC33" i="28"/>
  <c r="AB33" i="28"/>
  <c r="AA33" i="28"/>
  <c r="Z33" i="28"/>
  <c r="Y33" i="28"/>
  <c r="X33" i="28"/>
  <c r="AP32" i="28"/>
  <c r="AO32" i="28"/>
  <c r="AM32" i="28"/>
  <c r="AL32" i="28"/>
  <c r="AK32" i="28"/>
  <c r="AJ32" i="28"/>
  <c r="AI32" i="28"/>
  <c r="AH32" i="28"/>
  <c r="AG32" i="28"/>
  <c r="AF32" i="28"/>
  <c r="AE32" i="28"/>
  <c r="AD32" i="28"/>
  <c r="AC32" i="28"/>
  <c r="AB32" i="28"/>
  <c r="AA32" i="28"/>
  <c r="Z32" i="28"/>
  <c r="Y32" i="28"/>
  <c r="X32" i="28"/>
  <c r="AP31" i="28"/>
  <c r="AO31" i="28"/>
  <c r="AM31" i="28"/>
  <c r="AL31" i="28"/>
  <c r="AK31" i="28"/>
  <c r="AJ31" i="28"/>
  <c r="AI31" i="28"/>
  <c r="AH31" i="28"/>
  <c r="AG31" i="28"/>
  <c r="AF31" i="28"/>
  <c r="AE31" i="28"/>
  <c r="AD31" i="28"/>
  <c r="AC31" i="28"/>
  <c r="AB31" i="28"/>
  <c r="AA31" i="28"/>
  <c r="Z31" i="28"/>
  <c r="Y31" i="28"/>
  <c r="X31" i="28"/>
  <c r="AP30" i="28"/>
  <c r="AO30" i="28"/>
  <c r="AM30" i="28"/>
  <c r="AL30" i="28"/>
  <c r="AK30" i="28"/>
  <c r="AJ30" i="28"/>
  <c r="AI30" i="28"/>
  <c r="AH30" i="28"/>
  <c r="AG30" i="28"/>
  <c r="AF30" i="28"/>
  <c r="AE30" i="28"/>
  <c r="AD30" i="28"/>
  <c r="AC30" i="28"/>
  <c r="AB30" i="28"/>
  <c r="AA30" i="28"/>
  <c r="Z30" i="28"/>
  <c r="Y30" i="28"/>
  <c r="X30" i="28"/>
  <c r="AP29" i="28"/>
  <c r="AO29" i="28"/>
  <c r="AM29" i="28"/>
  <c r="AL29" i="28"/>
  <c r="AK29" i="28"/>
  <c r="AJ29" i="28"/>
  <c r="AI29" i="28"/>
  <c r="AH29" i="28"/>
  <c r="AG29" i="28"/>
  <c r="AF29" i="28"/>
  <c r="AE29" i="28"/>
  <c r="AD29" i="28"/>
  <c r="AC29" i="28"/>
  <c r="AB29" i="28"/>
  <c r="AA29" i="28"/>
  <c r="Z29" i="28"/>
  <c r="Y29" i="28"/>
  <c r="X29" i="28"/>
  <c r="AP28" i="28"/>
  <c r="AO28" i="28"/>
  <c r="AM28" i="28"/>
  <c r="AL28" i="28"/>
  <c r="AK28" i="28"/>
  <c r="AJ28" i="28"/>
  <c r="AI28" i="28"/>
  <c r="AH28" i="28"/>
  <c r="AG28" i="28"/>
  <c r="AF28" i="28"/>
  <c r="AE28" i="28"/>
  <c r="AD28" i="28"/>
  <c r="AC28" i="28"/>
  <c r="AB28" i="28"/>
  <c r="AA28" i="28"/>
  <c r="Z28" i="28"/>
  <c r="Y28" i="28"/>
  <c r="X28" i="28"/>
  <c r="AP27" i="28"/>
  <c r="AO27" i="28"/>
  <c r="AM27" i="28"/>
  <c r="AL27" i="28"/>
  <c r="AK27" i="28"/>
  <c r="AJ27" i="28"/>
  <c r="AI27" i="28"/>
  <c r="AH27" i="28"/>
  <c r="AG27" i="28"/>
  <c r="AF27" i="28"/>
  <c r="AE27" i="28"/>
  <c r="AD27" i="28"/>
  <c r="AC27" i="28"/>
  <c r="AB27" i="28"/>
  <c r="AA27" i="28"/>
  <c r="Z27" i="28"/>
  <c r="Y27" i="28"/>
  <c r="X27" i="28"/>
  <c r="AP26" i="28"/>
  <c r="AO26" i="28"/>
  <c r="AM26" i="28"/>
  <c r="AL26" i="28"/>
  <c r="AK26" i="28"/>
  <c r="AJ26" i="28"/>
  <c r="AI26" i="28"/>
  <c r="AH26" i="28"/>
  <c r="AG26" i="28"/>
  <c r="AF26" i="28"/>
  <c r="AE26" i="28"/>
  <c r="AD26" i="28"/>
  <c r="AC26" i="28"/>
  <c r="AB26" i="28"/>
  <c r="AA26" i="28"/>
  <c r="Z26" i="28"/>
  <c r="Y26" i="28"/>
  <c r="X26" i="28"/>
  <c r="AP25" i="28"/>
  <c r="AO25" i="28"/>
  <c r="AM25" i="28"/>
  <c r="AL25" i="28"/>
  <c r="AK25" i="28"/>
  <c r="AJ25" i="28"/>
  <c r="AI25" i="28"/>
  <c r="AH25" i="28"/>
  <c r="AG25" i="28"/>
  <c r="AF25" i="28"/>
  <c r="AE25" i="28"/>
  <c r="AD25" i="28"/>
  <c r="AC25" i="28"/>
  <c r="AB25" i="28"/>
  <c r="AA25" i="28"/>
  <c r="Z25" i="28"/>
  <c r="Y25" i="28"/>
  <c r="X25" i="28"/>
  <c r="AP24" i="28"/>
  <c r="AO24" i="28"/>
  <c r="AM24" i="28"/>
  <c r="AL24" i="28"/>
  <c r="AK24" i="28"/>
  <c r="AJ24" i="28"/>
  <c r="AI24" i="28"/>
  <c r="AH24" i="28"/>
  <c r="AG24" i="28"/>
  <c r="AF24" i="28"/>
  <c r="AE24" i="28"/>
  <c r="AD24" i="28"/>
  <c r="AC24" i="28"/>
  <c r="AB24" i="28"/>
  <c r="AA24" i="28"/>
  <c r="Z24" i="28"/>
  <c r="Y24" i="28"/>
  <c r="X24" i="28"/>
  <c r="AP23" i="28"/>
  <c r="AO23" i="28"/>
  <c r="AM23" i="28"/>
  <c r="AL23" i="28"/>
  <c r="AK23" i="28"/>
  <c r="AJ23" i="28"/>
  <c r="AI23" i="28"/>
  <c r="AH23" i="28"/>
  <c r="AG23" i="28"/>
  <c r="AF23" i="28"/>
  <c r="AE23" i="28"/>
  <c r="AD23" i="28"/>
  <c r="AC23" i="28"/>
  <c r="AB23" i="28"/>
  <c r="AA23" i="28"/>
  <c r="Z23" i="28"/>
  <c r="Y23" i="28"/>
  <c r="X23" i="28"/>
  <c r="AP22" i="28"/>
  <c r="AO22" i="28"/>
  <c r="AM22" i="28"/>
  <c r="AL22" i="28"/>
  <c r="AK22" i="28"/>
  <c r="AJ22" i="28"/>
  <c r="AI22" i="28"/>
  <c r="AH22" i="28"/>
  <c r="AG22" i="28"/>
  <c r="AF22" i="28"/>
  <c r="AE22" i="28"/>
  <c r="AD22" i="28"/>
  <c r="AC22" i="28"/>
  <c r="AB22" i="28"/>
  <c r="AA22" i="28"/>
  <c r="Z22" i="28"/>
  <c r="Y22" i="28"/>
  <c r="X22" i="28"/>
  <c r="AP21" i="28"/>
  <c r="AO21" i="28"/>
  <c r="AM21" i="28"/>
  <c r="AL21" i="28"/>
  <c r="AK21" i="28"/>
  <c r="AJ21" i="28"/>
  <c r="AI21" i="28"/>
  <c r="AH21" i="28"/>
  <c r="AG21" i="28"/>
  <c r="AF21" i="28"/>
  <c r="AE21" i="28"/>
  <c r="AD21" i="28"/>
  <c r="AC21" i="28"/>
  <c r="AB21" i="28"/>
  <c r="AA21" i="28"/>
  <c r="Z21" i="28"/>
  <c r="Y21" i="28"/>
  <c r="X21" i="28"/>
  <c r="AP20" i="28"/>
  <c r="AO20" i="28"/>
  <c r="AM20" i="28"/>
  <c r="AL20" i="28"/>
  <c r="AK20" i="28"/>
  <c r="AJ20" i="28"/>
  <c r="AI20" i="28"/>
  <c r="AH20" i="28"/>
  <c r="AG20" i="28"/>
  <c r="AF20" i="28"/>
  <c r="AE20" i="28"/>
  <c r="AD20" i="28"/>
  <c r="AC20" i="28"/>
  <c r="AB20" i="28"/>
  <c r="AA20" i="28"/>
  <c r="Z20" i="28"/>
  <c r="Y20" i="28"/>
  <c r="X20" i="28"/>
  <c r="AP19" i="28"/>
  <c r="AO19" i="28"/>
  <c r="AM19" i="28"/>
  <c r="AL19" i="28"/>
  <c r="AK19" i="28"/>
  <c r="AJ19" i="28"/>
  <c r="AI19" i="28"/>
  <c r="AH19" i="28"/>
  <c r="AG19" i="28"/>
  <c r="AF19" i="28"/>
  <c r="AE19" i="28"/>
  <c r="AD19" i="28"/>
  <c r="AC19" i="28"/>
  <c r="AB19" i="28"/>
  <c r="AA19" i="28"/>
  <c r="Z19" i="28"/>
  <c r="Y19" i="28"/>
  <c r="X19" i="28"/>
  <c r="AP18" i="28"/>
  <c r="AO18" i="28"/>
  <c r="AM18" i="28"/>
  <c r="AL18" i="28"/>
  <c r="AK18" i="28"/>
  <c r="AJ18" i="28"/>
  <c r="AI18" i="28"/>
  <c r="AH18" i="28"/>
  <c r="AG18" i="28"/>
  <c r="AF18" i="28"/>
  <c r="AE18" i="28"/>
  <c r="AD18" i="28"/>
  <c r="AC18" i="28"/>
  <c r="AB18" i="28"/>
  <c r="AA18" i="28"/>
  <c r="Z18" i="28"/>
  <c r="Y18" i="28"/>
  <c r="X18" i="28"/>
  <c r="AP17" i="28"/>
  <c r="AO17" i="28"/>
  <c r="AM17" i="28"/>
  <c r="AL17" i="28"/>
  <c r="AK17" i="28"/>
  <c r="AJ17" i="28"/>
  <c r="AI17" i="28"/>
  <c r="AH17" i="28"/>
  <c r="AG17" i="28"/>
  <c r="AF17" i="28"/>
  <c r="AE17" i="28"/>
  <c r="AD17" i="28"/>
  <c r="AC17" i="28"/>
  <c r="AB17" i="28"/>
  <c r="AA17" i="28"/>
  <c r="Z17" i="28"/>
  <c r="Y17" i="28"/>
  <c r="X17" i="28"/>
  <c r="AP16" i="28"/>
  <c r="AO16" i="28"/>
  <c r="AM16" i="28"/>
  <c r="AL16" i="28"/>
  <c r="AK16" i="28"/>
  <c r="AJ16" i="28"/>
  <c r="AI16" i="28"/>
  <c r="AH16" i="28"/>
  <c r="AG16" i="28"/>
  <c r="AF16" i="28"/>
  <c r="AE16" i="28"/>
  <c r="AD16" i="28"/>
  <c r="AC16" i="28"/>
  <c r="AB16" i="28"/>
  <c r="AA16" i="28"/>
  <c r="Z16" i="28"/>
  <c r="Y16" i="28"/>
  <c r="X16" i="28"/>
  <c r="AP15" i="28"/>
  <c r="AO15" i="28"/>
  <c r="AM15" i="28"/>
  <c r="AL15" i="28"/>
  <c r="AK15" i="28"/>
  <c r="AJ15" i="28"/>
  <c r="AI15" i="28"/>
  <c r="AH15" i="28"/>
  <c r="AG15" i="28"/>
  <c r="AF15" i="28"/>
  <c r="AE15" i="28"/>
  <c r="AD15" i="28"/>
  <c r="AC15" i="28"/>
  <c r="AB15" i="28"/>
  <c r="AA15" i="28"/>
  <c r="Z15" i="28"/>
  <c r="Y15" i="28"/>
  <c r="X15" i="28"/>
  <c r="AP14" i="28"/>
  <c r="AO14" i="28"/>
  <c r="AM14" i="28"/>
  <c r="AL14" i="28"/>
  <c r="AK14" i="28"/>
  <c r="AJ14" i="28"/>
  <c r="AI14" i="28"/>
  <c r="AH14" i="28"/>
  <c r="AG14" i="28"/>
  <c r="AF14" i="28"/>
  <c r="AE14" i="28"/>
  <c r="AD14" i="28"/>
  <c r="AC14" i="28"/>
  <c r="AB14" i="28"/>
  <c r="AA14" i="28"/>
  <c r="Z14" i="28"/>
  <c r="Y14" i="28"/>
  <c r="X14" i="28"/>
  <c r="AP13" i="28"/>
  <c r="AO13" i="28"/>
  <c r="AM13" i="28"/>
  <c r="AL13" i="28"/>
  <c r="AK13" i="28"/>
  <c r="AJ13" i="28"/>
  <c r="AI13" i="28"/>
  <c r="AH13" i="28"/>
  <c r="AG13" i="28"/>
  <c r="AF13" i="28"/>
  <c r="AE13" i="28"/>
  <c r="AD13" i="28"/>
  <c r="AC13" i="28"/>
  <c r="AB13" i="28"/>
  <c r="AA13" i="28"/>
  <c r="Z13" i="28"/>
  <c r="Y13" i="28"/>
  <c r="X13" i="28"/>
  <c r="AP12" i="28"/>
  <c r="AO12" i="28"/>
  <c r="AM12" i="28"/>
  <c r="AL12" i="28"/>
  <c r="AK12" i="28"/>
  <c r="AJ12" i="28"/>
  <c r="AI12" i="28"/>
  <c r="AH12" i="28"/>
  <c r="AG12" i="28"/>
  <c r="AF12" i="28"/>
  <c r="AE12" i="28"/>
  <c r="AD12" i="28"/>
  <c r="AC12" i="28"/>
  <c r="AB12" i="28"/>
  <c r="AA12" i="28"/>
  <c r="Z12" i="28"/>
  <c r="Y12" i="28"/>
  <c r="X12" i="28"/>
  <c r="AP11" i="28"/>
  <c r="AO11" i="28"/>
  <c r="AM11" i="28"/>
  <c r="AL11" i="28"/>
  <c r="AK11" i="28"/>
  <c r="AJ11" i="28"/>
  <c r="AI11" i="28"/>
  <c r="AH11" i="28"/>
  <c r="AG11" i="28"/>
  <c r="AF11" i="28"/>
  <c r="AE11" i="28"/>
  <c r="AD11" i="28"/>
  <c r="AC11" i="28"/>
  <c r="AB11" i="28"/>
  <c r="AA11" i="28"/>
  <c r="Z11" i="28"/>
  <c r="Y11" i="28"/>
  <c r="X11" i="28"/>
  <c r="AP10" i="28"/>
  <c r="AO10" i="28"/>
  <c r="AM10" i="28"/>
  <c r="AL10" i="28"/>
  <c r="AK10" i="28"/>
  <c r="AJ10" i="28"/>
  <c r="AI10" i="28"/>
  <c r="AH10" i="28"/>
  <c r="AG10" i="28"/>
  <c r="AF10" i="28"/>
  <c r="AE10" i="28"/>
  <c r="AD10" i="28"/>
  <c r="AC10" i="28"/>
  <c r="AB10" i="28"/>
  <c r="AA10" i="28"/>
  <c r="Z10" i="28"/>
  <c r="Y10" i="28"/>
  <c r="X10" i="28"/>
  <c r="AP9" i="28"/>
  <c r="AO9" i="28"/>
  <c r="AM9" i="28"/>
  <c r="AL9" i="28"/>
  <c r="AK9" i="28"/>
  <c r="AJ9" i="28"/>
  <c r="AI9" i="28"/>
  <c r="AH9" i="28"/>
  <c r="AG9" i="28"/>
  <c r="AF9" i="28"/>
  <c r="AE9" i="28"/>
  <c r="AD9" i="28"/>
  <c r="AC9" i="28"/>
  <c r="AB9" i="28"/>
  <c r="AA9" i="28"/>
  <c r="Z9" i="28"/>
  <c r="Y9" i="28"/>
  <c r="X9" i="28"/>
  <c r="AP8" i="28"/>
  <c r="AO8" i="28"/>
  <c r="AM8" i="28"/>
  <c r="AL8" i="28"/>
  <c r="AK8" i="28"/>
  <c r="AJ8" i="28"/>
  <c r="AI8" i="28"/>
  <c r="AH8" i="28"/>
  <c r="AG8" i="28"/>
  <c r="AF8" i="28"/>
  <c r="AE8" i="28"/>
  <c r="AD8" i="28"/>
  <c r="AC8" i="28"/>
  <c r="AB8" i="28"/>
  <c r="AA8" i="28"/>
  <c r="Z8" i="28"/>
  <c r="Y8" i="28"/>
  <c r="X8" i="28"/>
  <c r="AP7" i="28"/>
  <c r="AO7" i="28"/>
  <c r="AM7" i="28"/>
  <c r="AL7" i="28"/>
  <c r="AK7" i="28"/>
  <c r="AJ7" i="28"/>
  <c r="AI7" i="28"/>
  <c r="AH7" i="28"/>
  <c r="AG7" i="28"/>
  <c r="AF7" i="28"/>
  <c r="AE7" i="28"/>
  <c r="AD7" i="28"/>
  <c r="AC7" i="28"/>
  <c r="AB7" i="28"/>
  <c r="AA7" i="28"/>
  <c r="Z7" i="28"/>
  <c r="Y7" i="28"/>
  <c r="X7" i="28"/>
  <c r="AP6" i="28"/>
  <c r="AO6" i="28"/>
  <c r="AM6" i="28"/>
  <c r="AL6" i="28"/>
  <c r="AK6" i="28"/>
  <c r="AJ6" i="28"/>
  <c r="AI6" i="28"/>
  <c r="AH6" i="28"/>
  <c r="AG6" i="28"/>
  <c r="AF6" i="28"/>
  <c r="AE6" i="28"/>
  <c r="AD6" i="28"/>
  <c r="AC6" i="28"/>
  <c r="AB6" i="28"/>
  <c r="AA6" i="28"/>
  <c r="Z6" i="28"/>
  <c r="Y6" i="28"/>
  <c r="X6" i="28"/>
  <c r="AP5" i="28"/>
  <c r="AO5" i="28"/>
  <c r="AM5" i="28"/>
  <c r="AL5" i="28"/>
  <c r="AK5" i="28"/>
  <c r="AJ5" i="28"/>
  <c r="AI5" i="28"/>
  <c r="AH5" i="28"/>
  <c r="AG5" i="28"/>
  <c r="AF5" i="28"/>
  <c r="AE5" i="28"/>
  <c r="AD5" i="28"/>
  <c r="AC5" i="28"/>
  <c r="AB5" i="28"/>
  <c r="AA5" i="28"/>
  <c r="Z5" i="28"/>
  <c r="Y5" i="28"/>
  <c r="X5" i="28"/>
  <c r="AP4" i="28"/>
  <c r="AO4" i="28"/>
  <c r="AM4" i="28"/>
  <c r="AL4" i="28"/>
  <c r="AK4" i="28"/>
  <c r="AJ4" i="28"/>
  <c r="AI4" i="28"/>
  <c r="AH4" i="28"/>
  <c r="AG4" i="28"/>
  <c r="AF4" i="28"/>
  <c r="AE4" i="28"/>
  <c r="AD4" i="28"/>
  <c r="AC4" i="28"/>
  <c r="AB4" i="28"/>
  <c r="AA4" i="28"/>
  <c r="Z4" i="28"/>
  <c r="Y4" i="28"/>
  <c r="X4" i="28"/>
  <c r="AP3" i="28"/>
  <c r="AO3" i="28"/>
  <c r="AM3" i="28"/>
  <c r="AL3" i="28"/>
  <c r="AK3" i="28"/>
  <c r="AJ3" i="28"/>
  <c r="AI3" i="28"/>
  <c r="AH3" i="28"/>
  <c r="AG3" i="28"/>
  <c r="AF3" i="28"/>
  <c r="AE3" i="28"/>
  <c r="AD3" i="28"/>
  <c r="AC3" i="28"/>
  <c r="AB3" i="28"/>
  <c r="AA3" i="28"/>
  <c r="Z3" i="28"/>
  <c r="Y3" i="28"/>
  <c r="X3" i="28"/>
  <c r="C10" i="28"/>
  <c r="C28" i="28"/>
  <c r="AT53" i="25"/>
  <c r="F53" i="25" s="1"/>
  <c r="AT57" i="25"/>
  <c r="F57" i="25" s="1"/>
  <c r="AT56" i="25"/>
  <c r="F56" i="25" s="1"/>
  <c r="Z57" i="25"/>
  <c r="C57" i="25" s="1"/>
  <c r="Z56" i="25"/>
  <c r="C56" i="25" s="1"/>
  <c r="Z54" i="25"/>
  <c r="D44" i="25" s="1"/>
  <c r="Z53" i="25"/>
  <c r="C53" i="25" s="1"/>
  <c r="AT40" i="25"/>
  <c r="Z40" i="25"/>
  <c r="C40" i="25" s="1"/>
  <c r="AT38" i="25"/>
  <c r="F38" i="25" s="1"/>
  <c r="Z38" i="25"/>
  <c r="C38" i="25" s="1"/>
  <c r="AT51" i="25"/>
  <c r="F51" i="25" s="1"/>
  <c r="AT36" i="25"/>
  <c r="F36" i="25" s="1"/>
  <c r="Z36" i="25"/>
  <c r="C36" i="25" s="1"/>
  <c r="AT6" i="25"/>
  <c r="F6" i="25" s="1"/>
  <c r="Z6" i="25"/>
  <c r="C6" i="25" s="1"/>
  <c r="AT25" i="25"/>
  <c r="Z25" i="25"/>
  <c r="C25" i="25" s="1"/>
  <c r="AT5" i="25"/>
  <c r="F5" i="25" s="1"/>
  <c r="Z5" i="25"/>
  <c r="C5" i="25" s="1"/>
  <c r="AT14" i="25"/>
  <c r="Z14" i="25"/>
  <c r="C14" i="25" s="1"/>
  <c r="AT28" i="25"/>
  <c r="Z28" i="25"/>
  <c r="C28" i="25" s="1"/>
  <c r="AT31" i="25"/>
  <c r="F31" i="25" s="1"/>
  <c r="Z31" i="25"/>
  <c r="C31" i="25" s="1"/>
  <c r="AT11" i="25"/>
  <c r="F11" i="25" s="1"/>
  <c r="Z11" i="25"/>
  <c r="C11" i="25" s="1"/>
  <c r="AT3" i="25"/>
  <c r="F3" i="25" s="1"/>
  <c r="Z3" i="25"/>
  <c r="C3" i="25" s="1"/>
  <c r="AT37" i="25"/>
  <c r="F37" i="25" s="1"/>
  <c r="Z37" i="25"/>
  <c r="C37" i="25" s="1"/>
  <c r="AT8" i="25"/>
  <c r="F8" i="25" s="1"/>
  <c r="Z8" i="25"/>
  <c r="C8" i="25" s="1"/>
  <c r="AT16" i="25"/>
  <c r="F16" i="25" s="1"/>
  <c r="Z16" i="25"/>
  <c r="C16" i="25" s="1"/>
  <c r="AT12" i="25"/>
  <c r="F12" i="25" s="1"/>
  <c r="Z12" i="25"/>
  <c r="C12" i="25" s="1"/>
  <c r="AT34" i="25"/>
  <c r="F34" i="25" s="1"/>
  <c r="Z34" i="25"/>
  <c r="C34" i="25" s="1"/>
  <c r="AT30" i="25"/>
  <c r="F30" i="25" s="1"/>
  <c r="Z30" i="25"/>
  <c r="C30" i="25" s="1"/>
  <c r="AT47" i="25"/>
  <c r="F47" i="25" s="1"/>
  <c r="Z47" i="25"/>
  <c r="C47" i="25" s="1"/>
  <c r="AT23" i="25"/>
  <c r="F23" i="25" s="1"/>
  <c r="Z23" i="25"/>
  <c r="C23" i="25" s="1"/>
  <c r="AT35" i="25"/>
  <c r="F35" i="25" s="1"/>
  <c r="Z35" i="25"/>
  <c r="C35" i="25" s="1"/>
  <c r="AT27" i="25"/>
  <c r="Z27" i="25"/>
  <c r="C27" i="25" s="1"/>
  <c r="AT15" i="25"/>
  <c r="F15" i="25" s="1"/>
  <c r="Z15" i="25"/>
  <c r="C15" i="25" s="1"/>
  <c r="AT39" i="25"/>
  <c r="Z39" i="25"/>
  <c r="C39" i="25" s="1"/>
  <c r="AT33" i="25"/>
  <c r="Z33" i="25"/>
  <c r="C33" i="25" s="1"/>
  <c r="AT49" i="25"/>
  <c r="F49" i="25" s="1"/>
  <c r="Z49" i="25"/>
  <c r="C49" i="25" s="1"/>
  <c r="AT50" i="25"/>
  <c r="F50" i="25" s="1"/>
  <c r="Z50" i="25"/>
  <c r="C50" i="25" s="1"/>
  <c r="E50" i="25" s="1"/>
  <c r="AT32" i="25"/>
  <c r="Z32" i="25"/>
  <c r="C32" i="25" s="1"/>
  <c r="AT17" i="25"/>
  <c r="Z17" i="25"/>
  <c r="C17" i="25" s="1"/>
  <c r="AT9" i="25"/>
  <c r="F9" i="25" s="1"/>
  <c r="Z9" i="25"/>
  <c r="C9" i="25" s="1"/>
  <c r="AT41" i="25"/>
  <c r="F41" i="25" s="1"/>
  <c r="Z41" i="25"/>
  <c r="C41" i="25" s="1"/>
  <c r="AT18" i="25"/>
  <c r="Z18" i="25"/>
  <c r="C18" i="25" s="1"/>
  <c r="AT45" i="25"/>
  <c r="F45" i="25" s="1"/>
  <c r="Z45" i="25"/>
  <c r="C45" i="25" s="1"/>
  <c r="AT21" i="25"/>
  <c r="Z21" i="25"/>
  <c r="C21" i="25" s="1"/>
  <c r="AT19" i="25"/>
  <c r="F19" i="25" s="1"/>
  <c r="Z19" i="25"/>
  <c r="C19" i="25" s="1"/>
  <c r="AT46" i="25"/>
  <c r="F46" i="25" s="1"/>
  <c r="Z46" i="25"/>
  <c r="C46" i="25" s="1"/>
  <c r="AT22" i="25"/>
  <c r="Z22" i="25"/>
  <c r="C22" i="25" s="1"/>
  <c r="AT48" i="25"/>
  <c r="F48" i="25" s="1"/>
  <c r="Z48" i="25"/>
  <c r="C48" i="25" s="1"/>
  <c r="AT10" i="25"/>
  <c r="F10" i="25" s="1"/>
  <c r="Z10" i="25"/>
  <c r="C10" i="25" s="1"/>
  <c r="AT24" i="25"/>
  <c r="F24" i="25" s="1"/>
  <c r="Z24" i="25"/>
  <c r="C24" i="25" s="1"/>
  <c r="AT44" i="25"/>
  <c r="F44" i="25" s="1"/>
  <c r="Z44" i="25"/>
  <c r="C44" i="25" s="1"/>
  <c r="AT13" i="25"/>
  <c r="Z13" i="25"/>
  <c r="C13" i="25" s="1"/>
  <c r="AT42" i="25"/>
  <c r="F42" i="25" s="1"/>
  <c r="Z42" i="25"/>
  <c r="C42" i="25" s="1"/>
  <c r="AT43" i="25"/>
  <c r="F43" i="25" s="1"/>
  <c r="Z43" i="25"/>
  <c r="C43" i="25" s="1"/>
  <c r="AT29" i="25"/>
  <c r="F29" i="25" s="1"/>
  <c r="Z29" i="25"/>
  <c r="C29" i="25" s="1"/>
  <c r="AT4" i="25"/>
  <c r="F4" i="25" s="1"/>
  <c r="Z4" i="25"/>
  <c r="C4" i="25" s="1"/>
  <c r="AT7" i="25"/>
  <c r="F7" i="25" s="1"/>
  <c r="Z7" i="25"/>
  <c r="C7" i="25" s="1"/>
  <c r="AT26" i="25"/>
  <c r="Z26" i="25"/>
  <c r="C26" i="25" s="1"/>
  <c r="AP14" i="7"/>
  <c r="AO17" i="7"/>
  <c r="AO4" i="7"/>
  <c r="AP4" i="7"/>
  <c r="AO5" i="7"/>
  <c r="AP5" i="7"/>
  <c r="AO6" i="7"/>
  <c r="AP6" i="7"/>
  <c r="AO7" i="7"/>
  <c r="AP7" i="7"/>
  <c r="C7" i="7" s="1"/>
  <c r="AO8" i="7"/>
  <c r="AP8" i="7"/>
  <c r="C8" i="7" s="1"/>
  <c r="AO9" i="7"/>
  <c r="AP9" i="7"/>
  <c r="C9" i="7" s="1"/>
  <c r="AO10" i="7"/>
  <c r="AP10" i="7"/>
  <c r="C10" i="7" s="1"/>
  <c r="AP17" i="7"/>
  <c r="AO11" i="7"/>
  <c r="C11" i="7" s="1"/>
  <c r="AP11" i="7"/>
  <c r="AO12" i="7"/>
  <c r="C12" i="7" s="1"/>
  <c r="AP12" i="7"/>
  <c r="AO13" i="7"/>
  <c r="C13" i="7" s="1"/>
  <c r="AP13" i="7"/>
  <c r="AO14" i="7"/>
  <c r="C14" i="7" s="1"/>
  <c r="AO15" i="7"/>
  <c r="AP15" i="7"/>
  <c r="C15" i="7" s="1"/>
  <c r="AO16" i="7"/>
  <c r="AP16" i="7"/>
  <c r="C16" i="7" s="1"/>
  <c r="AO18" i="7"/>
  <c r="AP18" i="7"/>
  <c r="C18" i="7" s="1"/>
  <c r="AO19" i="7"/>
  <c r="AP19" i="7"/>
  <c r="C19" i="7" s="1"/>
  <c r="AO20" i="7"/>
  <c r="AP20" i="7"/>
  <c r="C20" i="7" s="1"/>
  <c r="AO21" i="7"/>
  <c r="AP21" i="7"/>
  <c r="C21" i="7" s="1"/>
  <c r="AO22" i="7"/>
  <c r="AP22" i="7"/>
  <c r="C22" i="7" s="1"/>
  <c r="AO30" i="7"/>
  <c r="AP30" i="7"/>
  <c r="C30" i="7" s="1"/>
  <c r="AO32" i="7"/>
  <c r="AP32" i="7"/>
  <c r="C32" i="7" s="1"/>
  <c r="AO23" i="7"/>
  <c r="AP23" i="7"/>
  <c r="C23" i="7" s="1"/>
  <c r="AO24" i="7"/>
  <c r="AP24" i="7"/>
  <c r="AO25" i="7"/>
  <c r="AP25" i="7"/>
  <c r="C25" i="7" s="1"/>
  <c r="AO26" i="7"/>
  <c r="AP26" i="7"/>
  <c r="C26" i="7" s="1"/>
  <c r="AO27" i="7"/>
  <c r="AP27" i="7"/>
  <c r="C27" i="7" s="1"/>
  <c r="AO28" i="7"/>
  <c r="AP28" i="7"/>
  <c r="C28" i="7" s="1"/>
  <c r="AO29" i="7"/>
  <c r="AP29" i="7"/>
  <c r="C29" i="7" s="1"/>
  <c r="AO31" i="7"/>
  <c r="AP31" i="7"/>
  <c r="C31" i="7" s="1"/>
  <c r="AO33" i="7"/>
  <c r="AP33" i="7"/>
  <c r="C33" i="7" s="1"/>
  <c r="AO34" i="7"/>
  <c r="AP34" i="7"/>
  <c r="C34" i="7" s="1"/>
  <c r="AO35" i="7"/>
  <c r="AP35" i="7"/>
  <c r="C35" i="7" s="1"/>
  <c r="AO36" i="7"/>
  <c r="AP36" i="7"/>
  <c r="C36" i="7" s="1"/>
  <c r="AO37" i="7"/>
  <c r="AP37" i="7"/>
  <c r="AO38" i="7"/>
  <c r="AP38" i="7"/>
  <c r="C38" i="7" s="1"/>
  <c r="AO39" i="7"/>
  <c r="AP39" i="7"/>
  <c r="C39" i="7" s="1"/>
  <c r="AO40" i="7"/>
  <c r="AP40" i="7"/>
  <c r="C40" i="7" s="1"/>
  <c r="AO41" i="7"/>
  <c r="AP41" i="7"/>
  <c r="C41" i="7" s="1"/>
  <c r="AO42" i="7"/>
  <c r="AP42" i="7"/>
  <c r="C42" i="7" s="1"/>
  <c r="AO43" i="7"/>
  <c r="AP43" i="7"/>
  <c r="C43" i="7" s="1"/>
  <c r="AO44" i="7"/>
  <c r="AP44" i="7"/>
  <c r="C44" i="7" s="1"/>
  <c r="AO45" i="7"/>
  <c r="AP45" i="7"/>
  <c r="C45" i="7" s="1"/>
  <c r="AO46" i="7"/>
  <c r="AP46" i="7"/>
  <c r="C46" i="7" s="1"/>
  <c r="AO47" i="7"/>
  <c r="AP47" i="7"/>
  <c r="C47" i="7" s="1"/>
  <c r="AO48" i="7"/>
  <c r="AP48" i="7"/>
  <c r="AO49" i="7"/>
  <c r="AP49" i="7"/>
  <c r="C49" i="7" s="1"/>
  <c r="AO50" i="7"/>
  <c r="AP50" i="7"/>
  <c r="C50" i="7" s="1"/>
  <c r="AO51" i="7"/>
  <c r="AP51" i="7"/>
  <c r="C51" i="7" s="1"/>
  <c r="AO52" i="7"/>
  <c r="AP52" i="7"/>
  <c r="C52" i="7" s="1"/>
  <c r="AC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AG4" i="7"/>
  <c r="AM4" i="7"/>
  <c r="AL4" i="7"/>
  <c r="AK4" i="7"/>
  <c r="AJ4" i="7"/>
  <c r="AI4" i="7"/>
  <c r="AH4" i="7"/>
  <c r="AF4" i="7"/>
  <c r="AE4" i="7"/>
  <c r="AD4" i="7"/>
  <c r="AC4" i="7"/>
  <c r="AB4" i="7"/>
  <c r="AA4" i="7"/>
  <c r="Z4" i="7"/>
  <c r="Y4" i="7"/>
  <c r="X4" i="7"/>
  <c r="C17" i="7"/>
  <c r="AE52" i="7"/>
  <c r="X52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AK5" i="7"/>
  <c r="AL5" i="7"/>
  <c r="AM5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X7" i="7"/>
  <c r="Y7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AM9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AL17" i="7"/>
  <c r="AM17" i="7"/>
  <c r="X11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X14" i="7"/>
  <c r="Y14" i="7"/>
  <c r="Z14" i="7"/>
  <c r="AA14" i="7"/>
  <c r="AB14" i="7"/>
  <c r="AD14" i="7"/>
  <c r="AE14" i="7"/>
  <c r="AF14" i="7"/>
  <c r="AG14" i="7"/>
  <c r="AH14" i="7"/>
  <c r="AI14" i="7"/>
  <c r="AJ14" i="7"/>
  <c r="AK14" i="7"/>
  <c r="AL14" i="7"/>
  <c r="AM14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AK18" i="7"/>
  <c r="AL18" i="7"/>
  <c r="AM18" i="7"/>
  <c r="X19" i="7"/>
  <c r="Y19" i="7"/>
  <c r="Z19" i="7"/>
  <c r="AA19" i="7"/>
  <c r="AB19" i="7"/>
  <c r="AC19" i="7"/>
  <c r="AD19" i="7"/>
  <c r="AE19" i="7"/>
  <c r="AF19" i="7"/>
  <c r="AG19" i="7"/>
  <c r="AH19" i="7"/>
  <c r="AI19" i="7"/>
  <c r="AJ19" i="7"/>
  <c r="AK19" i="7"/>
  <c r="AL19" i="7"/>
  <c r="AM19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X21" i="7"/>
  <c r="Y21" i="7"/>
  <c r="Z21" i="7"/>
  <c r="AA21" i="7"/>
  <c r="AB21" i="7"/>
  <c r="AC21" i="7"/>
  <c r="AD21" i="7"/>
  <c r="AE21" i="7"/>
  <c r="AF21" i="7"/>
  <c r="AG21" i="7"/>
  <c r="AH21" i="7"/>
  <c r="AI21" i="7"/>
  <c r="AJ21" i="7"/>
  <c r="AK21" i="7"/>
  <c r="AL21" i="7"/>
  <c r="AM21" i="7"/>
  <c r="X22" i="7"/>
  <c r="Y22" i="7"/>
  <c r="Z22" i="7"/>
  <c r="AA22" i="7"/>
  <c r="AB22" i="7"/>
  <c r="AC22" i="7"/>
  <c r="AD22" i="7"/>
  <c r="AE22" i="7"/>
  <c r="AF22" i="7"/>
  <c r="AG22" i="7"/>
  <c r="AH22" i="7"/>
  <c r="AI22" i="7"/>
  <c r="AJ22" i="7"/>
  <c r="AK22" i="7"/>
  <c r="AL22" i="7"/>
  <c r="AM22" i="7"/>
  <c r="X30" i="7"/>
  <c r="Y30" i="7"/>
  <c r="Z30" i="7"/>
  <c r="AA30" i="7"/>
  <c r="AB30" i="7"/>
  <c r="AC30" i="7"/>
  <c r="AD30" i="7"/>
  <c r="AE30" i="7"/>
  <c r="AF30" i="7"/>
  <c r="AG30" i="7"/>
  <c r="AH30" i="7"/>
  <c r="AI30" i="7"/>
  <c r="AJ30" i="7"/>
  <c r="AK30" i="7"/>
  <c r="AL30" i="7"/>
  <c r="AM30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AK32" i="7"/>
  <c r="AL32" i="7"/>
  <c r="AM32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X26" i="7"/>
  <c r="Y26" i="7"/>
  <c r="Z26" i="7"/>
  <c r="AA26" i="7"/>
  <c r="AB26" i="7"/>
  <c r="AC26" i="7"/>
  <c r="AD26" i="7"/>
  <c r="AE26" i="7"/>
  <c r="AF26" i="7"/>
  <c r="AG26" i="7"/>
  <c r="AH26" i="7"/>
  <c r="AI26" i="7"/>
  <c r="AJ26" i="7"/>
  <c r="AK26" i="7"/>
  <c r="AL26" i="7"/>
  <c r="AM26" i="7"/>
  <c r="X27" i="7"/>
  <c r="Y27" i="7"/>
  <c r="Z27" i="7"/>
  <c r="AA27" i="7"/>
  <c r="AB27" i="7"/>
  <c r="AC27" i="7"/>
  <c r="AD27" i="7"/>
  <c r="AE27" i="7"/>
  <c r="AF27" i="7"/>
  <c r="AG27" i="7"/>
  <c r="AH27" i="7"/>
  <c r="AI27" i="7"/>
  <c r="AJ27" i="7"/>
  <c r="AK27" i="7"/>
  <c r="AL27" i="7"/>
  <c r="AM27" i="7"/>
  <c r="X28" i="7"/>
  <c r="Y28" i="7"/>
  <c r="Z28" i="7"/>
  <c r="AA28" i="7"/>
  <c r="AB28" i="7"/>
  <c r="AC28" i="7"/>
  <c r="AD28" i="7"/>
  <c r="AE28" i="7"/>
  <c r="AF28" i="7"/>
  <c r="AG28" i="7"/>
  <c r="AH28" i="7"/>
  <c r="AI28" i="7"/>
  <c r="AJ28" i="7"/>
  <c r="AK28" i="7"/>
  <c r="AL28" i="7"/>
  <c r="AM28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X31" i="7"/>
  <c r="Y31" i="7"/>
  <c r="Z31" i="7"/>
  <c r="AA31" i="7"/>
  <c r="AB31" i="7"/>
  <c r="AC31" i="7"/>
  <c r="AD31" i="7"/>
  <c r="AE31" i="7"/>
  <c r="AF31" i="7"/>
  <c r="AG31" i="7"/>
  <c r="AH31" i="7"/>
  <c r="AI31" i="7"/>
  <c r="AJ31" i="7"/>
  <c r="AK31" i="7"/>
  <c r="AL31" i="7"/>
  <c r="AM31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X35" i="7"/>
  <c r="Y35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X36" i="7"/>
  <c r="Y36" i="7"/>
  <c r="Z36" i="7"/>
  <c r="AA36" i="7"/>
  <c r="AB36" i="7"/>
  <c r="AC36" i="7"/>
  <c r="AD36" i="7"/>
  <c r="AE36" i="7"/>
  <c r="AF36" i="7"/>
  <c r="AG36" i="7"/>
  <c r="AH36" i="7"/>
  <c r="AI36" i="7"/>
  <c r="AJ36" i="7"/>
  <c r="AK36" i="7"/>
  <c r="AL36" i="7"/>
  <c r="AM36" i="7"/>
  <c r="X37" i="7"/>
  <c r="Y37" i="7"/>
  <c r="Z37" i="7"/>
  <c r="AA37" i="7"/>
  <c r="AB37" i="7"/>
  <c r="AC37" i="7"/>
  <c r="AD37" i="7"/>
  <c r="AE37" i="7"/>
  <c r="AF37" i="7"/>
  <c r="AG37" i="7"/>
  <c r="AH37" i="7"/>
  <c r="AI37" i="7"/>
  <c r="AJ37" i="7"/>
  <c r="AK37" i="7"/>
  <c r="AL37" i="7"/>
  <c r="AM37" i="7"/>
  <c r="X38" i="7"/>
  <c r="Y38" i="7"/>
  <c r="Z38" i="7"/>
  <c r="AA38" i="7"/>
  <c r="AB38" i="7"/>
  <c r="AC38" i="7"/>
  <c r="AD38" i="7"/>
  <c r="AE38" i="7"/>
  <c r="AF38" i="7"/>
  <c r="AG38" i="7"/>
  <c r="AH38" i="7"/>
  <c r="AI38" i="7"/>
  <c r="AJ38" i="7"/>
  <c r="AK38" i="7"/>
  <c r="AL38" i="7"/>
  <c r="AM38" i="7"/>
  <c r="X39" i="7"/>
  <c r="Y39" i="7"/>
  <c r="Z39" i="7"/>
  <c r="AA39" i="7"/>
  <c r="AB39" i="7"/>
  <c r="AC39" i="7"/>
  <c r="AD39" i="7"/>
  <c r="AE39" i="7"/>
  <c r="AF39" i="7"/>
  <c r="AG39" i="7"/>
  <c r="AH39" i="7"/>
  <c r="AI39" i="7"/>
  <c r="AJ39" i="7"/>
  <c r="AK39" i="7"/>
  <c r="AL39" i="7"/>
  <c r="AM39" i="7"/>
  <c r="X40" i="7"/>
  <c r="Y40" i="7"/>
  <c r="Z40" i="7"/>
  <c r="AA40" i="7"/>
  <c r="AB40" i="7"/>
  <c r="AC40" i="7"/>
  <c r="AD40" i="7"/>
  <c r="AE40" i="7"/>
  <c r="AF40" i="7"/>
  <c r="AG40" i="7"/>
  <c r="AH40" i="7"/>
  <c r="AI40" i="7"/>
  <c r="AJ40" i="7"/>
  <c r="AK40" i="7"/>
  <c r="AL40" i="7"/>
  <c r="AM40" i="7"/>
  <c r="X41" i="7"/>
  <c r="Y41" i="7"/>
  <c r="Z41" i="7"/>
  <c r="AA41" i="7"/>
  <c r="AB41" i="7"/>
  <c r="AC41" i="7"/>
  <c r="AD41" i="7"/>
  <c r="AE41" i="7"/>
  <c r="AF41" i="7"/>
  <c r="AG41" i="7"/>
  <c r="AH41" i="7"/>
  <c r="AI41" i="7"/>
  <c r="AJ41" i="7"/>
  <c r="AK41" i="7"/>
  <c r="AL41" i="7"/>
  <c r="AM41" i="7"/>
  <c r="X42" i="7"/>
  <c r="Y42" i="7"/>
  <c r="Z42" i="7"/>
  <c r="AA42" i="7"/>
  <c r="AB42" i="7"/>
  <c r="AC42" i="7"/>
  <c r="AD42" i="7"/>
  <c r="AE42" i="7"/>
  <c r="AF42" i="7"/>
  <c r="AG42" i="7"/>
  <c r="AH42" i="7"/>
  <c r="AI42" i="7"/>
  <c r="AJ42" i="7"/>
  <c r="AK42" i="7"/>
  <c r="AL42" i="7"/>
  <c r="AM42" i="7"/>
  <c r="X43" i="7"/>
  <c r="Y43" i="7"/>
  <c r="Z43" i="7"/>
  <c r="AA43" i="7"/>
  <c r="AB43" i="7"/>
  <c r="AC43" i="7"/>
  <c r="AD43" i="7"/>
  <c r="AE43" i="7"/>
  <c r="AF43" i="7"/>
  <c r="AG43" i="7"/>
  <c r="AH43" i="7"/>
  <c r="AI43" i="7"/>
  <c r="AJ43" i="7"/>
  <c r="AK43" i="7"/>
  <c r="AL43" i="7"/>
  <c r="AM43" i="7"/>
  <c r="X44" i="7"/>
  <c r="Y44" i="7"/>
  <c r="Z44" i="7"/>
  <c r="AA44" i="7"/>
  <c r="AB44" i="7"/>
  <c r="AC44" i="7"/>
  <c r="AD44" i="7"/>
  <c r="AE44" i="7"/>
  <c r="AF44" i="7"/>
  <c r="AG44" i="7"/>
  <c r="AH44" i="7"/>
  <c r="AI44" i="7"/>
  <c r="AJ44" i="7"/>
  <c r="AK44" i="7"/>
  <c r="AL44" i="7"/>
  <c r="AM44" i="7"/>
  <c r="X45" i="7"/>
  <c r="Y45" i="7"/>
  <c r="Z45" i="7"/>
  <c r="AA45" i="7"/>
  <c r="AB45" i="7"/>
  <c r="AC45" i="7"/>
  <c r="AD45" i="7"/>
  <c r="AE45" i="7"/>
  <c r="AF45" i="7"/>
  <c r="AG45" i="7"/>
  <c r="AH45" i="7"/>
  <c r="AI45" i="7"/>
  <c r="AJ45" i="7"/>
  <c r="AK45" i="7"/>
  <c r="AL45" i="7"/>
  <c r="AM45" i="7"/>
  <c r="X46" i="7"/>
  <c r="Y46" i="7"/>
  <c r="Z46" i="7"/>
  <c r="AA46" i="7"/>
  <c r="AB46" i="7"/>
  <c r="AC46" i="7"/>
  <c r="AD46" i="7"/>
  <c r="AE46" i="7"/>
  <c r="AF46" i="7"/>
  <c r="AG46" i="7"/>
  <c r="AH46" i="7"/>
  <c r="AI46" i="7"/>
  <c r="AJ46" i="7"/>
  <c r="AK46" i="7"/>
  <c r="AL46" i="7"/>
  <c r="AM46" i="7"/>
  <c r="X47" i="7"/>
  <c r="Y47" i="7"/>
  <c r="Z47" i="7"/>
  <c r="AA47" i="7"/>
  <c r="AB47" i="7"/>
  <c r="AC47" i="7"/>
  <c r="AD47" i="7"/>
  <c r="AE47" i="7"/>
  <c r="AF47" i="7"/>
  <c r="AG47" i="7"/>
  <c r="AH47" i="7"/>
  <c r="AI47" i="7"/>
  <c r="AJ47" i="7"/>
  <c r="AK47" i="7"/>
  <c r="AL47" i="7"/>
  <c r="AM47" i="7"/>
  <c r="X48" i="7"/>
  <c r="Y48" i="7"/>
  <c r="Z48" i="7"/>
  <c r="AA48" i="7"/>
  <c r="AB48" i="7"/>
  <c r="AC48" i="7"/>
  <c r="AD48" i="7"/>
  <c r="AE48" i="7"/>
  <c r="AF48" i="7"/>
  <c r="AG48" i="7"/>
  <c r="AH48" i="7"/>
  <c r="AI48" i="7"/>
  <c r="AJ48" i="7"/>
  <c r="AK48" i="7"/>
  <c r="AL48" i="7"/>
  <c r="AM48" i="7"/>
  <c r="X49" i="7"/>
  <c r="Y49" i="7"/>
  <c r="Z49" i="7"/>
  <c r="AA49" i="7"/>
  <c r="AB49" i="7"/>
  <c r="AC49" i="7"/>
  <c r="AD49" i="7"/>
  <c r="AE49" i="7"/>
  <c r="AF49" i="7"/>
  <c r="AG49" i="7"/>
  <c r="AH49" i="7"/>
  <c r="AI49" i="7"/>
  <c r="AJ49" i="7"/>
  <c r="AK49" i="7"/>
  <c r="AL49" i="7"/>
  <c r="AM49" i="7"/>
  <c r="X50" i="7"/>
  <c r="Y50" i="7"/>
  <c r="Z50" i="7"/>
  <c r="AA50" i="7"/>
  <c r="AB50" i="7"/>
  <c r="AC50" i="7"/>
  <c r="AD50" i="7"/>
  <c r="AE50" i="7"/>
  <c r="AF50" i="7"/>
  <c r="AG50" i="7"/>
  <c r="AH50" i="7"/>
  <c r="AI50" i="7"/>
  <c r="AJ50" i="7"/>
  <c r="AK50" i="7"/>
  <c r="AL50" i="7"/>
  <c r="AM50" i="7"/>
  <c r="X51" i="7"/>
  <c r="Y51" i="7"/>
  <c r="Z51" i="7"/>
  <c r="AA51" i="7"/>
  <c r="AB51" i="7"/>
  <c r="AC51" i="7"/>
  <c r="AD51" i="7"/>
  <c r="AE51" i="7"/>
  <c r="AF51" i="7"/>
  <c r="AG51" i="7"/>
  <c r="AH51" i="7"/>
  <c r="AI51" i="7"/>
  <c r="AJ51" i="7"/>
  <c r="AK51" i="7"/>
  <c r="AL51" i="7"/>
  <c r="AM51" i="7"/>
  <c r="Y52" i="7"/>
  <c r="Z52" i="7"/>
  <c r="AA52" i="7"/>
  <c r="AB52" i="7"/>
  <c r="AC52" i="7"/>
  <c r="AD52" i="7"/>
  <c r="AF52" i="7"/>
  <c r="AG52" i="7"/>
  <c r="AH52" i="7"/>
  <c r="AI52" i="7"/>
  <c r="AJ52" i="7"/>
  <c r="AK52" i="7"/>
  <c r="AL52" i="7"/>
  <c r="AM52" i="7"/>
  <c r="C5" i="7"/>
  <c r="C24" i="7"/>
  <c r="B51" i="7"/>
  <c r="AP3" i="7"/>
  <c r="AO3" i="7"/>
  <c r="AM3" i="7"/>
  <c r="AL3" i="7"/>
  <c r="AK3" i="7"/>
  <c r="AJ3" i="7"/>
  <c r="AI3" i="7"/>
  <c r="AH3" i="7"/>
  <c r="AG3" i="7"/>
  <c r="AF3" i="7"/>
  <c r="AE3" i="7"/>
  <c r="AD3" i="7"/>
  <c r="AC3" i="7"/>
  <c r="AB3" i="7"/>
  <c r="AA3" i="7"/>
  <c r="Z3" i="7"/>
  <c r="Y3" i="7"/>
  <c r="X3" i="7"/>
  <c r="C32" i="31"/>
  <c r="D7" i="25"/>
  <c r="D18" i="25"/>
  <c r="D42" i="25"/>
  <c r="D3" i="25"/>
  <c r="D15" i="25"/>
  <c r="C6" i="31"/>
  <c r="B14" i="31"/>
  <c r="B21" i="31"/>
  <c r="B10" i="31"/>
  <c r="D22" i="25" l="1"/>
  <c r="E22" i="25" s="1"/>
  <c r="D27" i="25"/>
  <c r="D31" i="25"/>
  <c r="E31" i="25" s="1"/>
  <c r="D10" i="25"/>
  <c r="D33" i="25"/>
  <c r="E33" i="25" s="1"/>
  <c r="B3" i="7"/>
  <c r="C3" i="7"/>
  <c r="C6" i="7"/>
  <c r="C4" i="7"/>
  <c r="B4" i="28"/>
  <c r="C5" i="28"/>
  <c r="B7" i="28"/>
  <c r="C9" i="28"/>
  <c r="B18" i="30"/>
  <c r="C21" i="30"/>
  <c r="C24" i="30"/>
  <c r="C28" i="30"/>
  <c r="B31" i="30"/>
  <c r="C37" i="30"/>
  <c r="C38" i="30"/>
  <c r="C39" i="30"/>
  <c r="C43" i="30"/>
  <c r="C51" i="30"/>
  <c r="B4" i="31"/>
  <c r="B5" i="31"/>
  <c r="B19" i="31"/>
  <c r="B20" i="31"/>
  <c r="B27" i="31"/>
  <c r="B28" i="31"/>
  <c r="B31" i="31"/>
  <c r="B32" i="31"/>
  <c r="B34" i="31"/>
  <c r="B36" i="31"/>
  <c r="B39" i="31"/>
  <c r="B40" i="31"/>
  <c r="B42" i="31"/>
  <c r="B43" i="31"/>
  <c r="B47" i="31"/>
  <c r="C4" i="32"/>
  <c r="C6" i="32"/>
  <c r="B7" i="32"/>
  <c r="C7" i="32"/>
  <c r="C10" i="32"/>
  <c r="B18" i="32"/>
  <c r="C18" i="32"/>
  <c r="B19" i="32"/>
  <c r="C28" i="32"/>
  <c r="C4" i="36"/>
  <c r="C7" i="36"/>
  <c r="C8" i="36"/>
  <c r="C9" i="36"/>
  <c r="C10" i="36"/>
  <c r="C12" i="36"/>
  <c r="C15" i="36"/>
  <c r="C16" i="36"/>
  <c r="C17" i="36"/>
  <c r="C18" i="36"/>
  <c r="C20" i="36"/>
  <c r="C24" i="36"/>
  <c r="C25" i="36"/>
  <c r="C26" i="36"/>
  <c r="C28" i="36"/>
  <c r="C32" i="36"/>
  <c r="C34" i="36"/>
  <c r="B17" i="34"/>
  <c r="B32" i="34"/>
  <c r="B30" i="34"/>
  <c r="B40" i="34"/>
  <c r="B46" i="34"/>
  <c r="B35" i="34"/>
  <c r="B39" i="34"/>
  <c r="B50" i="7"/>
  <c r="B39" i="7"/>
  <c r="B33" i="7"/>
  <c r="B26" i="7"/>
  <c r="B5" i="28"/>
  <c r="B12" i="28"/>
  <c r="C12" i="28"/>
  <c r="C15" i="28"/>
  <c r="B21" i="28"/>
  <c r="C25" i="28"/>
  <c r="B26" i="28"/>
  <c r="C26" i="28"/>
  <c r="B31" i="28"/>
  <c r="C31" i="28"/>
  <c r="B32" i="28"/>
  <c r="C40" i="28"/>
  <c r="C41" i="28"/>
  <c r="C43" i="28"/>
  <c r="B48" i="28"/>
  <c r="B5" i="29"/>
  <c r="B6" i="29"/>
  <c r="B9" i="29"/>
  <c r="C10" i="29"/>
  <c r="B12" i="29"/>
  <c r="C12" i="29"/>
  <c r="B14" i="29"/>
  <c r="C20" i="29"/>
  <c r="B26" i="29"/>
  <c r="C27" i="29"/>
  <c r="B30" i="29"/>
  <c r="C35" i="29"/>
  <c r="C39" i="29"/>
  <c r="B40" i="29"/>
  <c r="B42" i="29"/>
  <c r="B45" i="29"/>
  <c r="B46" i="29"/>
  <c r="B47" i="29"/>
  <c r="B48" i="29"/>
  <c r="B53" i="29"/>
  <c r="B5" i="30"/>
  <c r="C9" i="30"/>
  <c r="C18" i="30"/>
  <c r="C27" i="30"/>
  <c r="B28" i="30"/>
  <c r="C30" i="30"/>
  <c r="C32" i="30"/>
  <c r="C33" i="30"/>
  <c r="B34" i="30"/>
  <c r="C40" i="30"/>
  <c r="C42" i="30"/>
  <c r="C46" i="30"/>
  <c r="C48" i="30"/>
  <c r="C11" i="31"/>
  <c r="B12" i="31"/>
  <c r="C12" i="31"/>
  <c r="C18" i="31"/>
  <c r="B43" i="7"/>
  <c r="B41" i="7"/>
  <c r="B27" i="7"/>
  <c r="B14" i="7"/>
  <c r="B11" i="7"/>
  <c r="C48" i="7"/>
  <c r="C37" i="7"/>
  <c r="B3" i="30"/>
  <c r="B9" i="30"/>
  <c r="C20" i="31"/>
  <c r="C25" i="31"/>
  <c r="C27" i="31"/>
  <c r="C30" i="31"/>
  <c r="C34" i="31"/>
  <c r="C37" i="31"/>
  <c r="C39" i="31"/>
  <c r="C40" i="31"/>
  <c r="C41" i="31"/>
  <c r="C45" i="31"/>
  <c r="B46" i="31"/>
  <c r="C48" i="31"/>
  <c r="B50" i="31"/>
  <c r="C50" i="31"/>
  <c r="C51" i="31"/>
  <c r="C22" i="32"/>
  <c r="B23" i="32"/>
  <c r="C26" i="32"/>
  <c r="B27" i="32"/>
  <c r="C27" i="32"/>
  <c r="B28" i="32"/>
  <c r="C33" i="32"/>
  <c r="B37" i="32"/>
  <c r="C37" i="32"/>
  <c r="C38" i="32"/>
  <c r="B41" i="32"/>
  <c r="B42" i="32"/>
  <c r="B51" i="32"/>
  <c r="C51" i="32"/>
  <c r="B52" i="32"/>
  <c r="C52" i="32"/>
  <c r="C27" i="33"/>
  <c r="B30" i="33"/>
  <c r="C36" i="33"/>
  <c r="C40" i="33"/>
  <c r="B50" i="33"/>
  <c r="C50" i="33"/>
  <c r="C52" i="33"/>
  <c r="B12" i="34"/>
  <c r="C11" i="35"/>
  <c r="C16" i="35"/>
  <c r="C30" i="36"/>
  <c r="B33" i="36"/>
  <c r="B34" i="36"/>
  <c r="C35" i="36"/>
  <c r="C37" i="36"/>
  <c r="C38" i="36"/>
  <c r="C39" i="36"/>
  <c r="B40" i="36"/>
  <c r="B41" i="36"/>
  <c r="C43" i="36"/>
  <c r="B44" i="36"/>
  <c r="C45" i="36"/>
  <c r="C46" i="36"/>
  <c r="C47" i="36"/>
  <c r="B48" i="36"/>
  <c r="C51" i="36"/>
  <c r="C13" i="37"/>
  <c r="B39" i="37"/>
  <c r="B41" i="37"/>
  <c r="B21" i="38"/>
  <c r="B22" i="38"/>
  <c r="B28" i="38"/>
  <c r="B31" i="38"/>
  <c r="B5" i="40"/>
  <c r="B8" i="40"/>
  <c r="B9" i="40"/>
  <c r="B10" i="40"/>
  <c r="B13" i="40"/>
  <c r="B21" i="40"/>
  <c r="B30" i="40"/>
  <c r="B33" i="40"/>
  <c r="B37" i="40"/>
  <c r="B41" i="40"/>
  <c r="B42" i="40"/>
  <c r="B45" i="40"/>
  <c r="B5" i="34"/>
  <c r="B19" i="34"/>
  <c r="B28" i="39"/>
  <c r="B35" i="39"/>
  <c r="C43" i="39"/>
  <c r="B44" i="39"/>
  <c r="C44" i="39"/>
  <c r="B47" i="39"/>
  <c r="B48" i="39"/>
  <c r="C4" i="40"/>
  <c r="C6" i="40"/>
  <c r="C12" i="40"/>
  <c r="B24" i="40"/>
  <c r="B28" i="40"/>
  <c r="B32" i="40"/>
  <c r="C32" i="40"/>
  <c r="B36" i="40"/>
  <c r="C36" i="40"/>
  <c r="C40" i="40"/>
  <c r="B44" i="40"/>
  <c r="C44" i="40"/>
  <c r="B48" i="40"/>
  <c r="C48" i="40"/>
  <c r="B52" i="40"/>
  <c r="B46" i="7"/>
  <c r="B45" i="7"/>
  <c r="B36" i="7"/>
  <c r="B34" i="7"/>
  <c r="B28" i="7"/>
  <c r="B23" i="7"/>
  <c r="B21" i="7"/>
  <c r="B20" i="7"/>
  <c r="B18" i="7"/>
  <c r="B8" i="7"/>
  <c r="B7" i="7"/>
  <c r="B4" i="7"/>
  <c r="B12" i="7"/>
  <c r="B23" i="28"/>
  <c r="B47" i="28"/>
  <c r="B13" i="28"/>
  <c r="B29" i="28"/>
  <c r="B10" i="28"/>
  <c r="B41" i="28"/>
  <c r="B7" i="29"/>
  <c r="B8" i="29"/>
  <c r="C8" i="29"/>
  <c r="C9" i="29"/>
  <c r="B15" i="29"/>
  <c r="B16" i="29"/>
  <c r="C16" i="29"/>
  <c r="C17" i="29"/>
  <c r="B23" i="29"/>
  <c r="B25" i="29"/>
  <c r="C25" i="29"/>
  <c r="C26" i="29"/>
  <c r="B32" i="29"/>
  <c r="B33" i="29"/>
  <c r="C33" i="29"/>
  <c r="C18" i="29"/>
  <c r="B3" i="29"/>
  <c r="B4" i="29"/>
  <c r="C4" i="29"/>
  <c r="B11" i="29"/>
  <c r="B19" i="29"/>
  <c r="B20" i="29"/>
  <c r="B28" i="29"/>
  <c r="B29" i="29"/>
  <c r="C29" i="29"/>
  <c r="C30" i="29"/>
  <c r="B18" i="29"/>
  <c r="B10" i="29"/>
  <c r="B17" i="29"/>
  <c r="C7" i="29"/>
  <c r="B13" i="29"/>
  <c r="C15" i="29"/>
  <c r="B21" i="29"/>
  <c r="B22" i="29"/>
  <c r="C23" i="29"/>
  <c r="B31" i="29"/>
  <c r="C32" i="29"/>
  <c r="B6" i="30"/>
  <c r="B12" i="30"/>
  <c r="C50" i="30"/>
  <c r="B13" i="30"/>
  <c r="C13" i="30"/>
  <c r="B19" i="30"/>
  <c r="B25" i="30"/>
  <c r="C45" i="30"/>
  <c r="B50" i="30"/>
  <c r="B47" i="30"/>
  <c r="C4" i="30"/>
  <c r="C23" i="30"/>
  <c r="B41" i="30"/>
  <c r="B14" i="30"/>
  <c r="B20" i="30"/>
  <c r="B15" i="30"/>
  <c r="B38" i="30"/>
  <c r="B10" i="30"/>
  <c r="B23" i="30"/>
  <c r="C35" i="30"/>
  <c r="C49" i="30"/>
  <c r="B9" i="31"/>
  <c r="B17" i="31"/>
  <c r="B22" i="31"/>
  <c r="B23" i="31"/>
  <c r="C3" i="31"/>
  <c r="C5" i="31"/>
  <c r="C10" i="31"/>
  <c r="C14" i="31"/>
  <c r="C15" i="31"/>
  <c r="C23" i="31"/>
  <c r="C24" i="31"/>
  <c r="C26" i="33"/>
  <c r="B35" i="33"/>
  <c r="B44" i="33"/>
  <c r="B41" i="33"/>
  <c r="C3" i="33"/>
  <c r="C9" i="33"/>
  <c r="C14" i="33"/>
  <c r="C15" i="33"/>
  <c r="C21" i="33"/>
  <c r="C22" i="33"/>
  <c r="C23" i="33"/>
  <c r="C24" i="33"/>
  <c r="C25" i="33"/>
  <c r="C34" i="33"/>
  <c r="C46" i="33"/>
  <c r="C48" i="33"/>
  <c r="C49" i="33"/>
  <c r="B27" i="33"/>
  <c r="B28" i="33"/>
  <c r="B49" i="33"/>
  <c r="C32" i="33"/>
  <c r="C33" i="33"/>
  <c r="B6" i="33"/>
  <c r="B13" i="33"/>
  <c r="B16" i="33"/>
  <c r="B20" i="33"/>
  <c r="B22" i="33"/>
  <c r="B23" i="33"/>
  <c r="B24" i="33"/>
  <c r="B34" i="33"/>
  <c r="C44" i="33"/>
  <c r="B14" i="32"/>
  <c r="B17" i="32"/>
  <c r="B21" i="32"/>
  <c r="B22" i="32"/>
  <c r="C23" i="32"/>
  <c r="C31" i="32"/>
  <c r="C32" i="32"/>
  <c r="B34" i="32"/>
  <c r="B36" i="32"/>
  <c r="B44" i="32"/>
  <c r="B46" i="32"/>
  <c r="B47" i="32"/>
  <c r="B48" i="32"/>
  <c r="B24" i="32"/>
  <c r="B26" i="32"/>
  <c r="B33" i="32"/>
  <c r="C36" i="32"/>
  <c r="C40" i="32"/>
  <c r="B40" i="32"/>
  <c r="C35" i="32"/>
  <c r="B29" i="32"/>
  <c r="B31" i="32"/>
  <c r="B39" i="32"/>
  <c r="C9" i="32"/>
  <c r="C14" i="32"/>
  <c r="C20" i="32"/>
  <c r="C21" i="32"/>
  <c r="B50" i="32"/>
  <c r="B8" i="35"/>
  <c r="C5" i="35"/>
  <c r="C9" i="35"/>
  <c r="C10" i="35"/>
  <c r="C20" i="35"/>
  <c r="C23" i="35"/>
  <c r="C31" i="35"/>
  <c r="C40" i="35"/>
  <c r="C42" i="35"/>
  <c r="C51" i="35"/>
  <c r="B3" i="35"/>
  <c r="B22" i="35"/>
  <c r="B28" i="35"/>
  <c r="B39" i="35"/>
  <c r="B41" i="35"/>
  <c r="B48" i="35"/>
  <c r="B51" i="35"/>
  <c r="B17" i="35"/>
  <c r="B42" i="35"/>
  <c r="C5" i="36"/>
  <c r="B7" i="36"/>
  <c r="B8" i="36"/>
  <c r="C13" i="36"/>
  <c r="B15" i="36"/>
  <c r="B16" i="36"/>
  <c r="C21" i="36"/>
  <c r="B23" i="36"/>
  <c r="B24" i="36"/>
  <c r="C29" i="36"/>
  <c r="B31" i="36"/>
  <c r="B32" i="36"/>
  <c r="C36" i="36"/>
  <c r="B38" i="36"/>
  <c r="B39" i="36"/>
  <c r="C44" i="36"/>
  <c r="B46" i="36"/>
  <c r="B47" i="36"/>
  <c r="C52" i="36"/>
  <c r="C3" i="36"/>
  <c r="B5" i="36"/>
  <c r="B6" i="36"/>
  <c r="C11" i="36"/>
  <c r="B13" i="36"/>
  <c r="B14" i="36"/>
  <c r="C19" i="36"/>
  <c r="B21" i="36"/>
  <c r="B22" i="36"/>
  <c r="C27" i="36"/>
  <c r="B30" i="36"/>
  <c r="C33" i="36"/>
  <c r="B36" i="36"/>
  <c r="B37" i="36"/>
  <c r="C41" i="36"/>
  <c r="C42" i="36"/>
  <c r="B45" i="36"/>
  <c r="C49" i="36"/>
  <c r="C50" i="36"/>
  <c r="B52" i="36"/>
  <c r="B3" i="36"/>
  <c r="B20" i="36"/>
  <c r="B27" i="36"/>
  <c r="B35" i="36"/>
  <c r="C40" i="36"/>
  <c r="B42" i="36"/>
  <c r="B43" i="36"/>
  <c r="C48" i="36"/>
  <c r="B50" i="36"/>
  <c r="B51" i="36"/>
  <c r="B4" i="36"/>
  <c r="B11" i="36"/>
  <c r="B12" i="36"/>
  <c r="B19" i="36"/>
  <c r="B28" i="36"/>
  <c r="C6" i="36"/>
  <c r="B9" i="36"/>
  <c r="B10" i="36"/>
  <c r="C14" i="36"/>
  <c r="B17" i="36"/>
  <c r="B18" i="36"/>
  <c r="C22" i="36"/>
  <c r="C23" i="36"/>
  <c r="C31" i="36"/>
  <c r="C3" i="37"/>
  <c r="C4" i="37"/>
  <c r="C5" i="37"/>
  <c r="C6" i="37"/>
  <c r="C7" i="37"/>
  <c r="C8" i="37"/>
  <c r="C9" i="37"/>
  <c r="C10" i="37"/>
  <c r="C11" i="37"/>
  <c r="C12" i="37"/>
  <c r="C14" i="37"/>
  <c r="C15" i="37"/>
  <c r="C16" i="37"/>
  <c r="C17" i="37"/>
  <c r="C18" i="37"/>
  <c r="C19" i="37"/>
  <c r="C20" i="37"/>
  <c r="C21" i="37"/>
  <c r="C22" i="37"/>
  <c r="C23" i="37"/>
  <c r="C24" i="37"/>
  <c r="C25" i="37"/>
  <c r="C26" i="37"/>
  <c r="C27" i="37"/>
  <c r="C28" i="37"/>
  <c r="C29" i="37"/>
  <c r="C30" i="37"/>
  <c r="C31" i="37"/>
  <c r="C33" i="37"/>
  <c r="C34" i="37"/>
  <c r="C37" i="37"/>
  <c r="C38" i="37"/>
  <c r="C40" i="37"/>
  <c r="C41" i="37"/>
  <c r="C42" i="37"/>
  <c r="C43" i="37"/>
  <c r="C45" i="37"/>
  <c r="C46" i="37"/>
  <c r="C47" i="37"/>
  <c r="C48" i="37"/>
  <c r="C49" i="37"/>
  <c r="C50" i="37"/>
  <c r="B3" i="37"/>
  <c r="B4" i="37"/>
  <c r="B5" i="37"/>
  <c r="B6" i="37"/>
  <c r="B7" i="37"/>
  <c r="B8" i="37"/>
  <c r="B9" i="37"/>
  <c r="B10" i="37"/>
  <c r="B11" i="37"/>
  <c r="B12" i="37"/>
  <c r="B14" i="37"/>
  <c r="B15" i="37"/>
  <c r="B16" i="37"/>
  <c r="B17" i="37"/>
  <c r="B18" i="37"/>
  <c r="B19" i="37"/>
  <c r="B20" i="37"/>
  <c r="B21" i="37"/>
  <c r="B22" i="37"/>
  <c r="B23" i="37"/>
  <c r="B24" i="37"/>
  <c r="B27" i="37"/>
  <c r="B28" i="37"/>
  <c r="B29" i="37"/>
  <c r="B30" i="37"/>
  <c r="B31" i="37"/>
  <c r="B32" i="37"/>
  <c r="B33" i="37"/>
  <c r="B34" i="37"/>
  <c r="B35" i="37"/>
  <c r="B36" i="37"/>
  <c r="B37" i="37"/>
  <c r="B38" i="37"/>
  <c r="B40" i="37"/>
  <c r="B42" i="37"/>
  <c r="B43" i="37"/>
  <c r="B44" i="37"/>
  <c r="B45" i="37"/>
  <c r="B46" i="37"/>
  <c r="B47" i="37"/>
  <c r="B48" i="37"/>
  <c r="B50" i="37"/>
  <c r="B51" i="37"/>
  <c r="B52" i="37"/>
  <c r="B4" i="38"/>
  <c r="B8" i="38"/>
  <c r="B9" i="38"/>
  <c r="B12" i="38"/>
  <c r="B16" i="38"/>
  <c r="B17" i="38"/>
  <c r="B20" i="38"/>
  <c r="B24" i="38"/>
  <c r="B27" i="38"/>
  <c r="B30" i="38"/>
  <c r="B34" i="38"/>
  <c r="B37" i="38"/>
  <c r="B39" i="38"/>
  <c r="B44" i="38"/>
  <c r="B45" i="38"/>
  <c r="B50" i="38"/>
  <c r="B46" i="39"/>
  <c r="C5" i="39"/>
  <c r="B6" i="39"/>
  <c r="B4" i="39"/>
  <c r="C4" i="39"/>
  <c r="B8" i="39"/>
  <c r="C8" i="39"/>
  <c r="B45" i="39"/>
  <c r="B5" i="39"/>
  <c r="B3" i="39"/>
  <c r="B7" i="39"/>
  <c r="B6" i="40"/>
  <c r="B14" i="40"/>
  <c r="B12" i="40"/>
  <c r="B17" i="40"/>
  <c r="B4" i="40"/>
  <c r="C8" i="40"/>
  <c r="C16" i="40"/>
  <c r="B20" i="40"/>
  <c r="D38" i="25"/>
  <c r="E38" i="25" s="1"/>
  <c r="D39" i="25"/>
  <c r="E39" i="25" s="1"/>
  <c r="B29" i="34"/>
  <c r="B47" i="34"/>
  <c r="B10" i="34"/>
  <c r="B44" i="34"/>
  <c r="B4" i="34"/>
  <c r="B41" i="34"/>
  <c r="B45" i="34"/>
  <c r="B48" i="34"/>
  <c r="B43" i="34"/>
  <c r="B36" i="34"/>
  <c r="B22" i="34"/>
  <c r="B27" i="34"/>
  <c r="B31" i="34"/>
  <c r="B34" i="34"/>
  <c r="B38" i="34"/>
  <c r="B42" i="34"/>
  <c r="B23" i="34"/>
  <c r="D37" i="25"/>
  <c r="E37" i="25" s="1"/>
  <c r="D19" i="25"/>
  <c r="E19" i="25" s="1"/>
  <c r="D5" i="25"/>
  <c r="E5" i="25" s="1"/>
  <c r="D8" i="25"/>
  <c r="E8" i="25" s="1"/>
  <c r="D56" i="25"/>
  <c r="E56" i="25" s="1"/>
  <c r="D53" i="25"/>
  <c r="E53" i="25" s="1"/>
  <c r="D17" i="25"/>
  <c r="E17" i="25" s="1"/>
  <c r="D14" i="25"/>
  <c r="E14" i="25" s="1"/>
  <c r="D48" i="25"/>
  <c r="E48" i="25" s="1"/>
  <c r="D35" i="25"/>
  <c r="E35" i="25" s="1"/>
  <c r="D32" i="25"/>
  <c r="E32" i="25" s="1"/>
  <c r="E47" i="25"/>
  <c r="D46" i="25"/>
  <c r="E46" i="25" s="1"/>
  <c r="D29" i="25"/>
  <c r="E29" i="25" s="1"/>
  <c r="B49" i="7"/>
  <c r="B42" i="7"/>
  <c r="B38" i="7"/>
  <c r="B29" i="7"/>
  <c r="B22" i="7"/>
  <c r="B19" i="7"/>
  <c r="B9" i="7"/>
  <c r="B52" i="7"/>
  <c r="B48" i="7"/>
  <c r="B47" i="7"/>
  <c r="B44" i="7"/>
  <c r="B40" i="7"/>
  <c r="B37" i="7"/>
  <c r="B35" i="7"/>
  <c r="B31" i="7"/>
  <c r="B25" i="7"/>
  <c r="B24" i="7"/>
  <c r="B32" i="7"/>
  <c r="B30" i="7"/>
  <c r="B16" i="7"/>
  <c r="B15" i="7"/>
  <c r="B17" i="7"/>
  <c r="B10" i="7"/>
  <c r="B6" i="7"/>
  <c r="B5" i="7"/>
  <c r="B13" i="7"/>
  <c r="E7" i="25"/>
  <c r="B26" i="30"/>
  <c r="B3" i="28"/>
  <c r="C3" i="28"/>
  <c r="C4" i="28"/>
  <c r="B6" i="28"/>
  <c r="C6" i="28"/>
  <c r="C7" i="28"/>
  <c r="B8" i="28"/>
  <c r="C8" i="28"/>
  <c r="B9" i="28"/>
  <c r="B11" i="28"/>
  <c r="C11" i="28"/>
  <c r="C13" i="28"/>
  <c r="B14" i="28"/>
  <c r="C14" i="28"/>
  <c r="B15" i="28"/>
  <c r="B16" i="28"/>
  <c r="C16" i="28"/>
  <c r="B17" i="28"/>
  <c r="C17" i="28"/>
  <c r="B18" i="28"/>
  <c r="C18" i="28"/>
  <c r="B19" i="28"/>
  <c r="C19" i="28"/>
  <c r="B20" i="28"/>
  <c r="C20" i="28"/>
  <c r="C21" i="28"/>
  <c r="B22" i="28"/>
  <c r="C22" i="28"/>
  <c r="C23" i="28"/>
  <c r="B24" i="28"/>
  <c r="C24" i="28"/>
  <c r="B25" i="28"/>
  <c r="B27" i="28"/>
  <c r="C27" i="28"/>
  <c r="B28" i="28"/>
  <c r="C29" i="28"/>
  <c r="B30" i="28"/>
  <c r="C30" i="28"/>
  <c r="C32" i="28"/>
  <c r="B33" i="28"/>
  <c r="C33" i="28"/>
  <c r="B34" i="28"/>
  <c r="C34" i="28"/>
  <c r="B35" i="28"/>
  <c r="C35" i="28"/>
  <c r="B36" i="28"/>
  <c r="C36" i="28"/>
  <c r="B37" i="28"/>
  <c r="C37" i="28"/>
  <c r="B38" i="28"/>
  <c r="C38" i="28"/>
  <c r="B39" i="28"/>
  <c r="C39" i="28"/>
  <c r="B42" i="28"/>
  <c r="C42" i="28"/>
  <c r="B43" i="28"/>
  <c r="B44" i="28"/>
  <c r="C44" i="28"/>
  <c r="B45" i="28"/>
  <c r="C45" i="28"/>
  <c r="B46" i="28"/>
  <c r="C47" i="28"/>
  <c r="C48" i="28"/>
  <c r="B49" i="28"/>
  <c r="C49" i="28"/>
  <c r="B50" i="28"/>
  <c r="C50" i="28"/>
  <c r="B51" i="28"/>
  <c r="C51" i="28"/>
  <c r="B52" i="28"/>
  <c r="C52" i="28"/>
  <c r="B34" i="29"/>
  <c r="C34" i="29"/>
  <c r="B35" i="29"/>
  <c r="B36" i="29"/>
  <c r="B37" i="29"/>
  <c r="C38" i="29"/>
  <c r="C40" i="29"/>
  <c r="C41" i="29"/>
  <c r="B43" i="29"/>
  <c r="B44" i="29"/>
  <c r="C44" i="29"/>
  <c r="C46" i="29"/>
  <c r="C47" i="29"/>
  <c r="B49" i="29"/>
  <c r="C49" i="29"/>
  <c r="B50" i="29"/>
  <c r="C50" i="29"/>
  <c r="B51" i="29"/>
  <c r="C51" i="29"/>
  <c r="B52" i="29"/>
  <c r="C52" i="29"/>
  <c r="C53" i="29"/>
  <c r="C24" i="29"/>
  <c r="C5" i="30"/>
  <c r="B7" i="30"/>
  <c r="C10" i="30"/>
  <c r="B11" i="30"/>
  <c r="C11" i="30"/>
  <c r="C14" i="30"/>
  <c r="C19" i="30"/>
  <c r="B21" i="30"/>
  <c r="C25" i="30"/>
  <c r="B29" i="30"/>
  <c r="C29" i="30"/>
  <c r="C31" i="30"/>
  <c r="B33" i="30"/>
  <c r="B35" i="30"/>
  <c r="C36" i="30"/>
  <c r="B37" i="30"/>
  <c r="B39" i="30"/>
  <c r="C41" i="30"/>
  <c r="B42" i="30"/>
  <c r="B43" i="30"/>
  <c r="C44" i="30"/>
  <c r="B45" i="30"/>
  <c r="C47" i="30"/>
  <c r="B48" i="30"/>
  <c r="B49" i="30"/>
  <c r="B51" i="30"/>
  <c r="C52" i="30"/>
  <c r="B3" i="31"/>
  <c r="C4" i="31"/>
  <c r="B6" i="31"/>
  <c r="B7" i="31"/>
  <c r="C7" i="31"/>
  <c r="B8" i="31"/>
  <c r="C8" i="31"/>
  <c r="C9" i="31"/>
  <c r="B11" i="31"/>
  <c r="B13" i="31"/>
  <c r="C13" i="31"/>
  <c r="B15" i="31"/>
  <c r="B16" i="31"/>
  <c r="C16" i="31"/>
  <c r="C17" i="31"/>
  <c r="B18" i="31"/>
  <c r="C19" i="31"/>
  <c r="C21" i="31"/>
  <c r="C22" i="31"/>
  <c r="B24" i="31"/>
  <c r="B25" i="31"/>
  <c r="B26" i="31"/>
  <c r="C26" i="31"/>
  <c r="C28" i="31"/>
  <c r="B29" i="31"/>
  <c r="C29" i="31"/>
  <c r="B30" i="31"/>
  <c r="C31" i="31"/>
  <c r="B33" i="31"/>
  <c r="C33" i="31"/>
  <c r="B35" i="31"/>
  <c r="C35" i="31"/>
  <c r="C36" i="31"/>
  <c r="B37" i="31"/>
  <c r="B38" i="31"/>
  <c r="C38" i="31"/>
  <c r="B41" i="31"/>
  <c r="C42" i="31"/>
  <c r="C43" i="31"/>
  <c r="B44" i="31"/>
  <c r="C44" i="31"/>
  <c r="B45" i="31"/>
  <c r="C46" i="31"/>
  <c r="C47" i="31"/>
  <c r="B48" i="31"/>
  <c r="B49" i="31"/>
  <c r="C49" i="31"/>
  <c r="B51" i="31"/>
  <c r="B52" i="31"/>
  <c r="C52" i="31"/>
  <c r="B3" i="32"/>
  <c r="C3" i="32"/>
  <c r="B4" i="32"/>
  <c r="B5" i="32"/>
  <c r="C5" i="32"/>
  <c r="B6" i="32"/>
  <c r="B8" i="32"/>
  <c r="C8" i="32"/>
  <c r="B9" i="32"/>
  <c r="B10" i="32"/>
  <c r="B11" i="32"/>
  <c r="C11" i="32"/>
  <c r="B12" i="32"/>
  <c r="C12" i="32"/>
  <c r="B13" i="32"/>
  <c r="B15" i="32"/>
  <c r="C15" i="32"/>
  <c r="B16" i="32"/>
  <c r="C16" i="32"/>
  <c r="C17" i="32"/>
  <c r="C19" i="32"/>
  <c r="B20" i="32"/>
  <c r="C24" i="32"/>
  <c r="C25" i="32"/>
  <c r="C29" i="32"/>
  <c r="B30" i="32"/>
  <c r="C30" i="32"/>
  <c r="B32" i="32"/>
  <c r="C34" i="32"/>
  <c r="B38" i="32"/>
  <c r="C41" i="32"/>
  <c r="B43" i="32"/>
  <c r="B45" i="32"/>
  <c r="C50" i="32"/>
  <c r="B3" i="33"/>
  <c r="B4" i="33"/>
  <c r="C4" i="33"/>
  <c r="B5" i="33"/>
  <c r="C5" i="33"/>
  <c r="C6" i="33"/>
  <c r="B7" i="33"/>
  <c r="C7" i="33"/>
  <c r="B8" i="33"/>
  <c r="C8" i="33"/>
  <c r="B9" i="33"/>
  <c r="B10" i="33"/>
  <c r="C10" i="33"/>
  <c r="B11" i="33"/>
  <c r="C11" i="33"/>
  <c r="B12" i="33"/>
  <c r="C12" i="33"/>
  <c r="C13" i="33"/>
  <c r="B14" i="33"/>
  <c r="B15" i="33"/>
  <c r="B17" i="33"/>
  <c r="C17" i="33"/>
  <c r="B18" i="33"/>
  <c r="C18" i="33"/>
  <c r="B19" i="33"/>
  <c r="C19" i="33"/>
  <c r="C20" i="33"/>
  <c r="B21" i="33"/>
  <c r="C28" i="33"/>
  <c r="B29" i="33"/>
  <c r="C29" i="33"/>
  <c r="C30" i="33"/>
  <c r="B31" i="33"/>
  <c r="C31" i="33"/>
  <c r="B32" i="33"/>
  <c r="B33" i="33"/>
  <c r="C35" i="33"/>
  <c r="B36" i="33"/>
  <c r="B37" i="33"/>
  <c r="C37" i="33"/>
  <c r="B38" i="33"/>
  <c r="C38" i="33"/>
  <c r="B39" i="33"/>
  <c r="C39" i="33"/>
  <c r="B40" i="33"/>
  <c r="C41" i="33"/>
  <c r="B42" i="33"/>
  <c r="C42" i="33"/>
  <c r="B43" i="33"/>
  <c r="C43" i="33"/>
  <c r="B45" i="33"/>
  <c r="C45" i="33"/>
  <c r="B46" i="33"/>
  <c r="B47" i="33"/>
  <c r="C47" i="33"/>
  <c r="B48" i="33"/>
  <c r="C51" i="33"/>
  <c r="B52" i="33"/>
  <c r="B3" i="34"/>
  <c r="B6" i="34"/>
  <c r="B8" i="34"/>
  <c r="B9" i="34"/>
  <c r="B11" i="34"/>
  <c r="B14" i="34"/>
  <c r="B15" i="34"/>
  <c r="B16" i="34"/>
  <c r="B20" i="34"/>
  <c r="B21" i="34"/>
  <c r="B24" i="34"/>
  <c r="B28" i="34"/>
  <c r="B37" i="34"/>
  <c r="B50" i="34"/>
  <c r="B52" i="34"/>
  <c r="C3" i="35"/>
  <c r="B4" i="35"/>
  <c r="C4" i="35"/>
  <c r="B5" i="35"/>
  <c r="B6" i="35"/>
  <c r="C6" i="35"/>
  <c r="B7" i="35"/>
  <c r="C7" i="35"/>
  <c r="C8" i="35"/>
  <c r="B9" i="35"/>
  <c r="B11" i="35"/>
  <c r="B12" i="35"/>
  <c r="C12" i="35"/>
  <c r="B13" i="35"/>
  <c r="C13" i="35"/>
  <c r="C14" i="35"/>
  <c r="B15" i="35"/>
  <c r="C15" i="35"/>
  <c r="B16" i="35"/>
  <c r="C17" i="35"/>
  <c r="B18" i="35"/>
  <c r="C18" i="35"/>
  <c r="B19" i="35"/>
  <c r="C19" i="35"/>
  <c r="B20" i="35"/>
  <c r="B21" i="35"/>
  <c r="C21" i="35"/>
  <c r="C22" i="35"/>
  <c r="B23" i="35"/>
  <c r="C24" i="35"/>
  <c r="C25" i="35"/>
  <c r="B26" i="35"/>
  <c r="C26" i="35"/>
  <c r="B27" i="35"/>
  <c r="C27" i="35"/>
  <c r="C28" i="35"/>
  <c r="B29" i="35"/>
  <c r="C29" i="35"/>
  <c r="B30" i="35"/>
  <c r="C30" i="35"/>
  <c r="B31" i="35"/>
  <c r="C32" i="35"/>
  <c r="B33" i="35"/>
  <c r="C33" i="35"/>
  <c r="B34" i="35"/>
  <c r="C34" i="35"/>
  <c r="B35" i="35"/>
  <c r="C35" i="35"/>
  <c r="B36" i="35"/>
  <c r="C36" i="35"/>
  <c r="B37" i="35"/>
  <c r="C37" i="35"/>
  <c r="B38" i="35"/>
  <c r="C38" i="35"/>
  <c r="C39" i="35"/>
  <c r="B40" i="35"/>
  <c r="C41" i="35"/>
  <c r="B43" i="35"/>
  <c r="C43" i="35"/>
  <c r="B44" i="35"/>
  <c r="C44" i="35"/>
  <c r="B45" i="35"/>
  <c r="C45" i="35"/>
  <c r="B46" i="35"/>
  <c r="C46" i="35"/>
  <c r="B47" i="35"/>
  <c r="C47" i="35"/>
  <c r="C49" i="35"/>
  <c r="B50" i="35"/>
  <c r="C50" i="35"/>
  <c r="B52" i="35"/>
  <c r="C52" i="35"/>
  <c r="B3" i="38"/>
  <c r="C3" i="38"/>
  <c r="C5" i="38"/>
  <c r="B7" i="38"/>
  <c r="C7" i="38"/>
  <c r="C9" i="38"/>
  <c r="B11" i="38"/>
  <c r="C11" i="38"/>
  <c r="C13" i="38"/>
  <c r="B15" i="38"/>
  <c r="C15" i="38"/>
  <c r="C17" i="38"/>
  <c r="B19" i="38"/>
  <c r="C19" i="38"/>
  <c r="C21" i="38"/>
  <c r="B23" i="38"/>
  <c r="C23" i="38"/>
  <c r="C25" i="38"/>
  <c r="C27" i="38"/>
  <c r="B29" i="38"/>
  <c r="C29" i="38"/>
  <c r="C31" i="38"/>
  <c r="C33" i="38"/>
  <c r="B35" i="38"/>
  <c r="C35" i="38"/>
  <c r="B38" i="38"/>
  <c r="C38" i="38"/>
  <c r="C39" i="38"/>
  <c r="B40" i="38"/>
  <c r="C41" i="38"/>
  <c r="B43" i="38"/>
  <c r="C43" i="38"/>
  <c r="C45" i="38"/>
  <c r="B46" i="38"/>
  <c r="C47" i="38"/>
  <c r="C50" i="38"/>
  <c r="B51" i="38"/>
  <c r="C52" i="38"/>
  <c r="B9" i="39"/>
  <c r="C9" i="39"/>
  <c r="B10" i="39"/>
  <c r="B11" i="39"/>
  <c r="C11" i="39"/>
  <c r="B12" i="39"/>
  <c r="C12" i="39"/>
  <c r="C13" i="39"/>
  <c r="B14" i="39"/>
  <c r="C14" i="39"/>
  <c r="B15" i="39"/>
  <c r="C15" i="39"/>
  <c r="B16" i="39"/>
  <c r="C16" i="39"/>
  <c r="B17" i="39"/>
  <c r="C17" i="39"/>
  <c r="B18" i="39"/>
  <c r="B19" i="39"/>
  <c r="C19" i="39"/>
  <c r="B20" i="39"/>
  <c r="C20" i="39"/>
  <c r="B21" i="39"/>
  <c r="C21" i="39"/>
  <c r="B22" i="39"/>
  <c r="C22" i="39"/>
  <c r="B23" i="39"/>
  <c r="C23" i="39"/>
  <c r="B24" i="39"/>
  <c r="C24" i="39"/>
  <c r="C26" i="39"/>
  <c r="B27" i="39"/>
  <c r="C27" i="39"/>
  <c r="C28" i="39"/>
  <c r="B29" i="39"/>
  <c r="C29" i="39"/>
  <c r="B30" i="39"/>
  <c r="C30" i="39"/>
  <c r="B31" i="39"/>
  <c r="C31" i="39"/>
  <c r="B32" i="39"/>
  <c r="C32" i="39"/>
  <c r="B33" i="39"/>
  <c r="C33" i="39"/>
  <c r="B34" i="39"/>
  <c r="C34" i="39"/>
  <c r="B36" i="39"/>
  <c r="C36" i="39"/>
  <c r="B37" i="39"/>
  <c r="C37" i="39"/>
  <c r="B38" i="39"/>
  <c r="C38" i="39"/>
  <c r="C39" i="39"/>
  <c r="B40" i="39"/>
  <c r="C40" i="39"/>
  <c r="B41" i="39"/>
  <c r="C41" i="39"/>
  <c r="B42" i="39"/>
  <c r="C42" i="39"/>
  <c r="B43" i="39"/>
  <c r="C48" i="39"/>
  <c r="B50" i="39"/>
  <c r="C50" i="39"/>
  <c r="B51" i="39"/>
  <c r="C51" i="39"/>
  <c r="B52" i="39"/>
  <c r="C52" i="39"/>
  <c r="E42" i="25"/>
  <c r="E10" i="25"/>
  <c r="D45" i="25"/>
  <c r="E45" i="25" s="1"/>
  <c r="D24" i="25"/>
  <c r="E24" i="25" s="1"/>
  <c r="D41" i="25"/>
  <c r="E41" i="25" s="1"/>
  <c r="D6" i="25"/>
  <c r="E6" i="25" s="1"/>
  <c r="D36" i="25"/>
  <c r="E36" i="25" s="1"/>
  <c r="D11" i="25"/>
  <c r="E11" i="25" s="1"/>
  <c r="D57" i="25"/>
  <c r="E57" i="25" s="1"/>
  <c r="D21" i="25"/>
  <c r="E21" i="25" s="1"/>
  <c r="D4" i="25"/>
  <c r="E4" i="25" s="1"/>
  <c r="D30" i="25"/>
  <c r="E30" i="25" s="1"/>
  <c r="D25" i="25"/>
  <c r="E25" i="25" s="1"/>
  <c r="E18" i="25"/>
  <c r="E27" i="25"/>
  <c r="E44" i="25"/>
  <c r="E15" i="25"/>
  <c r="D28" i="25"/>
  <c r="E28" i="25" s="1"/>
  <c r="E3" i="25"/>
  <c r="D26" i="25"/>
  <c r="E26" i="25" s="1"/>
  <c r="D9" i="25"/>
  <c r="E9" i="25" s="1"/>
  <c r="D13" i="25"/>
  <c r="E13" i="25" s="1"/>
  <c r="D12" i="25"/>
  <c r="E12" i="25" s="1"/>
  <c r="D34" i="25"/>
  <c r="E34" i="25" s="1"/>
  <c r="D20" i="25"/>
  <c r="E20" i="25" s="1"/>
  <c r="E49" i="25"/>
  <c r="D23" i="25"/>
  <c r="E23" i="25" s="1"/>
  <c r="D40" i="25"/>
  <c r="E40" i="25" s="1"/>
  <c r="D16" i="25"/>
  <c r="E16" i="25" s="1"/>
  <c r="D43" i="25"/>
  <c r="E43" i="25" s="1"/>
  <c r="C6" i="30"/>
  <c r="C15" i="30"/>
  <c r="B16" i="30"/>
  <c r="C20" i="30"/>
  <c r="B22" i="30"/>
  <c r="B24" i="30"/>
  <c r="C26" i="30"/>
  <c r="B27" i="30"/>
  <c r="B30" i="30"/>
  <c r="B32" i="30"/>
  <c r="B36" i="30"/>
  <c r="B40" i="30"/>
  <c r="B44" i="30"/>
  <c r="B46" i="30"/>
  <c r="B52" i="30"/>
</calcChain>
</file>

<file path=xl/sharedStrings.xml><?xml version="1.0" encoding="utf-8"?>
<sst xmlns="http://schemas.openxmlformats.org/spreadsheetml/2006/main" count="20251" uniqueCount="289">
  <si>
    <t>Alsobrook, Luke</t>
  </si>
  <si>
    <t>Ardill, Scott</t>
  </si>
  <si>
    <t>Baze, Drew</t>
  </si>
  <si>
    <t>Beene, Jordan</t>
  </si>
  <si>
    <t>Beene, Virgil</t>
  </si>
  <si>
    <t>Blayney, Mike</t>
  </si>
  <si>
    <t>Bradley, Ken</t>
  </si>
  <si>
    <t>Carrasco, Eli</t>
  </si>
  <si>
    <t>Carrasco, Jason</t>
  </si>
  <si>
    <t>Curran, Haley</t>
  </si>
  <si>
    <t>Curran, Kevin</t>
  </si>
  <si>
    <t>Folmar, James</t>
  </si>
  <si>
    <t>Fortner, Eric</t>
  </si>
  <si>
    <t>Fortner, Glenn</t>
  </si>
  <si>
    <t>Fortner, Jason</t>
  </si>
  <si>
    <t>Fortner, Jeffrey</t>
  </si>
  <si>
    <t>Fortner, Mara</t>
  </si>
  <si>
    <t>Hicks, Jesse</t>
  </si>
  <si>
    <t>Hill, Jim</t>
  </si>
  <si>
    <t>Honea, Randy</t>
  </si>
  <si>
    <t>Howard, Bill</t>
  </si>
  <si>
    <t>John, Thunder</t>
  </si>
  <si>
    <t>Kraus, Lloyd</t>
  </si>
  <si>
    <t>McMullen, Dan</t>
  </si>
  <si>
    <t>Meyer, Brennan</t>
  </si>
  <si>
    <t>Meyer, Dave</t>
  </si>
  <si>
    <t>Meyer, Pat</t>
  </si>
  <si>
    <t>Miller, Chris</t>
  </si>
  <si>
    <t>Pierce, Art</t>
  </si>
  <si>
    <t>Prothro, John</t>
  </si>
  <si>
    <t>Prothro, Tom</t>
  </si>
  <si>
    <t>Rapisand, Ryan</t>
  </si>
  <si>
    <t>Ray, Bobby</t>
  </si>
  <si>
    <t>Rushing, Luke</t>
  </si>
  <si>
    <t>Seamands, Byron</t>
  </si>
  <si>
    <t>Seamands, Jorden</t>
  </si>
  <si>
    <t>Seamands, Michael</t>
  </si>
  <si>
    <t>Seamands, Sarah</t>
  </si>
  <si>
    <t>Skipper, Eric</t>
  </si>
  <si>
    <t>Skipper, Steve</t>
  </si>
  <si>
    <t>Skipper, Will</t>
  </si>
  <si>
    <t>Watkins, Jason</t>
  </si>
  <si>
    <t>Correct</t>
  </si>
  <si>
    <t>Guar.</t>
  </si>
  <si>
    <t>Den</t>
  </si>
  <si>
    <t>NE</t>
  </si>
  <si>
    <t>Chic</t>
  </si>
  <si>
    <t>Miami</t>
  </si>
  <si>
    <t>NO</t>
  </si>
  <si>
    <t>NYJ</t>
  </si>
  <si>
    <t>Tenn</t>
  </si>
  <si>
    <t>Det</t>
  </si>
  <si>
    <t>Indy</t>
  </si>
  <si>
    <t>Seat</t>
  </si>
  <si>
    <t>KC</t>
  </si>
  <si>
    <t>StL</t>
  </si>
  <si>
    <t>SF</t>
  </si>
  <si>
    <t>Dallas</t>
  </si>
  <si>
    <t>Phil</t>
  </si>
  <si>
    <t>Houst</t>
  </si>
  <si>
    <t>Roberts, Jeff</t>
  </si>
  <si>
    <t>Minn</t>
  </si>
  <si>
    <t>Pitt</t>
  </si>
  <si>
    <t>Balt</t>
  </si>
  <si>
    <t>Wash</t>
  </si>
  <si>
    <t>Car</t>
  </si>
  <si>
    <t>Ariz</t>
  </si>
  <si>
    <t>Cincy</t>
  </si>
  <si>
    <t>TB</t>
  </si>
  <si>
    <t>Jax</t>
  </si>
  <si>
    <t>Oak</t>
  </si>
  <si>
    <t>NYG</t>
  </si>
  <si>
    <t>Atl</t>
  </si>
  <si>
    <t>SD</t>
  </si>
  <si>
    <t>GB</t>
  </si>
  <si>
    <t>Clev</t>
  </si>
  <si>
    <t>Buff</t>
  </si>
  <si>
    <t>N/A</t>
  </si>
  <si>
    <t>50 Total</t>
  </si>
  <si>
    <t>Abusaad, Hussein</t>
  </si>
  <si>
    <t>Mackey, Doyle</t>
  </si>
  <si>
    <t>-</t>
  </si>
  <si>
    <t>Delozier, Devin</t>
  </si>
  <si>
    <t>2015 FPLeague Predictions - Week 1</t>
  </si>
  <si>
    <t>FPLeague 2015</t>
  </si>
  <si>
    <t>Carrasco, Jessie</t>
  </si>
  <si>
    <t>Carrasco, Marsha</t>
  </si>
  <si>
    <t>Week 1</t>
  </si>
  <si>
    <t>Name</t>
  </si>
  <si>
    <t>Total</t>
  </si>
  <si>
    <t>%</t>
  </si>
  <si>
    <t>Tiebreak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</si>
  <si>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</si>
  <si>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</si>
  <si>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</si>
  <si>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</si>
  <si>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</si>
  <si>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</si>
  <si>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</si>
  <si>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</si>
  <si>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</si>
  <si>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</si>
  <si>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</si>
  <si>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</si>
  <si>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</si>
  <si>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</si>
  <si>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</si>
  <si>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</si>
  <si>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</si>
  <si>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</si>
  <si>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</si>
  <si>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</si>
  <si>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</si>
  <si>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</si>
  <si>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</si>
  <si>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</si>
  <si>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</si>
  <si>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</si>
  <si>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</si>
  <si>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</si>
  <si>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</si>
  <si>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</si>
  <si>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</si>
  <si>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</si>
  <si>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</si>
  <si>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</si>
  <si>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</si>
  <si>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</si>
  <si>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Line</t>
  </si>
  <si>
    <t>No Look</t>
  </si>
  <si>
    <t>W01</t>
  </si>
  <si>
    <t>W02</t>
  </si>
  <si>
    <t>W03</t>
  </si>
  <si>
    <t>1-T</t>
  </si>
  <si>
    <t>2-T</t>
  </si>
  <si>
    <t>9-T</t>
  </si>
  <si>
    <t>15-T</t>
  </si>
  <si>
    <t>20-T</t>
  </si>
  <si>
    <t>23-T</t>
  </si>
  <si>
    <t>27-T</t>
  </si>
  <si>
    <t>30-T</t>
  </si>
  <si>
    <t>38-T</t>
  </si>
  <si>
    <t>42-T</t>
  </si>
  <si>
    <t>45-T</t>
  </si>
  <si>
    <t>2015 FPLeague Predictions - Week 2</t>
  </si>
  <si>
    <t xml:space="preserve">Indy </t>
  </si>
  <si>
    <t xml:space="preserve">Tenn </t>
  </si>
  <si>
    <t>6-T</t>
  </si>
  <si>
    <t>13-T</t>
  </si>
  <si>
    <t>18-T</t>
  </si>
  <si>
    <t>21-T</t>
  </si>
  <si>
    <t>31-T</t>
  </si>
  <si>
    <t>36-T</t>
  </si>
  <si>
    <t>40-T</t>
  </si>
  <si>
    <t>43-T</t>
  </si>
  <si>
    <t>46-T</t>
  </si>
  <si>
    <t>3*</t>
  </si>
  <si>
    <t>* Rule 4 Violation</t>
  </si>
  <si>
    <t>Week 2</t>
  </si>
  <si>
    <t>2015 FPLeague Predictions - Week 3</t>
  </si>
  <si>
    <t>Green, Phillip</t>
  </si>
  <si>
    <t>Atl*</t>
  </si>
  <si>
    <t>Tenn*</t>
  </si>
  <si>
    <t>Oak*</t>
  </si>
  <si>
    <t>Cincy*</t>
  </si>
  <si>
    <t>Jax*</t>
  </si>
  <si>
    <t>NO*</t>
  </si>
  <si>
    <t>Phil*</t>
  </si>
  <si>
    <t>TB*</t>
  </si>
  <si>
    <t>SD*</t>
  </si>
  <si>
    <t>Pitt*</t>
  </si>
  <si>
    <t>SF*</t>
  </si>
  <si>
    <t>Buff*</t>
  </si>
  <si>
    <t>Chic*</t>
  </si>
  <si>
    <t>Det*</t>
  </si>
  <si>
    <t>KC*</t>
  </si>
  <si>
    <t>51 Total</t>
  </si>
  <si>
    <t>6*</t>
  </si>
  <si>
    <t>11-T</t>
  </si>
  <si>
    <t>14-T</t>
  </si>
  <si>
    <t>22-T</t>
  </si>
  <si>
    <t>25-T</t>
  </si>
  <si>
    <t>33-T</t>
  </si>
  <si>
    <t>44-T</t>
  </si>
  <si>
    <t>Week 3</t>
  </si>
  <si>
    <t>Easley, Jordan</t>
  </si>
  <si>
    <t>2015 FPLeague Predictions - Week 4</t>
  </si>
  <si>
    <t>Week 4</t>
  </si>
  <si>
    <t>W04</t>
  </si>
  <si>
    <t>W05</t>
  </si>
  <si>
    <t>5*</t>
  </si>
  <si>
    <t>16-T</t>
  </si>
  <si>
    <t>26-T</t>
  </si>
  <si>
    <t>28-T</t>
  </si>
  <si>
    <t>39-T</t>
  </si>
  <si>
    <t>41-T</t>
  </si>
  <si>
    <t>48-T</t>
  </si>
  <si>
    <t>2015 FPLeague Predictions - Week 5</t>
  </si>
  <si>
    <t>W06</t>
  </si>
  <si>
    <t>Wash*</t>
  </si>
  <si>
    <t>Week 5</t>
  </si>
  <si>
    <t>12-T</t>
  </si>
  <si>
    <t>19-T</t>
  </si>
  <si>
    <t>24-T</t>
  </si>
  <si>
    <t>35-T</t>
  </si>
  <si>
    <t>2015 FPLeague Predictions - Week 6</t>
  </si>
  <si>
    <t>2015 FPLeague Predictions - Week 7</t>
  </si>
  <si>
    <t>W07</t>
  </si>
  <si>
    <t>EVEN</t>
  </si>
  <si>
    <t>Week 6</t>
  </si>
  <si>
    <t>4-T</t>
  </si>
  <si>
    <t>34-T</t>
  </si>
  <si>
    <t>49 Total</t>
  </si>
  <si>
    <t>W08</t>
  </si>
  <si>
    <t>Week 7</t>
  </si>
  <si>
    <t>10-T</t>
  </si>
  <si>
    <t>17-T</t>
  </si>
  <si>
    <t>2015 FPLeague Predictions - Week 8</t>
  </si>
  <si>
    <t>Clev*</t>
  </si>
  <si>
    <t/>
  </si>
  <si>
    <t>W09</t>
  </si>
  <si>
    <t>Week 8</t>
  </si>
  <si>
    <t>8-T</t>
  </si>
  <si>
    <t>2015 FPLeague Predictions - Week 9</t>
  </si>
  <si>
    <t>Week 9</t>
  </si>
  <si>
    <t>29-T</t>
  </si>
  <si>
    <t>2015 FPLeague Predictions - Week 10</t>
  </si>
  <si>
    <t>W10</t>
  </si>
  <si>
    <t>W11</t>
  </si>
  <si>
    <t>Week 10</t>
  </si>
  <si>
    <t>1*</t>
  </si>
  <si>
    <t>5-T</t>
  </si>
  <si>
    <t>32-T</t>
  </si>
  <si>
    <t>Skipper, Steve **</t>
  </si>
  <si>
    <t>48 Total</t>
  </si>
  <si>
    <t>2015 FPLeague Predictions - Week 11</t>
  </si>
  <si>
    <t>2015 FPLeague Predictions - Week 12</t>
  </si>
  <si>
    <t>W12</t>
  </si>
  <si>
    <t>Week 11</t>
  </si>
  <si>
    <t>37-T</t>
  </si>
  <si>
    <t>47 Total</t>
  </si>
  <si>
    <t>Hicks, Jesse **</t>
  </si>
  <si>
    <t>2015 FPLeague Predictions - Week 13</t>
  </si>
  <si>
    <t>W13</t>
  </si>
  <si>
    <t>Week 12</t>
  </si>
  <si>
    <t>W14</t>
  </si>
  <si>
    <t>Week 13</t>
  </si>
  <si>
    <t>2015 FPLeague Predictions - Week 14</t>
  </si>
  <si>
    <t>Indy*</t>
  </si>
  <si>
    <t>Week 14</t>
  </si>
  <si>
    <t>Hill, Jim **</t>
  </si>
  <si>
    <t>46 Total</t>
  </si>
  <si>
    <t>2015 FPLeague Predictions - Week 15</t>
  </si>
  <si>
    <t>CAr</t>
  </si>
  <si>
    <t>W15</t>
  </si>
  <si>
    <t>W16</t>
  </si>
  <si>
    <t>Week 15</t>
  </si>
  <si>
    <t>2015 FPLeague Predictions - Week 16</t>
  </si>
  <si>
    <t>Week 16</t>
  </si>
  <si>
    <t>4*</t>
  </si>
  <si>
    <t>2015 FPLeague Predictions - Week 17</t>
  </si>
  <si>
    <t>2*</t>
  </si>
  <si>
    <t>W17</t>
  </si>
  <si>
    <t>WC</t>
  </si>
  <si>
    <t>2015 FPLeague Predictions - Post Season</t>
  </si>
  <si>
    <t>Wild Cards</t>
  </si>
  <si>
    <t>Meyer, Brennan **</t>
  </si>
  <si>
    <t>45 Total</t>
  </si>
  <si>
    <t>DIV</t>
  </si>
  <si>
    <t>CON</t>
  </si>
  <si>
    <t>Divisionals</t>
  </si>
  <si>
    <t>Week 17</t>
  </si>
  <si>
    <t>SB</t>
  </si>
  <si>
    <t>Conference</t>
  </si>
  <si>
    <t>25, 8-5-5</t>
  </si>
  <si>
    <t>25, 5-8-5</t>
  </si>
  <si>
    <t>2015 FPLeague</t>
  </si>
  <si>
    <t>28, 5-6-7</t>
  </si>
  <si>
    <t>28, 6-5-7</t>
  </si>
  <si>
    <t>25, 5-9-4</t>
  </si>
  <si>
    <t>25, 9-5-4</t>
  </si>
  <si>
    <t>27, 5-6-7</t>
  </si>
  <si>
    <t>27, 6-5-7</t>
  </si>
  <si>
    <t>26, 9-7-2</t>
  </si>
  <si>
    <t>26, 7-9-2</t>
  </si>
  <si>
    <t>24, 9-8-1</t>
  </si>
  <si>
    <t>24, 8-9-1</t>
  </si>
  <si>
    <t>21, 7-5-6</t>
  </si>
  <si>
    <t>21, 5-7-6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</si>
</sst>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0" borderId="11" xfId="0" applyFon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" xfId="0" applyFont="1" applyFill="1" applyBorder="1"/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4" borderId="3" xfId="0" applyFill="1" applyBorder="1" applyAlignment="1">
      <alignment horizontal="center"/>
    </xf>
    <xf numFmtId="10" fontId="0" fillId="4" borderId="3" xfId="0" applyNumberForma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0" xfId="0" applyFill="1"/>
    <xf numFmtId="0" fontId="1" fillId="5" borderId="0" xfId="0" applyFont="1" applyFill="1" applyAlignment="1">
      <alignment horizontal="center"/>
    </xf>
    <xf numFmtId="0" fontId="3" fillId="0" borderId="0" xfId="0" applyFont="1" applyFill="1" applyAlignment="1"/>
    <xf numFmtId="0" fontId="1" fillId="0" borderId="5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4" fillId="4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0" fillId="0" borderId="0" xfId="0" applyFill="1" applyBorder="1" applyAlignment="1"/>
    <xf numFmtId="0" fontId="0" fillId="3" borderId="8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right"/>
    </xf>
    <xf numFmtId="0" fontId="0" fillId="7" borderId="0" xfId="0" applyFill="1" applyAlignment="1">
      <alignment horizontal="center"/>
    </xf>
    <xf numFmtId="0" fontId="3" fillId="7" borderId="0" xfId="0" applyFont="1" applyFill="1" applyAlignment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7" borderId="0" xfId="0" applyFont="1" applyFill="1" applyAlignment="1">
      <alignment horizontal="left"/>
    </xf>
  </cellXfs>
  <cellStyles count="1">
    <cellStyle name="Normal" xfId="0" builtinId="0"/>
  </cellStyles>
  <dxfs count="82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selection activeCell="H1" sqref="H1"/>
    </sheetView>
  </sheetViews>
  <sheetFormatPr defaultRowHeight="15" x14ac:dyDescent="0.25"/>
  <cols>
    <col min="1" max="1" width="3" style="46" bestFit="1" customWidth="1"/>
    <col min="2" max="2" width="18.28515625" style="31" bestFit="1" customWidth="1"/>
    <col min="3" max="3" width="7.42578125" style="9" bestFit="1" customWidth="1"/>
    <col min="4" max="4" width="5.42578125" style="9" bestFit="1" customWidth="1"/>
    <col min="5" max="5" width="7.140625" style="9" bestFit="1" customWidth="1"/>
    <col min="6" max="6" width="8.7109375" style="9" bestFit="1" customWidth="1"/>
    <col min="7" max="7" width="2.7109375" customWidth="1"/>
    <col min="8" max="12" width="3.5703125" bestFit="1" customWidth="1"/>
    <col min="13" max="13" width="4" bestFit="1" customWidth="1"/>
    <col min="14" max="16" width="3.5703125" bestFit="1" customWidth="1"/>
    <col min="17" max="19" width="4.5703125" bestFit="1" customWidth="1"/>
    <col min="20" max="20" width="5" bestFit="1" customWidth="1"/>
    <col min="21" max="25" width="4.5703125" bestFit="1" customWidth="1"/>
    <col min="26" max="26" width="5.42578125" style="1" bestFit="1" customWidth="1"/>
    <col min="27" max="27" width="2.7109375" customWidth="1"/>
    <col min="28" max="36" width="3" bestFit="1" customWidth="1"/>
    <col min="37" max="45" width="4" bestFit="1" customWidth="1"/>
    <col min="46" max="46" width="5.42578125" style="1" bestFit="1" customWidth="1"/>
  </cols>
  <sheetData>
    <row r="1" spans="1:46" ht="19.5" thickBot="1" x14ac:dyDescent="0.35">
      <c r="B1" s="48" t="s">
        <v>276</v>
      </c>
      <c r="C1" s="47"/>
      <c r="D1" s="47"/>
      <c r="E1" s="47"/>
      <c r="F1" s="47"/>
    </row>
    <row r="2" spans="1:46" s="9" customFormat="1" x14ac:dyDescent="0.25">
      <c r="A2" s="47"/>
      <c r="B2" s="34" t="s">
        <v>88</v>
      </c>
      <c r="C2" s="23" t="s">
        <v>42</v>
      </c>
      <c r="D2" s="23" t="s">
        <v>89</v>
      </c>
      <c r="E2" s="23" t="s">
        <v>90</v>
      </c>
      <c r="F2" s="24" t="s">
        <v>91</v>
      </c>
      <c r="H2" s="9" t="s">
        <v>92</v>
      </c>
      <c r="I2" s="9" t="s">
        <v>93</v>
      </c>
      <c r="J2" s="9" t="s">
        <v>94</v>
      </c>
      <c r="K2" s="9" t="s">
        <v>95</v>
      </c>
      <c r="L2" s="9" t="s">
        <v>96</v>
      </c>
      <c r="M2" s="9" t="s">
        <v>97</v>
      </c>
      <c r="N2" s="9" t="s">
        <v>98</v>
      </c>
      <c r="O2" s="9" t="s">
        <v>99</v>
      </c>
      <c r="P2" s="9" t="s">
        <v>100</v>
      </c>
      <c r="Q2" s="9" t="s">
        <v>101</v>
      </c>
      <c r="R2" s="9" t="s">
        <v>102</v>
      </c>
      <c r="S2" s="9" t="s">
        <v>103</v>
      </c>
      <c r="T2" s="25" t="s">
        <v>104</v>
      </c>
      <c r="U2" s="9" t="s">
        <v>105</v>
      </c>
      <c r="V2" s="9" t="s">
        <v>106</v>
      </c>
      <c r="W2" s="9" t="s">
        <v>107</v>
      </c>
      <c r="X2" s="9" t="s">
        <v>108</v>
      </c>
      <c r="Y2" s="9" t="s">
        <v>109</v>
      </c>
      <c r="Z2" s="4" t="s">
        <v>89</v>
      </c>
      <c r="AB2" s="9" t="s">
        <v>110</v>
      </c>
      <c r="AC2" s="9" t="s">
        <v>111</v>
      </c>
      <c r="AD2" s="9" t="s">
        <v>112</v>
      </c>
      <c r="AE2" s="9" t="s">
        <v>113</v>
      </c>
      <c r="AF2" s="9" t="s">
        <v>114</v>
      </c>
      <c r="AG2" s="9" t="s">
        <v>115</v>
      </c>
      <c r="AH2" s="9" t="s">
        <v>116</v>
      </c>
      <c r="AI2" s="9" t="s">
        <v>117</v>
      </c>
      <c r="AJ2" s="9" t="s">
        <v>118</v>
      </c>
      <c r="AK2" s="9" t="s">
        <v>119</v>
      </c>
      <c r="AL2" s="9" t="s">
        <v>120</v>
      </c>
      <c r="AM2" s="9" t="s">
        <v>121</v>
      </c>
      <c r="AN2" s="9" t="s">
        <v>122</v>
      </c>
      <c r="AO2" s="9" t="s">
        <v>123</v>
      </c>
      <c r="AP2" s="9" t="s">
        <v>124</v>
      </c>
      <c r="AQ2" s="9" t="s">
        <v>125</v>
      </c>
      <c r="AR2" s="9" t="s">
        <v>126</v>
      </c>
      <c r="AS2" s="9" t="s">
        <v>127</v>
      </c>
      <c r="AT2" s="4" t="s">
        <v>89</v>
      </c>
    </row>
    <row r="3" spans="1:46" x14ac:dyDescent="0.25">
      <c r="A3" s="46">
        <v>1</v>
      </c>
      <c r="B3" s="35" t="s">
        <v>31</v>
      </c>
      <c r="C3" s="11">
        <f t="shared" ref="C3:C34" si="0">Z3</f>
        <v>176</v>
      </c>
      <c r="D3" s="11">
        <f t="shared" ref="D3:D46" si="1">$Z$54</f>
        <v>267</v>
      </c>
      <c r="E3" s="26">
        <f t="shared" ref="E3:E34" si="2">C3/D3</f>
        <v>0.65917602996254676</v>
      </c>
      <c r="F3" s="12">
        <f t="shared" ref="F3:F12" si="3">AT3</f>
        <v>25</v>
      </c>
      <c r="H3" s="39">
        <v>12</v>
      </c>
      <c r="I3" s="39">
        <v>9</v>
      </c>
      <c r="J3" s="39">
        <v>13</v>
      </c>
      <c r="K3" s="39">
        <v>9</v>
      </c>
      <c r="L3" s="39">
        <v>9</v>
      </c>
      <c r="M3" s="39">
        <v>9</v>
      </c>
      <c r="N3" s="39">
        <v>11</v>
      </c>
      <c r="O3" s="39">
        <v>10</v>
      </c>
      <c r="P3" s="39">
        <v>8</v>
      </c>
      <c r="Q3" s="39">
        <v>6</v>
      </c>
      <c r="R3" s="39">
        <v>9</v>
      </c>
      <c r="S3" s="39">
        <v>9</v>
      </c>
      <c r="T3" s="39">
        <v>10</v>
      </c>
      <c r="U3" s="39">
        <v>9</v>
      </c>
      <c r="V3" s="39">
        <v>13</v>
      </c>
      <c r="W3" s="39">
        <v>11</v>
      </c>
      <c r="X3" s="39">
        <v>12</v>
      </c>
      <c r="Y3" s="39">
        <v>7</v>
      </c>
      <c r="Z3" s="1">
        <f t="shared" ref="Z3:Z34" si="4">SUM(H3:Y3)</f>
        <v>176</v>
      </c>
      <c r="AB3" s="39">
        <v>2</v>
      </c>
      <c r="AC3" s="39">
        <v>0</v>
      </c>
      <c r="AD3" s="39">
        <v>2</v>
      </c>
      <c r="AE3" s="39">
        <v>1</v>
      </c>
      <c r="AF3" s="39">
        <v>2</v>
      </c>
      <c r="AG3" s="39">
        <v>1</v>
      </c>
      <c r="AH3" s="39">
        <v>1</v>
      </c>
      <c r="AI3" s="39">
        <v>2</v>
      </c>
      <c r="AJ3" s="39">
        <v>2</v>
      </c>
      <c r="AK3" s="39">
        <v>0</v>
      </c>
      <c r="AL3" s="39">
        <v>2</v>
      </c>
      <c r="AM3" s="39">
        <v>1</v>
      </c>
      <c r="AN3" s="39">
        <v>1</v>
      </c>
      <c r="AO3" s="39">
        <v>1</v>
      </c>
      <c r="AP3" s="39">
        <v>2</v>
      </c>
      <c r="AQ3" s="39">
        <v>1</v>
      </c>
      <c r="AR3" s="39">
        <v>2</v>
      </c>
      <c r="AS3" s="39">
        <v>2</v>
      </c>
      <c r="AT3" s="1">
        <f t="shared" ref="AT3:AT34" si="5">SUM(AB3:AS3)</f>
        <v>25</v>
      </c>
    </row>
    <row r="4" spans="1:46" x14ac:dyDescent="0.25">
      <c r="A4" s="46">
        <v>2</v>
      </c>
      <c r="B4" s="35" t="s">
        <v>1</v>
      </c>
      <c r="C4" s="11">
        <f t="shared" si="0"/>
        <v>175</v>
      </c>
      <c r="D4" s="11">
        <f t="shared" si="1"/>
        <v>267</v>
      </c>
      <c r="E4" s="26">
        <f t="shared" si="2"/>
        <v>0.65543071161048694</v>
      </c>
      <c r="F4" s="12">
        <f t="shared" si="3"/>
        <v>29</v>
      </c>
      <c r="H4" s="39">
        <v>13</v>
      </c>
      <c r="I4" s="39">
        <v>7</v>
      </c>
      <c r="J4" s="39">
        <v>13</v>
      </c>
      <c r="K4" s="39">
        <v>10</v>
      </c>
      <c r="L4" s="39">
        <v>8</v>
      </c>
      <c r="M4" s="39">
        <v>8</v>
      </c>
      <c r="N4" s="39">
        <v>10</v>
      </c>
      <c r="O4" s="39">
        <v>9</v>
      </c>
      <c r="P4" s="39">
        <v>8</v>
      </c>
      <c r="Q4" s="39">
        <v>5</v>
      </c>
      <c r="R4" s="39">
        <v>13</v>
      </c>
      <c r="S4" s="39">
        <v>11</v>
      </c>
      <c r="T4" s="39">
        <v>11</v>
      </c>
      <c r="U4" s="39">
        <v>11</v>
      </c>
      <c r="V4" s="39">
        <v>12</v>
      </c>
      <c r="W4" s="39">
        <v>9</v>
      </c>
      <c r="X4" s="39">
        <v>9</v>
      </c>
      <c r="Y4" s="39">
        <v>8</v>
      </c>
      <c r="Z4" s="1">
        <f t="shared" si="4"/>
        <v>175</v>
      </c>
      <c r="AB4" s="39">
        <v>2</v>
      </c>
      <c r="AC4" s="39">
        <v>0</v>
      </c>
      <c r="AD4" s="39">
        <v>2</v>
      </c>
      <c r="AE4" s="39">
        <v>2</v>
      </c>
      <c r="AF4" s="39">
        <v>2</v>
      </c>
      <c r="AG4" s="39">
        <v>1</v>
      </c>
      <c r="AH4" s="39">
        <v>1</v>
      </c>
      <c r="AI4" s="39">
        <v>2</v>
      </c>
      <c r="AJ4" s="39">
        <v>2</v>
      </c>
      <c r="AK4" s="39">
        <v>1</v>
      </c>
      <c r="AL4" s="39">
        <v>2</v>
      </c>
      <c r="AM4" s="39">
        <v>1</v>
      </c>
      <c r="AN4" s="39">
        <v>1</v>
      </c>
      <c r="AO4" s="39">
        <v>2</v>
      </c>
      <c r="AP4" s="39">
        <v>2</v>
      </c>
      <c r="AQ4" s="39">
        <v>1</v>
      </c>
      <c r="AR4" s="39">
        <v>2</v>
      </c>
      <c r="AS4" s="39">
        <v>3</v>
      </c>
      <c r="AT4" s="1">
        <f t="shared" si="5"/>
        <v>29</v>
      </c>
    </row>
    <row r="5" spans="1:46" x14ac:dyDescent="0.25">
      <c r="A5" s="46">
        <v>3</v>
      </c>
      <c r="B5" s="35" t="s">
        <v>35</v>
      </c>
      <c r="C5" s="11">
        <f t="shared" si="0"/>
        <v>175</v>
      </c>
      <c r="D5" s="11">
        <f t="shared" si="1"/>
        <v>267</v>
      </c>
      <c r="E5" s="26">
        <f t="shared" si="2"/>
        <v>0.65543071161048694</v>
      </c>
      <c r="F5" s="12">
        <f t="shared" si="3"/>
        <v>26</v>
      </c>
      <c r="H5" s="39">
        <v>11</v>
      </c>
      <c r="I5" s="39">
        <v>6</v>
      </c>
      <c r="J5" s="39">
        <v>14</v>
      </c>
      <c r="K5" s="39">
        <v>11</v>
      </c>
      <c r="L5" s="39">
        <v>10</v>
      </c>
      <c r="M5" s="39">
        <v>8</v>
      </c>
      <c r="N5" s="39">
        <v>11</v>
      </c>
      <c r="O5" s="39">
        <v>11</v>
      </c>
      <c r="P5" s="39">
        <v>8</v>
      </c>
      <c r="Q5" s="39">
        <v>4</v>
      </c>
      <c r="R5" s="39">
        <v>10</v>
      </c>
      <c r="S5" s="39">
        <v>10</v>
      </c>
      <c r="T5" s="39">
        <v>12</v>
      </c>
      <c r="U5" s="39">
        <v>10</v>
      </c>
      <c r="V5" s="39">
        <v>12</v>
      </c>
      <c r="W5" s="39">
        <v>10</v>
      </c>
      <c r="X5" s="39">
        <v>8</v>
      </c>
      <c r="Y5" s="39">
        <v>9</v>
      </c>
      <c r="Z5" s="1">
        <f t="shared" si="4"/>
        <v>175</v>
      </c>
      <c r="AB5" s="39">
        <v>1</v>
      </c>
      <c r="AC5" s="39">
        <v>0</v>
      </c>
      <c r="AD5" s="39">
        <v>2</v>
      </c>
      <c r="AE5" s="39">
        <v>2</v>
      </c>
      <c r="AF5" s="39">
        <v>1</v>
      </c>
      <c r="AG5" s="39">
        <v>2</v>
      </c>
      <c r="AH5" s="39">
        <v>2</v>
      </c>
      <c r="AI5" s="39">
        <v>1</v>
      </c>
      <c r="AJ5" s="39">
        <v>2</v>
      </c>
      <c r="AK5" s="39">
        <v>0</v>
      </c>
      <c r="AL5" s="39">
        <v>2</v>
      </c>
      <c r="AM5" s="39">
        <v>1</v>
      </c>
      <c r="AN5" s="39">
        <v>1</v>
      </c>
      <c r="AO5" s="39">
        <v>2</v>
      </c>
      <c r="AP5" s="39">
        <v>2</v>
      </c>
      <c r="AQ5" s="39">
        <v>1</v>
      </c>
      <c r="AR5" s="39">
        <v>1</v>
      </c>
      <c r="AS5" s="39">
        <v>3</v>
      </c>
      <c r="AT5" s="1">
        <f t="shared" si="5"/>
        <v>26</v>
      </c>
    </row>
    <row r="6" spans="1:46" x14ac:dyDescent="0.25">
      <c r="A6" s="46">
        <v>4</v>
      </c>
      <c r="B6" s="35" t="s">
        <v>37</v>
      </c>
      <c r="C6" s="11">
        <f t="shared" si="0"/>
        <v>172</v>
      </c>
      <c r="D6" s="11">
        <f t="shared" si="1"/>
        <v>267</v>
      </c>
      <c r="E6" s="26">
        <f t="shared" si="2"/>
        <v>0.64419475655430714</v>
      </c>
      <c r="F6" s="12">
        <f t="shared" si="3"/>
        <v>31</v>
      </c>
      <c r="H6" s="39">
        <v>12</v>
      </c>
      <c r="I6" s="39">
        <v>5</v>
      </c>
      <c r="J6" s="39">
        <v>10</v>
      </c>
      <c r="K6" s="39">
        <v>11</v>
      </c>
      <c r="L6" s="39">
        <v>10</v>
      </c>
      <c r="M6" s="39">
        <v>8</v>
      </c>
      <c r="N6" s="39">
        <v>11</v>
      </c>
      <c r="O6" s="39">
        <v>12</v>
      </c>
      <c r="P6" s="39">
        <v>8</v>
      </c>
      <c r="Q6" s="39">
        <v>4</v>
      </c>
      <c r="R6" s="39">
        <v>9</v>
      </c>
      <c r="S6" s="39">
        <v>10</v>
      </c>
      <c r="T6" s="39">
        <v>11</v>
      </c>
      <c r="U6" s="39">
        <v>11</v>
      </c>
      <c r="V6" s="39">
        <v>13</v>
      </c>
      <c r="W6" s="39">
        <v>10</v>
      </c>
      <c r="X6" s="39">
        <v>9</v>
      </c>
      <c r="Y6" s="39">
        <v>8</v>
      </c>
      <c r="Z6" s="1">
        <f t="shared" si="4"/>
        <v>172</v>
      </c>
      <c r="AB6" s="39">
        <v>2</v>
      </c>
      <c r="AC6" s="39">
        <v>0</v>
      </c>
      <c r="AD6" s="39">
        <v>2</v>
      </c>
      <c r="AE6" s="39">
        <v>2</v>
      </c>
      <c r="AF6" s="39">
        <v>2</v>
      </c>
      <c r="AG6" s="39">
        <v>2</v>
      </c>
      <c r="AH6" s="39">
        <v>2</v>
      </c>
      <c r="AI6" s="39">
        <v>2</v>
      </c>
      <c r="AJ6" s="39">
        <v>2</v>
      </c>
      <c r="AK6" s="39">
        <v>0</v>
      </c>
      <c r="AL6" s="39">
        <v>2</v>
      </c>
      <c r="AM6" s="39">
        <v>1</v>
      </c>
      <c r="AN6" s="39">
        <v>1</v>
      </c>
      <c r="AO6" s="39">
        <v>2</v>
      </c>
      <c r="AP6" s="39">
        <v>2</v>
      </c>
      <c r="AQ6" s="39">
        <v>1</v>
      </c>
      <c r="AR6" s="39">
        <v>2</v>
      </c>
      <c r="AS6" s="39">
        <v>4</v>
      </c>
      <c r="AT6" s="1">
        <f t="shared" si="5"/>
        <v>31</v>
      </c>
    </row>
    <row r="7" spans="1:46" x14ac:dyDescent="0.25">
      <c r="A7" s="46">
        <v>5</v>
      </c>
      <c r="B7" s="35" t="s">
        <v>0</v>
      </c>
      <c r="C7" s="11">
        <f t="shared" si="0"/>
        <v>171</v>
      </c>
      <c r="D7" s="11">
        <f t="shared" si="1"/>
        <v>267</v>
      </c>
      <c r="E7" s="26">
        <f t="shared" si="2"/>
        <v>0.6404494382022472</v>
      </c>
      <c r="F7" s="12">
        <f t="shared" si="3"/>
        <v>28</v>
      </c>
      <c r="H7" s="39">
        <v>11</v>
      </c>
      <c r="I7" s="39">
        <v>9</v>
      </c>
      <c r="J7" s="39">
        <v>14</v>
      </c>
      <c r="K7" s="39">
        <v>10</v>
      </c>
      <c r="L7" s="39">
        <v>9</v>
      </c>
      <c r="M7" s="39">
        <v>10</v>
      </c>
      <c r="N7" s="39">
        <v>10</v>
      </c>
      <c r="O7" s="39">
        <v>10</v>
      </c>
      <c r="P7" s="39">
        <v>8</v>
      </c>
      <c r="Q7" s="39">
        <v>3</v>
      </c>
      <c r="R7" s="39">
        <v>9</v>
      </c>
      <c r="S7" s="39">
        <v>8</v>
      </c>
      <c r="T7" s="39">
        <v>7</v>
      </c>
      <c r="U7" s="39">
        <v>12</v>
      </c>
      <c r="V7" s="39">
        <v>14</v>
      </c>
      <c r="W7" s="39">
        <v>10</v>
      </c>
      <c r="X7" s="39">
        <v>9</v>
      </c>
      <c r="Y7" s="39">
        <v>8</v>
      </c>
      <c r="Z7" s="1">
        <f t="shared" si="4"/>
        <v>171</v>
      </c>
      <c r="AB7" s="39">
        <v>1</v>
      </c>
      <c r="AC7" s="39">
        <v>0</v>
      </c>
      <c r="AD7" s="39">
        <v>2</v>
      </c>
      <c r="AE7" s="39">
        <v>2</v>
      </c>
      <c r="AF7" s="39">
        <v>1</v>
      </c>
      <c r="AG7" s="39">
        <v>2</v>
      </c>
      <c r="AH7" s="39">
        <v>2</v>
      </c>
      <c r="AI7" s="39">
        <v>1</v>
      </c>
      <c r="AJ7" s="39">
        <v>2</v>
      </c>
      <c r="AK7" s="39">
        <v>1</v>
      </c>
      <c r="AL7" s="39">
        <v>2</v>
      </c>
      <c r="AM7" s="39">
        <v>2</v>
      </c>
      <c r="AN7" s="39">
        <v>1</v>
      </c>
      <c r="AO7" s="39">
        <v>2</v>
      </c>
      <c r="AP7" s="39">
        <v>2</v>
      </c>
      <c r="AQ7" s="39">
        <v>1</v>
      </c>
      <c r="AR7" s="39">
        <v>1</v>
      </c>
      <c r="AS7" s="39">
        <v>3</v>
      </c>
      <c r="AT7" s="1">
        <f t="shared" si="5"/>
        <v>28</v>
      </c>
    </row>
    <row r="8" spans="1:46" x14ac:dyDescent="0.25">
      <c r="A8" s="46">
        <v>6</v>
      </c>
      <c r="B8" s="35" t="s">
        <v>29</v>
      </c>
      <c r="C8" s="11">
        <f t="shared" si="0"/>
        <v>169</v>
      </c>
      <c r="D8" s="11">
        <f t="shared" si="1"/>
        <v>267</v>
      </c>
      <c r="E8" s="26">
        <f t="shared" si="2"/>
        <v>0.63295880149812733</v>
      </c>
      <c r="F8" s="12">
        <f t="shared" si="3"/>
        <v>29</v>
      </c>
      <c r="H8" s="39">
        <v>12</v>
      </c>
      <c r="I8" s="39">
        <v>5</v>
      </c>
      <c r="J8" s="39">
        <v>13</v>
      </c>
      <c r="K8" s="39">
        <v>9</v>
      </c>
      <c r="L8" s="39">
        <v>9</v>
      </c>
      <c r="M8" s="39">
        <v>9</v>
      </c>
      <c r="N8" s="39">
        <v>11</v>
      </c>
      <c r="O8" s="39">
        <v>11</v>
      </c>
      <c r="P8" s="39">
        <v>8</v>
      </c>
      <c r="Q8" s="39">
        <v>4</v>
      </c>
      <c r="R8" s="39">
        <v>11</v>
      </c>
      <c r="S8" s="39">
        <v>9</v>
      </c>
      <c r="T8" s="39">
        <v>10</v>
      </c>
      <c r="U8" s="39">
        <v>9</v>
      </c>
      <c r="V8" s="39">
        <v>13</v>
      </c>
      <c r="W8" s="39">
        <v>8</v>
      </c>
      <c r="X8" s="39">
        <v>8</v>
      </c>
      <c r="Y8" s="39">
        <v>10</v>
      </c>
      <c r="Z8" s="1">
        <f t="shared" si="4"/>
        <v>169</v>
      </c>
      <c r="AB8" s="39">
        <v>2</v>
      </c>
      <c r="AC8" s="39">
        <v>0</v>
      </c>
      <c r="AD8" s="39">
        <v>2</v>
      </c>
      <c r="AE8" s="39">
        <v>2</v>
      </c>
      <c r="AF8" s="39">
        <v>1</v>
      </c>
      <c r="AG8" s="39">
        <v>2</v>
      </c>
      <c r="AH8" s="39">
        <v>2</v>
      </c>
      <c r="AI8" s="39">
        <v>2</v>
      </c>
      <c r="AJ8" s="39">
        <v>2</v>
      </c>
      <c r="AK8" s="39">
        <v>0</v>
      </c>
      <c r="AL8" s="39">
        <v>2</v>
      </c>
      <c r="AM8" s="39">
        <v>2</v>
      </c>
      <c r="AN8" s="39">
        <v>0</v>
      </c>
      <c r="AO8" s="39">
        <v>2</v>
      </c>
      <c r="AP8" s="39">
        <v>2</v>
      </c>
      <c r="AQ8" s="39">
        <v>1</v>
      </c>
      <c r="AR8" s="39">
        <v>2</v>
      </c>
      <c r="AS8" s="39">
        <v>3</v>
      </c>
      <c r="AT8" s="1">
        <f t="shared" si="5"/>
        <v>29</v>
      </c>
    </row>
    <row r="9" spans="1:46" x14ac:dyDescent="0.25">
      <c r="A9" s="46">
        <v>7</v>
      </c>
      <c r="B9" s="35" t="s">
        <v>13</v>
      </c>
      <c r="C9" s="11">
        <f t="shared" si="0"/>
        <v>167</v>
      </c>
      <c r="D9" s="11">
        <f t="shared" si="1"/>
        <v>267</v>
      </c>
      <c r="E9" s="26">
        <f t="shared" si="2"/>
        <v>0.62546816479400746</v>
      </c>
      <c r="F9" s="12">
        <f t="shared" si="3"/>
        <v>31</v>
      </c>
      <c r="H9" s="39">
        <v>11</v>
      </c>
      <c r="I9" s="39">
        <v>8</v>
      </c>
      <c r="J9" s="39">
        <v>14</v>
      </c>
      <c r="K9" s="39">
        <v>10</v>
      </c>
      <c r="L9" s="39">
        <v>8</v>
      </c>
      <c r="M9" s="39">
        <v>9</v>
      </c>
      <c r="N9" s="39">
        <v>9</v>
      </c>
      <c r="O9" s="39">
        <v>11</v>
      </c>
      <c r="P9" s="39">
        <v>7</v>
      </c>
      <c r="Q9" s="39">
        <v>3</v>
      </c>
      <c r="R9" s="39">
        <v>7</v>
      </c>
      <c r="S9" s="39">
        <v>11</v>
      </c>
      <c r="T9" s="39">
        <v>10</v>
      </c>
      <c r="U9" s="39">
        <v>10</v>
      </c>
      <c r="V9" s="39">
        <v>13</v>
      </c>
      <c r="W9" s="39">
        <v>9</v>
      </c>
      <c r="X9" s="39">
        <v>9</v>
      </c>
      <c r="Y9" s="39">
        <v>8</v>
      </c>
      <c r="Z9" s="1">
        <f t="shared" si="4"/>
        <v>167</v>
      </c>
      <c r="AB9" s="39">
        <v>1</v>
      </c>
      <c r="AC9" s="39">
        <v>0</v>
      </c>
      <c r="AD9" s="39">
        <v>2</v>
      </c>
      <c r="AE9" s="39">
        <v>1</v>
      </c>
      <c r="AF9" s="39">
        <v>2</v>
      </c>
      <c r="AG9" s="39">
        <v>2</v>
      </c>
      <c r="AH9" s="39">
        <v>2</v>
      </c>
      <c r="AI9" s="39">
        <v>2</v>
      </c>
      <c r="AJ9" s="39">
        <v>2</v>
      </c>
      <c r="AK9" s="39">
        <v>1</v>
      </c>
      <c r="AL9" s="39">
        <v>2</v>
      </c>
      <c r="AM9" s="39">
        <v>2</v>
      </c>
      <c r="AN9" s="39">
        <v>1</v>
      </c>
      <c r="AO9" s="39">
        <v>2</v>
      </c>
      <c r="AP9" s="39">
        <v>2</v>
      </c>
      <c r="AQ9" s="39">
        <v>1</v>
      </c>
      <c r="AR9" s="39">
        <v>2</v>
      </c>
      <c r="AS9" s="39">
        <v>4</v>
      </c>
      <c r="AT9" s="1">
        <f t="shared" si="5"/>
        <v>31</v>
      </c>
    </row>
    <row r="10" spans="1:46" x14ac:dyDescent="0.25">
      <c r="A10" s="46">
        <v>8</v>
      </c>
      <c r="B10" s="35" t="s">
        <v>8</v>
      </c>
      <c r="C10" s="11">
        <f t="shared" si="0"/>
        <v>167</v>
      </c>
      <c r="D10" s="11">
        <f t="shared" si="1"/>
        <v>267</v>
      </c>
      <c r="E10" s="26">
        <f t="shared" si="2"/>
        <v>0.62546816479400746</v>
      </c>
      <c r="F10" s="12">
        <f t="shared" si="3"/>
        <v>29</v>
      </c>
      <c r="H10" s="39">
        <v>9</v>
      </c>
      <c r="I10" s="39">
        <v>8</v>
      </c>
      <c r="J10" s="39">
        <v>14</v>
      </c>
      <c r="K10" s="39">
        <v>10</v>
      </c>
      <c r="L10" s="39">
        <v>10</v>
      </c>
      <c r="M10" s="39">
        <v>7</v>
      </c>
      <c r="N10" s="39">
        <v>9</v>
      </c>
      <c r="O10" s="39">
        <v>11</v>
      </c>
      <c r="P10" s="39">
        <v>7</v>
      </c>
      <c r="Q10" s="39">
        <v>4</v>
      </c>
      <c r="R10" s="39">
        <v>9</v>
      </c>
      <c r="S10" s="39">
        <v>11</v>
      </c>
      <c r="T10" s="39">
        <v>8</v>
      </c>
      <c r="U10" s="39">
        <v>9</v>
      </c>
      <c r="V10" s="39">
        <v>12</v>
      </c>
      <c r="W10" s="39">
        <v>11</v>
      </c>
      <c r="X10" s="39">
        <v>9</v>
      </c>
      <c r="Y10" s="39">
        <v>9</v>
      </c>
      <c r="Z10" s="1">
        <f t="shared" si="4"/>
        <v>167</v>
      </c>
      <c r="AB10" s="39">
        <v>1</v>
      </c>
      <c r="AC10" s="39">
        <v>1</v>
      </c>
      <c r="AD10" s="39">
        <v>2</v>
      </c>
      <c r="AE10" s="39">
        <v>1</v>
      </c>
      <c r="AF10" s="39">
        <v>2</v>
      </c>
      <c r="AG10" s="39">
        <v>2</v>
      </c>
      <c r="AH10" s="39">
        <v>2</v>
      </c>
      <c r="AI10" s="39">
        <v>1</v>
      </c>
      <c r="AJ10" s="39">
        <v>2</v>
      </c>
      <c r="AK10" s="39">
        <v>0</v>
      </c>
      <c r="AL10" s="39">
        <v>2</v>
      </c>
      <c r="AM10" s="39">
        <v>2</v>
      </c>
      <c r="AN10" s="39">
        <v>2</v>
      </c>
      <c r="AO10" s="39">
        <v>2</v>
      </c>
      <c r="AP10" s="39">
        <v>2</v>
      </c>
      <c r="AQ10" s="39">
        <v>1</v>
      </c>
      <c r="AR10" s="39">
        <v>2</v>
      </c>
      <c r="AS10" s="39">
        <v>2</v>
      </c>
      <c r="AT10" s="1">
        <f t="shared" si="5"/>
        <v>29</v>
      </c>
    </row>
    <row r="11" spans="1:46" x14ac:dyDescent="0.25">
      <c r="A11" s="46">
        <v>9</v>
      </c>
      <c r="B11" s="35" t="s">
        <v>32</v>
      </c>
      <c r="C11" s="11">
        <f t="shared" si="0"/>
        <v>164</v>
      </c>
      <c r="D11" s="11">
        <f t="shared" si="1"/>
        <v>267</v>
      </c>
      <c r="E11" s="26">
        <f t="shared" si="2"/>
        <v>0.61423220973782766</v>
      </c>
      <c r="F11" s="12">
        <f t="shared" si="3"/>
        <v>31</v>
      </c>
      <c r="H11" s="39">
        <v>12</v>
      </c>
      <c r="I11" s="39">
        <v>7</v>
      </c>
      <c r="J11" s="39">
        <v>13</v>
      </c>
      <c r="K11" s="39">
        <v>10</v>
      </c>
      <c r="L11" s="39">
        <v>8</v>
      </c>
      <c r="M11" s="39">
        <v>8</v>
      </c>
      <c r="N11" s="39">
        <v>10</v>
      </c>
      <c r="O11" s="39">
        <v>9</v>
      </c>
      <c r="P11" s="39">
        <v>8</v>
      </c>
      <c r="Q11" s="39">
        <v>4</v>
      </c>
      <c r="R11" s="39">
        <v>9</v>
      </c>
      <c r="S11" s="39">
        <v>9</v>
      </c>
      <c r="T11" s="39">
        <v>8</v>
      </c>
      <c r="U11" s="39">
        <v>9</v>
      </c>
      <c r="V11" s="39">
        <v>12</v>
      </c>
      <c r="W11" s="39">
        <v>8</v>
      </c>
      <c r="X11" s="39">
        <v>11</v>
      </c>
      <c r="Y11" s="39">
        <v>9</v>
      </c>
      <c r="Z11" s="1">
        <f t="shared" si="4"/>
        <v>164</v>
      </c>
      <c r="AB11" s="39">
        <v>2</v>
      </c>
      <c r="AC11" s="39">
        <v>2</v>
      </c>
      <c r="AD11" s="39">
        <v>2</v>
      </c>
      <c r="AE11" s="39">
        <v>2</v>
      </c>
      <c r="AF11" s="39">
        <v>2</v>
      </c>
      <c r="AG11" s="39">
        <v>2</v>
      </c>
      <c r="AH11" s="39">
        <v>2</v>
      </c>
      <c r="AI11" s="39">
        <v>1</v>
      </c>
      <c r="AJ11" s="39">
        <v>2</v>
      </c>
      <c r="AK11" s="39">
        <v>1</v>
      </c>
      <c r="AL11" s="39">
        <v>2</v>
      </c>
      <c r="AM11" s="39">
        <v>1</v>
      </c>
      <c r="AN11" s="39">
        <v>1</v>
      </c>
      <c r="AO11" s="39">
        <v>2</v>
      </c>
      <c r="AP11" s="39">
        <v>2</v>
      </c>
      <c r="AQ11" s="39">
        <v>1</v>
      </c>
      <c r="AR11" s="39">
        <v>1</v>
      </c>
      <c r="AS11" s="39">
        <v>3</v>
      </c>
      <c r="AT11" s="1">
        <f t="shared" si="5"/>
        <v>31</v>
      </c>
    </row>
    <row r="12" spans="1:46" x14ac:dyDescent="0.25">
      <c r="A12" s="46">
        <v>10</v>
      </c>
      <c r="B12" s="35" t="s">
        <v>27</v>
      </c>
      <c r="C12" s="11">
        <f t="shared" si="0"/>
        <v>161</v>
      </c>
      <c r="D12" s="11">
        <f t="shared" si="1"/>
        <v>267</v>
      </c>
      <c r="E12" s="26">
        <f t="shared" si="2"/>
        <v>0.60299625468164797</v>
      </c>
      <c r="F12" s="12">
        <f t="shared" si="3"/>
        <v>26</v>
      </c>
      <c r="H12" s="39">
        <v>10</v>
      </c>
      <c r="I12" s="39">
        <v>7</v>
      </c>
      <c r="J12" s="39">
        <v>11</v>
      </c>
      <c r="K12" s="39">
        <v>8</v>
      </c>
      <c r="L12" s="39">
        <v>8</v>
      </c>
      <c r="M12" s="39">
        <v>9</v>
      </c>
      <c r="N12" s="39">
        <v>8</v>
      </c>
      <c r="O12" s="39">
        <v>10</v>
      </c>
      <c r="P12" s="39">
        <v>6</v>
      </c>
      <c r="Q12" s="39">
        <v>4</v>
      </c>
      <c r="R12" s="39">
        <v>10</v>
      </c>
      <c r="S12" s="39">
        <v>12</v>
      </c>
      <c r="T12" s="39">
        <v>12</v>
      </c>
      <c r="U12" s="39">
        <v>10</v>
      </c>
      <c r="V12" s="39">
        <v>14</v>
      </c>
      <c r="W12" s="39">
        <v>8</v>
      </c>
      <c r="X12" s="39">
        <v>10</v>
      </c>
      <c r="Y12" s="39">
        <v>4</v>
      </c>
      <c r="Z12" s="1">
        <f t="shared" si="4"/>
        <v>161</v>
      </c>
      <c r="AB12" s="39">
        <v>2</v>
      </c>
      <c r="AC12" s="39">
        <v>0</v>
      </c>
      <c r="AD12" s="39">
        <v>2</v>
      </c>
      <c r="AE12" s="39">
        <v>2</v>
      </c>
      <c r="AF12" s="39">
        <v>2</v>
      </c>
      <c r="AG12" s="39">
        <v>0</v>
      </c>
      <c r="AH12" s="39">
        <v>2</v>
      </c>
      <c r="AI12" s="39">
        <v>1</v>
      </c>
      <c r="AJ12" s="39">
        <v>1</v>
      </c>
      <c r="AK12" s="39">
        <v>1</v>
      </c>
      <c r="AL12" s="39">
        <v>2</v>
      </c>
      <c r="AM12" s="39">
        <v>2</v>
      </c>
      <c r="AN12" s="39">
        <v>1</v>
      </c>
      <c r="AO12" s="39">
        <v>2</v>
      </c>
      <c r="AP12" s="39">
        <v>2</v>
      </c>
      <c r="AQ12" s="39">
        <v>1</v>
      </c>
      <c r="AR12" s="39">
        <v>2</v>
      </c>
      <c r="AS12" s="39">
        <v>1</v>
      </c>
      <c r="AT12" s="1">
        <f t="shared" si="5"/>
        <v>26</v>
      </c>
    </row>
    <row r="13" spans="1:46" x14ac:dyDescent="0.25">
      <c r="A13" s="46">
        <v>11</v>
      </c>
      <c r="B13" s="35" t="s">
        <v>5</v>
      </c>
      <c r="C13" s="11">
        <f t="shared" si="0"/>
        <v>160</v>
      </c>
      <c r="D13" s="11">
        <f t="shared" si="1"/>
        <v>267</v>
      </c>
      <c r="E13" s="26">
        <f t="shared" si="2"/>
        <v>0.59925093632958804</v>
      </c>
      <c r="F13" s="12" t="s">
        <v>274</v>
      </c>
      <c r="H13" s="39">
        <v>11</v>
      </c>
      <c r="I13" s="39">
        <v>8</v>
      </c>
      <c r="J13" s="39">
        <v>12</v>
      </c>
      <c r="K13" s="39">
        <v>11</v>
      </c>
      <c r="L13" s="39">
        <v>10</v>
      </c>
      <c r="M13" s="39">
        <v>8</v>
      </c>
      <c r="N13" s="39">
        <v>9</v>
      </c>
      <c r="O13" s="39">
        <v>10</v>
      </c>
      <c r="P13" s="39">
        <v>7</v>
      </c>
      <c r="Q13" s="39">
        <v>5</v>
      </c>
      <c r="R13" s="39">
        <v>6</v>
      </c>
      <c r="S13" s="39">
        <v>9</v>
      </c>
      <c r="T13" s="39">
        <v>9</v>
      </c>
      <c r="U13" s="39">
        <v>9</v>
      </c>
      <c r="V13" s="39">
        <v>9</v>
      </c>
      <c r="W13" s="39">
        <v>9</v>
      </c>
      <c r="X13" s="39">
        <v>9</v>
      </c>
      <c r="Y13" s="39">
        <v>9</v>
      </c>
      <c r="Z13" s="1">
        <f t="shared" si="4"/>
        <v>160</v>
      </c>
      <c r="AB13" s="39">
        <v>2</v>
      </c>
      <c r="AC13" s="39">
        <v>0</v>
      </c>
      <c r="AD13" s="39">
        <v>2</v>
      </c>
      <c r="AE13" s="39">
        <v>1</v>
      </c>
      <c r="AF13" s="39">
        <v>2</v>
      </c>
      <c r="AG13" s="39">
        <v>2</v>
      </c>
      <c r="AH13" s="39">
        <v>1</v>
      </c>
      <c r="AI13" s="39">
        <v>1</v>
      </c>
      <c r="AJ13" s="39">
        <v>1</v>
      </c>
      <c r="AK13" s="39">
        <v>0</v>
      </c>
      <c r="AL13" s="39">
        <v>2</v>
      </c>
      <c r="AM13" s="39">
        <v>1</v>
      </c>
      <c r="AN13" s="39">
        <v>1</v>
      </c>
      <c r="AO13" s="39">
        <v>2</v>
      </c>
      <c r="AP13" s="39">
        <v>2</v>
      </c>
      <c r="AQ13" s="39">
        <v>1</v>
      </c>
      <c r="AR13" s="39">
        <v>2</v>
      </c>
      <c r="AS13" s="39">
        <v>2</v>
      </c>
      <c r="AT13" s="1">
        <f t="shared" si="5"/>
        <v>25</v>
      </c>
    </row>
    <row r="14" spans="1:46" x14ac:dyDescent="0.25">
      <c r="A14" s="46">
        <v>12</v>
      </c>
      <c r="B14" s="35" t="s">
        <v>34</v>
      </c>
      <c r="C14" s="11">
        <f t="shared" si="0"/>
        <v>160</v>
      </c>
      <c r="D14" s="11">
        <f t="shared" si="1"/>
        <v>267</v>
      </c>
      <c r="E14" s="26">
        <f t="shared" si="2"/>
        <v>0.59925093632958804</v>
      </c>
      <c r="F14" s="12" t="s">
        <v>275</v>
      </c>
      <c r="H14" s="39">
        <v>11</v>
      </c>
      <c r="I14" s="39">
        <v>7</v>
      </c>
      <c r="J14" s="39">
        <v>10</v>
      </c>
      <c r="K14" s="39">
        <v>10</v>
      </c>
      <c r="L14" s="39">
        <v>8</v>
      </c>
      <c r="M14" s="39">
        <v>9</v>
      </c>
      <c r="N14" s="39">
        <v>9</v>
      </c>
      <c r="O14" s="39">
        <v>10</v>
      </c>
      <c r="P14" s="39">
        <v>8</v>
      </c>
      <c r="Q14" s="39">
        <v>3</v>
      </c>
      <c r="R14" s="39">
        <v>10</v>
      </c>
      <c r="S14" s="39">
        <v>8</v>
      </c>
      <c r="T14" s="39">
        <v>11</v>
      </c>
      <c r="U14" s="39">
        <v>8</v>
      </c>
      <c r="V14" s="39">
        <v>12</v>
      </c>
      <c r="W14" s="39">
        <v>9</v>
      </c>
      <c r="X14" s="39">
        <v>9</v>
      </c>
      <c r="Y14" s="39">
        <v>8</v>
      </c>
      <c r="Z14" s="1">
        <f t="shared" si="4"/>
        <v>160</v>
      </c>
      <c r="AB14" s="39">
        <v>2</v>
      </c>
      <c r="AC14" s="39">
        <v>0</v>
      </c>
      <c r="AD14" s="39">
        <v>2</v>
      </c>
      <c r="AE14" s="39">
        <v>2</v>
      </c>
      <c r="AF14" s="39">
        <v>1</v>
      </c>
      <c r="AG14" s="39">
        <v>2</v>
      </c>
      <c r="AH14" s="39">
        <v>2</v>
      </c>
      <c r="AI14" s="39">
        <v>1</v>
      </c>
      <c r="AJ14" s="39">
        <v>2</v>
      </c>
      <c r="AK14" s="39">
        <v>0</v>
      </c>
      <c r="AL14" s="39">
        <v>2</v>
      </c>
      <c r="AM14" s="39">
        <v>1</v>
      </c>
      <c r="AN14" s="39">
        <v>0</v>
      </c>
      <c r="AO14" s="39">
        <v>1</v>
      </c>
      <c r="AP14" s="39">
        <v>2</v>
      </c>
      <c r="AQ14" s="39">
        <v>0</v>
      </c>
      <c r="AR14" s="39">
        <v>2</v>
      </c>
      <c r="AS14" s="39">
        <v>3</v>
      </c>
      <c r="AT14" s="1">
        <f t="shared" si="5"/>
        <v>25</v>
      </c>
    </row>
    <row r="15" spans="1:46" x14ac:dyDescent="0.25">
      <c r="A15" s="46">
        <v>13</v>
      </c>
      <c r="B15" s="35" t="s">
        <v>21</v>
      </c>
      <c r="C15" s="11">
        <f t="shared" si="0"/>
        <v>159</v>
      </c>
      <c r="D15" s="11">
        <f t="shared" si="1"/>
        <v>267</v>
      </c>
      <c r="E15" s="26">
        <f t="shared" si="2"/>
        <v>0.5955056179775281</v>
      </c>
      <c r="F15" s="12">
        <f>AT15</f>
        <v>27</v>
      </c>
      <c r="H15" s="39">
        <v>8</v>
      </c>
      <c r="I15" s="39">
        <v>8</v>
      </c>
      <c r="J15" s="39">
        <v>14</v>
      </c>
      <c r="K15" s="39">
        <v>10</v>
      </c>
      <c r="L15" s="39">
        <v>10</v>
      </c>
      <c r="M15" s="39">
        <v>8</v>
      </c>
      <c r="N15" s="39">
        <v>10</v>
      </c>
      <c r="O15" s="39">
        <v>8</v>
      </c>
      <c r="P15" s="39">
        <v>6</v>
      </c>
      <c r="Q15" s="39">
        <v>5</v>
      </c>
      <c r="R15" s="39">
        <v>7</v>
      </c>
      <c r="S15" s="39">
        <v>9</v>
      </c>
      <c r="T15" s="39">
        <v>10</v>
      </c>
      <c r="U15" s="39">
        <v>10</v>
      </c>
      <c r="V15" s="39">
        <v>9</v>
      </c>
      <c r="W15" s="39">
        <v>10</v>
      </c>
      <c r="X15" s="39">
        <v>10</v>
      </c>
      <c r="Y15" s="39">
        <v>7</v>
      </c>
      <c r="Z15" s="1">
        <f t="shared" si="4"/>
        <v>159</v>
      </c>
      <c r="AB15" s="39">
        <v>2</v>
      </c>
      <c r="AC15" s="39">
        <v>0</v>
      </c>
      <c r="AD15" s="39">
        <v>2</v>
      </c>
      <c r="AE15" s="39">
        <v>2</v>
      </c>
      <c r="AF15" s="39">
        <v>2</v>
      </c>
      <c r="AG15" s="39">
        <v>2</v>
      </c>
      <c r="AH15" s="39">
        <v>2</v>
      </c>
      <c r="AI15" s="39">
        <v>1</v>
      </c>
      <c r="AJ15" s="39">
        <v>2</v>
      </c>
      <c r="AK15" s="39">
        <v>1</v>
      </c>
      <c r="AL15" s="39">
        <v>1</v>
      </c>
      <c r="AM15" s="39">
        <v>1</v>
      </c>
      <c r="AN15" s="39">
        <v>2</v>
      </c>
      <c r="AO15" s="39">
        <v>2</v>
      </c>
      <c r="AP15" s="39">
        <v>2</v>
      </c>
      <c r="AQ15" s="39">
        <v>1</v>
      </c>
      <c r="AR15" s="39">
        <v>1</v>
      </c>
      <c r="AS15" s="39">
        <v>1</v>
      </c>
      <c r="AT15" s="1">
        <f t="shared" si="5"/>
        <v>27</v>
      </c>
    </row>
    <row r="16" spans="1:46" x14ac:dyDescent="0.25">
      <c r="A16" s="46">
        <v>14</v>
      </c>
      <c r="B16" s="35" t="s">
        <v>28</v>
      </c>
      <c r="C16" s="11">
        <f t="shared" si="0"/>
        <v>159</v>
      </c>
      <c r="D16" s="11">
        <f t="shared" si="1"/>
        <v>267</v>
      </c>
      <c r="E16" s="26">
        <f t="shared" si="2"/>
        <v>0.5955056179775281</v>
      </c>
      <c r="F16" s="12">
        <f>AT16</f>
        <v>25</v>
      </c>
      <c r="H16" s="39">
        <v>9</v>
      </c>
      <c r="I16" s="39">
        <v>7</v>
      </c>
      <c r="J16" s="39">
        <v>13</v>
      </c>
      <c r="K16" s="39">
        <v>9</v>
      </c>
      <c r="L16" s="39">
        <v>10</v>
      </c>
      <c r="M16" s="39">
        <v>8</v>
      </c>
      <c r="N16" s="39">
        <v>9</v>
      </c>
      <c r="O16" s="39">
        <v>7</v>
      </c>
      <c r="P16" s="39">
        <v>7</v>
      </c>
      <c r="Q16" s="39">
        <v>6</v>
      </c>
      <c r="R16" s="39">
        <v>8</v>
      </c>
      <c r="S16" s="39">
        <v>10</v>
      </c>
      <c r="T16" s="39">
        <v>10</v>
      </c>
      <c r="U16" s="39">
        <v>9</v>
      </c>
      <c r="V16" s="39">
        <v>12</v>
      </c>
      <c r="W16" s="39">
        <v>8</v>
      </c>
      <c r="X16" s="39">
        <v>10</v>
      </c>
      <c r="Y16" s="39">
        <v>7</v>
      </c>
      <c r="Z16" s="1">
        <f t="shared" si="4"/>
        <v>159</v>
      </c>
      <c r="AB16" s="39">
        <v>2</v>
      </c>
      <c r="AC16" s="39">
        <v>0</v>
      </c>
      <c r="AD16" s="39">
        <v>2</v>
      </c>
      <c r="AE16" s="39">
        <v>2</v>
      </c>
      <c r="AF16" s="39">
        <v>1</v>
      </c>
      <c r="AG16" s="39">
        <v>2</v>
      </c>
      <c r="AH16" s="39">
        <v>1</v>
      </c>
      <c r="AI16" s="39">
        <v>1</v>
      </c>
      <c r="AJ16" s="39">
        <v>1</v>
      </c>
      <c r="AK16" s="39">
        <v>1</v>
      </c>
      <c r="AL16" s="39">
        <v>2</v>
      </c>
      <c r="AM16" s="39">
        <v>1</v>
      </c>
      <c r="AN16" s="39">
        <v>1</v>
      </c>
      <c r="AO16" s="39">
        <v>1</v>
      </c>
      <c r="AP16" s="39">
        <v>2</v>
      </c>
      <c r="AQ16" s="39">
        <v>1</v>
      </c>
      <c r="AR16" s="39">
        <v>2</v>
      </c>
      <c r="AS16" s="39">
        <v>2</v>
      </c>
      <c r="AT16" s="1">
        <f t="shared" si="5"/>
        <v>25</v>
      </c>
    </row>
    <row r="17" spans="1:46" x14ac:dyDescent="0.25">
      <c r="A17" s="46">
        <v>15</v>
      </c>
      <c r="B17" s="35" t="s">
        <v>14</v>
      </c>
      <c r="C17" s="11">
        <f t="shared" si="0"/>
        <v>158</v>
      </c>
      <c r="D17" s="11">
        <f t="shared" si="1"/>
        <v>267</v>
      </c>
      <c r="E17" s="26">
        <f t="shared" si="2"/>
        <v>0.59176029962546817</v>
      </c>
      <c r="F17" s="12" t="s">
        <v>278</v>
      </c>
      <c r="H17" s="39">
        <v>11</v>
      </c>
      <c r="I17" s="39">
        <v>7</v>
      </c>
      <c r="J17" s="39">
        <v>13</v>
      </c>
      <c r="K17" s="39">
        <v>9</v>
      </c>
      <c r="L17" s="39">
        <v>11</v>
      </c>
      <c r="M17" s="39">
        <v>7</v>
      </c>
      <c r="N17" s="39">
        <v>9</v>
      </c>
      <c r="O17" s="39">
        <v>8</v>
      </c>
      <c r="P17" s="39">
        <v>8</v>
      </c>
      <c r="Q17" s="39">
        <v>6</v>
      </c>
      <c r="R17" s="39">
        <v>8</v>
      </c>
      <c r="S17" s="39">
        <v>9</v>
      </c>
      <c r="T17" s="39">
        <v>5</v>
      </c>
      <c r="U17" s="39">
        <v>7</v>
      </c>
      <c r="V17" s="39">
        <v>12</v>
      </c>
      <c r="W17" s="39">
        <v>11</v>
      </c>
      <c r="X17" s="39">
        <v>8</v>
      </c>
      <c r="Y17" s="39">
        <v>9</v>
      </c>
      <c r="Z17" s="1">
        <f t="shared" si="4"/>
        <v>158</v>
      </c>
      <c r="AB17" s="39">
        <v>0</v>
      </c>
      <c r="AC17" s="39">
        <v>0</v>
      </c>
      <c r="AD17" s="39">
        <v>2</v>
      </c>
      <c r="AE17" s="39">
        <v>1</v>
      </c>
      <c r="AF17" s="39">
        <v>2</v>
      </c>
      <c r="AG17" s="39">
        <v>2</v>
      </c>
      <c r="AH17" s="39">
        <v>2</v>
      </c>
      <c r="AI17" s="39">
        <v>2</v>
      </c>
      <c r="AJ17" s="39">
        <v>1</v>
      </c>
      <c r="AK17" s="39">
        <v>2</v>
      </c>
      <c r="AL17" s="39">
        <v>2</v>
      </c>
      <c r="AM17" s="39">
        <v>1</v>
      </c>
      <c r="AN17" s="39">
        <v>1</v>
      </c>
      <c r="AO17" s="39">
        <v>1</v>
      </c>
      <c r="AP17" s="39">
        <v>2</v>
      </c>
      <c r="AQ17" s="39">
        <v>2</v>
      </c>
      <c r="AR17" s="39">
        <v>1</v>
      </c>
      <c r="AS17" s="39">
        <v>4</v>
      </c>
      <c r="AT17" s="1">
        <f t="shared" si="5"/>
        <v>28</v>
      </c>
    </row>
    <row r="18" spans="1:46" x14ac:dyDescent="0.25">
      <c r="A18" s="46">
        <v>16</v>
      </c>
      <c r="B18" s="35" t="s">
        <v>11</v>
      </c>
      <c r="C18" s="11">
        <f t="shared" si="0"/>
        <v>158</v>
      </c>
      <c r="D18" s="11">
        <f t="shared" si="1"/>
        <v>267</v>
      </c>
      <c r="E18" s="26">
        <f t="shared" si="2"/>
        <v>0.59176029962546817</v>
      </c>
      <c r="F18" s="12" t="s">
        <v>277</v>
      </c>
      <c r="H18" s="39">
        <v>9</v>
      </c>
      <c r="I18" s="39">
        <v>6</v>
      </c>
      <c r="J18" s="39">
        <v>13</v>
      </c>
      <c r="K18" s="39">
        <v>9</v>
      </c>
      <c r="L18" s="39">
        <v>9</v>
      </c>
      <c r="M18" s="39">
        <v>10</v>
      </c>
      <c r="N18" s="39">
        <v>6</v>
      </c>
      <c r="O18" s="39">
        <v>10</v>
      </c>
      <c r="P18" s="39">
        <v>6</v>
      </c>
      <c r="Q18" s="39">
        <v>6</v>
      </c>
      <c r="R18" s="39">
        <v>9</v>
      </c>
      <c r="S18" s="39">
        <v>9</v>
      </c>
      <c r="T18" s="39">
        <v>10</v>
      </c>
      <c r="U18" s="39">
        <v>7</v>
      </c>
      <c r="V18" s="39">
        <v>12</v>
      </c>
      <c r="W18" s="39">
        <v>9</v>
      </c>
      <c r="X18" s="39">
        <v>9</v>
      </c>
      <c r="Y18" s="39">
        <v>9</v>
      </c>
      <c r="Z18" s="1">
        <f t="shared" si="4"/>
        <v>158</v>
      </c>
      <c r="AB18" s="39">
        <v>2</v>
      </c>
      <c r="AC18" s="39">
        <v>0</v>
      </c>
      <c r="AD18" s="39">
        <v>2</v>
      </c>
      <c r="AE18" s="39">
        <v>2</v>
      </c>
      <c r="AF18" s="39">
        <v>2</v>
      </c>
      <c r="AG18" s="39">
        <v>2</v>
      </c>
      <c r="AH18" s="39">
        <v>2</v>
      </c>
      <c r="AI18" s="39">
        <v>1</v>
      </c>
      <c r="AJ18" s="39">
        <v>1</v>
      </c>
      <c r="AK18" s="39">
        <v>1</v>
      </c>
      <c r="AL18" s="39">
        <v>2</v>
      </c>
      <c r="AM18" s="39">
        <v>1</v>
      </c>
      <c r="AN18" s="39">
        <v>1</v>
      </c>
      <c r="AO18" s="39">
        <v>2</v>
      </c>
      <c r="AP18" s="39">
        <v>2</v>
      </c>
      <c r="AQ18" s="39">
        <v>0</v>
      </c>
      <c r="AR18" s="39">
        <v>2</v>
      </c>
      <c r="AS18" s="39">
        <v>3</v>
      </c>
      <c r="AT18" s="1">
        <f t="shared" si="5"/>
        <v>28</v>
      </c>
    </row>
    <row r="19" spans="1:46" x14ac:dyDescent="0.25">
      <c r="A19" s="46">
        <v>17</v>
      </c>
      <c r="B19" s="35" t="s">
        <v>10</v>
      </c>
      <c r="C19" s="11">
        <f t="shared" si="0"/>
        <v>157</v>
      </c>
      <c r="D19" s="11">
        <f t="shared" si="1"/>
        <v>267</v>
      </c>
      <c r="E19" s="26">
        <f t="shared" si="2"/>
        <v>0.58801498127340823</v>
      </c>
      <c r="F19" s="12">
        <f>AT19</f>
        <v>29</v>
      </c>
      <c r="H19" s="39">
        <v>10</v>
      </c>
      <c r="I19" s="39">
        <v>8</v>
      </c>
      <c r="J19" s="39">
        <v>12</v>
      </c>
      <c r="K19" s="39">
        <v>9</v>
      </c>
      <c r="L19" s="39">
        <v>9</v>
      </c>
      <c r="M19" s="39">
        <v>9</v>
      </c>
      <c r="N19" s="39">
        <v>10</v>
      </c>
      <c r="O19" s="39">
        <v>8</v>
      </c>
      <c r="P19" s="39">
        <v>7</v>
      </c>
      <c r="Q19" s="39">
        <v>4</v>
      </c>
      <c r="R19" s="39">
        <v>8</v>
      </c>
      <c r="S19" s="39">
        <v>11</v>
      </c>
      <c r="T19" s="39">
        <v>8</v>
      </c>
      <c r="U19" s="39">
        <v>7</v>
      </c>
      <c r="V19" s="39">
        <v>11</v>
      </c>
      <c r="W19" s="39">
        <v>10</v>
      </c>
      <c r="X19" s="39">
        <v>8</v>
      </c>
      <c r="Y19" s="39">
        <v>8</v>
      </c>
      <c r="Z19" s="1">
        <f t="shared" si="4"/>
        <v>157</v>
      </c>
      <c r="AB19" s="39">
        <v>2</v>
      </c>
      <c r="AC19" s="39">
        <v>0</v>
      </c>
      <c r="AD19" s="39">
        <v>2</v>
      </c>
      <c r="AE19" s="39">
        <v>2</v>
      </c>
      <c r="AF19" s="39">
        <v>2</v>
      </c>
      <c r="AG19" s="39">
        <v>2</v>
      </c>
      <c r="AH19" s="39">
        <v>2</v>
      </c>
      <c r="AI19" s="39">
        <v>1</v>
      </c>
      <c r="AJ19" s="39">
        <v>2</v>
      </c>
      <c r="AK19" s="39">
        <v>0</v>
      </c>
      <c r="AL19" s="39">
        <v>2</v>
      </c>
      <c r="AM19" s="39">
        <v>2</v>
      </c>
      <c r="AN19" s="39">
        <v>1</v>
      </c>
      <c r="AO19" s="39">
        <v>2</v>
      </c>
      <c r="AP19" s="39">
        <v>2</v>
      </c>
      <c r="AQ19" s="39">
        <v>0</v>
      </c>
      <c r="AR19" s="39">
        <v>1</v>
      </c>
      <c r="AS19" s="39">
        <v>4</v>
      </c>
      <c r="AT19" s="1">
        <f t="shared" si="5"/>
        <v>29</v>
      </c>
    </row>
    <row r="20" spans="1:46" x14ac:dyDescent="0.25">
      <c r="A20" s="46">
        <v>18</v>
      </c>
      <c r="B20" s="35" t="s">
        <v>16</v>
      </c>
      <c r="C20" s="11">
        <f t="shared" si="0"/>
        <v>157</v>
      </c>
      <c r="D20" s="11">
        <f t="shared" si="1"/>
        <v>267</v>
      </c>
      <c r="E20" s="26">
        <f t="shared" si="2"/>
        <v>0.58801498127340823</v>
      </c>
      <c r="F20" s="12">
        <f>AT20</f>
        <v>26</v>
      </c>
      <c r="H20" s="39">
        <v>8</v>
      </c>
      <c r="I20" s="39">
        <v>6</v>
      </c>
      <c r="J20" s="39">
        <v>11</v>
      </c>
      <c r="K20" s="39">
        <v>13</v>
      </c>
      <c r="L20" s="39">
        <v>10</v>
      </c>
      <c r="M20" s="39">
        <v>10</v>
      </c>
      <c r="N20" s="39">
        <v>8</v>
      </c>
      <c r="O20" s="39">
        <v>9</v>
      </c>
      <c r="P20" s="39">
        <v>8</v>
      </c>
      <c r="Q20" s="39">
        <v>4</v>
      </c>
      <c r="R20" s="39">
        <v>7</v>
      </c>
      <c r="S20" s="39">
        <v>12</v>
      </c>
      <c r="T20" s="39">
        <v>8</v>
      </c>
      <c r="U20" s="39">
        <v>8</v>
      </c>
      <c r="V20" s="39">
        <v>11</v>
      </c>
      <c r="W20" s="39">
        <v>9</v>
      </c>
      <c r="X20" s="39">
        <v>8</v>
      </c>
      <c r="Y20" s="39">
        <v>7</v>
      </c>
      <c r="Z20" s="1">
        <f t="shared" si="4"/>
        <v>157</v>
      </c>
      <c r="AB20" s="39">
        <v>1</v>
      </c>
      <c r="AC20" s="39">
        <v>0</v>
      </c>
      <c r="AD20" s="39">
        <v>2</v>
      </c>
      <c r="AE20" s="39">
        <v>2</v>
      </c>
      <c r="AF20" s="39">
        <v>2</v>
      </c>
      <c r="AG20" s="39">
        <v>2</v>
      </c>
      <c r="AH20" s="39">
        <v>1</v>
      </c>
      <c r="AI20" s="39">
        <v>1</v>
      </c>
      <c r="AJ20" s="39">
        <v>0</v>
      </c>
      <c r="AK20" s="39">
        <v>0</v>
      </c>
      <c r="AL20" s="39">
        <v>2</v>
      </c>
      <c r="AM20" s="39">
        <v>2</v>
      </c>
      <c r="AN20" s="39">
        <v>1</v>
      </c>
      <c r="AO20" s="39">
        <v>1</v>
      </c>
      <c r="AP20" s="39">
        <v>2</v>
      </c>
      <c r="AQ20" s="39">
        <v>1</v>
      </c>
      <c r="AR20" s="39">
        <v>2</v>
      </c>
      <c r="AS20" s="39">
        <v>4</v>
      </c>
      <c r="AT20" s="1">
        <f t="shared" si="5"/>
        <v>26</v>
      </c>
    </row>
    <row r="21" spans="1:46" x14ac:dyDescent="0.25">
      <c r="A21" s="46">
        <v>19</v>
      </c>
      <c r="B21" s="35" t="s">
        <v>82</v>
      </c>
      <c r="C21" s="11">
        <f t="shared" si="0"/>
        <v>156</v>
      </c>
      <c r="D21" s="11">
        <f t="shared" si="1"/>
        <v>267</v>
      </c>
      <c r="E21" s="26">
        <f t="shared" si="2"/>
        <v>0.5842696629213483</v>
      </c>
      <c r="F21" s="12" t="s">
        <v>280</v>
      </c>
      <c r="H21" s="39">
        <v>12</v>
      </c>
      <c r="I21" s="39">
        <v>7</v>
      </c>
      <c r="J21" s="39">
        <v>11</v>
      </c>
      <c r="K21" s="39">
        <v>5</v>
      </c>
      <c r="L21" s="39">
        <v>11</v>
      </c>
      <c r="M21" s="39">
        <v>9</v>
      </c>
      <c r="N21" s="39">
        <v>7</v>
      </c>
      <c r="O21" s="39">
        <v>10</v>
      </c>
      <c r="P21" s="39">
        <v>8</v>
      </c>
      <c r="Q21" s="39">
        <v>5</v>
      </c>
      <c r="R21" s="39">
        <v>10</v>
      </c>
      <c r="S21" s="39">
        <v>7</v>
      </c>
      <c r="T21" s="39">
        <v>11</v>
      </c>
      <c r="U21" s="39">
        <v>8</v>
      </c>
      <c r="V21" s="39">
        <v>11</v>
      </c>
      <c r="W21" s="39">
        <v>7</v>
      </c>
      <c r="X21" s="39">
        <v>10</v>
      </c>
      <c r="Y21" s="39">
        <v>7</v>
      </c>
      <c r="Z21" s="1">
        <f t="shared" si="4"/>
        <v>156</v>
      </c>
      <c r="AB21" s="39">
        <v>2</v>
      </c>
      <c r="AC21" s="39">
        <v>1</v>
      </c>
      <c r="AD21" s="39">
        <v>2</v>
      </c>
      <c r="AE21" s="39">
        <v>0</v>
      </c>
      <c r="AF21" s="39">
        <v>2</v>
      </c>
      <c r="AG21" s="39">
        <v>1</v>
      </c>
      <c r="AH21" s="39">
        <v>1</v>
      </c>
      <c r="AI21" s="39">
        <v>1</v>
      </c>
      <c r="AJ21" s="39">
        <v>2</v>
      </c>
      <c r="AK21" s="39">
        <v>1</v>
      </c>
      <c r="AL21" s="39">
        <v>2</v>
      </c>
      <c r="AM21" s="39">
        <v>1</v>
      </c>
      <c r="AN21" s="39">
        <v>2</v>
      </c>
      <c r="AO21" s="39">
        <v>1</v>
      </c>
      <c r="AP21" s="39">
        <v>2</v>
      </c>
      <c r="AQ21" s="39">
        <v>0</v>
      </c>
      <c r="AR21" s="39">
        <v>1</v>
      </c>
      <c r="AS21" s="39">
        <v>3</v>
      </c>
      <c r="AT21" s="1">
        <f t="shared" si="5"/>
        <v>25</v>
      </c>
    </row>
    <row r="22" spans="1:46" x14ac:dyDescent="0.25">
      <c r="A22" s="46">
        <v>20</v>
      </c>
      <c r="B22" s="35" t="s">
        <v>86</v>
      </c>
      <c r="C22" s="11">
        <f t="shared" si="0"/>
        <v>156</v>
      </c>
      <c r="D22" s="11">
        <f t="shared" si="1"/>
        <v>267</v>
      </c>
      <c r="E22" s="26">
        <f t="shared" si="2"/>
        <v>0.5842696629213483</v>
      </c>
      <c r="F22" s="12" t="s">
        <v>279</v>
      </c>
      <c r="H22" s="39">
        <v>12</v>
      </c>
      <c r="I22" s="39">
        <v>5</v>
      </c>
      <c r="J22" s="39">
        <v>10</v>
      </c>
      <c r="K22" s="39">
        <v>10</v>
      </c>
      <c r="L22" s="39">
        <v>10</v>
      </c>
      <c r="M22" s="39">
        <v>8</v>
      </c>
      <c r="N22" s="39">
        <v>10</v>
      </c>
      <c r="O22" s="39">
        <v>11</v>
      </c>
      <c r="P22" s="39">
        <v>8</v>
      </c>
      <c r="Q22" s="39">
        <v>5</v>
      </c>
      <c r="R22" s="39">
        <v>8</v>
      </c>
      <c r="S22" s="39">
        <v>10</v>
      </c>
      <c r="T22" s="39">
        <v>8</v>
      </c>
      <c r="U22" s="39">
        <v>8</v>
      </c>
      <c r="V22" s="39">
        <v>10</v>
      </c>
      <c r="W22" s="39">
        <v>9</v>
      </c>
      <c r="X22" s="39">
        <v>8</v>
      </c>
      <c r="Y22" s="39">
        <v>6</v>
      </c>
      <c r="Z22" s="1">
        <f t="shared" si="4"/>
        <v>156</v>
      </c>
      <c r="AB22" s="39">
        <v>1</v>
      </c>
      <c r="AC22" s="39">
        <v>1</v>
      </c>
      <c r="AD22" s="39">
        <v>2</v>
      </c>
      <c r="AE22" s="39">
        <v>1</v>
      </c>
      <c r="AF22" s="39">
        <v>2</v>
      </c>
      <c r="AG22" s="39">
        <v>2</v>
      </c>
      <c r="AH22" s="39">
        <v>2</v>
      </c>
      <c r="AI22" s="39">
        <v>1</v>
      </c>
      <c r="AJ22" s="39">
        <v>1</v>
      </c>
      <c r="AK22" s="39">
        <v>1</v>
      </c>
      <c r="AL22" s="39">
        <v>2</v>
      </c>
      <c r="AM22" s="39">
        <v>1</v>
      </c>
      <c r="AN22" s="39">
        <v>2</v>
      </c>
      <c r="AO22" s="39">
        <v>2</v>
      </c>
      <c r="AP22" s="39">
        <v>2</v>
      </c>
      <c r="AQ22" s="39">
        <v>0</v>
      </c>
      <c r="AR22" s="39">
        <v>1</v>
      </c>
      <c r="AS22" s="39">
        <v>1</v>
      </c>
      <c r="AT22" s="1">
        <f t="shared" si="5"/>
        <v>25</v>
      </c>
    </row>
    <row r="23" spans="1:46" x14ac:dyDescent="0.25">
      <c r="A23" s="46">
        <v>21</v>
      </c>
      <c r="B23" s="35" t="s">
        <v>23</v>
      </c>
      <c r="C23" s="11">
        <f t="shared" si="0"/>
        <v>154</v>
      </c>
      <c r="D23" s="11">
        <f t="shared" si="1"/>
        <v>267</v>
      </c>
      <c r="E23" s="26">
        <f t="shared" si="2"/>
        <v>0.57677902621722843</v>
      </c>
      <c r="F23" s="12">
        <f>AT23</f>
        <v>26</v>
      </c>
      <c r="H23" s="39">
        <v>10</v>
      </c>
      <c r="I23" s="39">
        <v>6</v>
      </c>
      <c r="J23" s="39">
        <v>10</v>
      </c>
      <c r="K23" s="39">
        <v>9</v>
      </c>
      <c r="L23" s="39">
        <v>10</v>
      </c>
      <c r="M23" s="39">
        <v>8</v>
      </c>
      <c r="N23" s="39">
        <v>10</v>
      </c>
      <c r="O23" s="39">
        <v>11</v>
      </c>
      <c r="P23" s="39">
        <v>8</v>
      </c>
      <c r="Q23" s="39">
        <v>3</v>
      </c>
      <c r="R23" s="39">
        <v>9</v>
      </c>
      <c r="S23" s="39">
        <v>8</v>
      </c>
      <c r="T23" s="39">
        <v>13</v>
      </c>
      <c r="U23" s="39">
        <v>10</v>
      </c>
      <c r="V23" s="39">
        <v>11</v>
      </c>
      <c r="W23" s="39">
        <v>9</v>
      </c>
      <c r="X23" s="39">
        <v>2</v>
      </c>
      <c r="Y23" s="39">
        <v>7</v>
      </c>
      <c r="Z23" s="1">
        <f t="shared" si="4"/>
        <v>154</v>
      </c>
      <c r="AB23" s="39">
        <v>1</v>
      </c>
      <c r="AC23" s="39">
        <v>0</v>
      </c>
      <c r="AD23" s="39">
        <v>2</v>
      </c>
      <c r="AE23" s="39">
        <v>1</v>
      </c>
      <c r="AF23" s="39">
        <v>2</v>
      </c>
      <c r="AG23" s="39">
        <v>2</v>
      </c>
      <c r="AH23" s="39">
        <v>2</v>
      </c>
      <c r="AI23" s="39">
        <v>2</v>
      </c>
      <c r="AJ23" s="39">
        <v>2</v>
      </c>
      <c r="AK23" s="39">
        <v>0</v>
      </c>
      <c r="AL23" s="39">
        <v>1</v>
      </c>
      <c r="AM23" s="39">
        <v>2</v>
      </c>
      <c r="AN23" s="39">
        <v>1</v>
      </c>
      <c r="AO23" s="39">
        <v>2</v>
      </c>
      <c r="AP23" s="39">
        <v>2</v>
      </c>
      <c r="AQ23" s="39">
        <v>1</v>
      </c>
      <c r="AR23" s="39">
        <v>0</v>
      </c>
      <c r="AS23" s="39">
        <v>3</v>
      </c>
      <c r="AT23" s="1">
        <f t="shared" si="5"/>
        <v>26</v>
      </c>
    </row>
    <row r="24" spans="1:46" x14ac:dyDescent="0.25">
      <c r="A24" s="46">
        <v>22</v>
      </c>
      <c r="B24" s="35" t="s">
        <v>7</v>
      </c>
      <c r="C24" s="11">
        <f t="shared" si="0"/>
        <v>153</v>
      </c>
      <c r="D24" s="11">
        <f t="shared" si="1"/>
        <v>267</v>
      </c>
      <c r="E24" s="26">
        <f t="shared" si="2"/>
        <v>0.5730337078651685</v>
      </c>
      <c r="F24" s="12">
        <f>AT24</f>
        <v>29</v>
      </c>
      <c r="H24" s="39">
        <v>11</v>
      </c>
      <c r="I24" s="39">
        <v>7</v>
      </c>
      <c r="J24" s="39">
        <v>11</v>
      </c>
      <c r="K24" s="39">
        <v>8</v>
      </c>
      <c r="L24" s="39">
        <v>8</v>
      </c>
      <c r="M24" s="39">
        <v>8</v>
      </c>
      <c r="N24" s="39">
        <v>9</v>
      </c>
      <c r="O24" s="39">
        <v>9</v>
      </c>
      <c r="P24" s="39">
        <v>8</v>
      </c>
      <c r="Q24" s="39">
        <v>5</v>
      </c>
      <c r="R24" s="39">
        <v>9</v>
      </c>
      <c r="S24" s="39">
        <v>9</v>
      </c>
      <c r="T24" s="39">
        <v>11</v>
      </c>
      <c r="U24" s="39">
        <v>7</v>
      </c>
      <c r="V24" s="39">
        <v>10</v>
      </c>
      <c r="W24" s="39">
        <v>10</v>
      </c>
      <c r="X24" s="39">
        <v>8</v>
      </c>
      <c r="Y24" s="39">
        <v>5</v>
      </c>
      <c r="Z24" s="1">
        <f t="shared" si="4"/>
        <v>153</v>
      </c>
      <c r="AB24" s="39">
        <v>1</v>
      </c>
      <c r="AC24" s="39">
        <v>1</v>
      </c>
      <c r="AD24" s="39">
        <v>2</v>
      </c>
      <c r="AE24" s="39">
        <v>2</v>
      </c>
      <c r="AF24" s="39">
        <v>1</v>
      </c>
      <c r="AG24" s="39">
        <v>2</v>
      </c>
      <c r="AH24" s="39">
        <v>2</v>
      </c>
      <c r="AI24" s="39">
        <v>2</v>
      </c>
      <c r="AJ24" s="39">
        <v>2</v>
      </c>
      <c r="AK24" s="39">
        <v>1</v>
      </c>
      <c r="AL24" s="39">
        <v>2</v>
      </c>
      <c r="AM24" s="39">
        <v>2</v>
      </c>
      <c r="AN24" s="39">
        <v>1</v>
      </c>
      <c r="AO24" s="39">
        <v>2</v>
      </c>
      <c r="AP24" s="39">
        <v>2</v>
      </c>
      <c r="AQ24" s="39">
        <v>1</v>
      </c>
      <c r="AR24" s="39">
        <v>1</v>
      </c>
      <c r="AS24" s="39">
        <v>2</v>
      </c>
      <c r="AT24" s="1">
        <f t="shared" si="5"/>
        <v>29</v>
      </c>
    </row>
    <row r="25" spans="1:46" x14ac:dyDescent="0.25">
      <c r="A25" s="46">
        <v>23</v>
      </c>
      <c r="B25" s="35" t="s">
        <v>36</v>
      </c>
      <c r="C25" s="11">
        <f t="shared" si="0"/>
        <v>151</v>
      </c>
      <c r="D25" s="11">
        <f t="shared" si="1"/>
        <v>267</v>
      </c>
      <c r="E25" s="26">
        <f t="shared" si="2"/>
        <v>0.56554307116104874</v>
      </c>
      <c r="F25" s="12" t="s">
        <v>282</v>
      </c>
      <c r="H25" s="39">
        <v>11</v>
      </c>
      <c r="I25" s="39">
        <v>6</v>
      </c>
      <c r="J25" s="39">
        <v>12</v>
      </c>
      <c r="K25" s="39">
        <v>9</v>
      </c>
      <c r="L25" s="39">
        <v>9</v>
      </c>
      <c r="M25" s="39">
        <v>8</v>
      </c>
      <c r="N25" s="39">
        <v>8</v>
      </c>
      <c r="O25" s="39">
        <v>9</v>
      </c>
      <c r="P25" s="39">
        <v>8</v>
      </c>
      <c r="Q25" s="39">
        <v>6</v>
      </c>
      <c r="R25" s="39">
        <v>8</v>
      </c>
      <c r="S25" s="39">
        <v>6</v>
      </c>
      <c r="T25" s="39">
        <v>11</v>
      </c>
      <c r="U25" s="39">
        <v>12</v>
      </c>
      <c r="V25" s="39">
        <v>11</v>
      </c>
      <c r="W25" s="39">
        <v>8</v>
      </c>
      <c r="X25" s="39">
        <v>2</v>
      </c>
      <c r="Y25" s="39">
        <v>7</v>
      </c>
      <c r="Z25" s="1">
        <f t="shared" si="4"/>
        <v>151</v>
      </c>
      <c r="AB25" s="39">
        <v>2</v>
      </c>
      <c r="AC25" s="39">
        <v>0</v>
      </c>
      <c r="AD25" s="39">
        <v>2</v>
      </c>
      <c r="AE25" s="39">
        <v>1</v>
      </c>
      <c r="AF25" s="39">
        <v>2</v>
      </c>
      <c r="AG25" s="39">
        <v>2</v>
      </c>
      <c r="AH25" s="39">
        <v>2</v>
      </c>
      <c r="AI25" s="39">
        <v>2</v>
      </c>
      <c r="AJ25" s="39">
        <v>2</v>
      </c>
      <c r="AK25" s="39">
        <v>1</v>
      </c>
      <c r="AL25" s="39">
        <v>2</v>
      </c>
      <c r="AM25" s="39">
        <v>2</v>
      </c>
      <c r="AN25" s="39">
        <v>1</v>
      </c>
      <c r="AO25" s="39">
        <v>2</v>
      </c>
      <c r="AP25" s="39">
        <v>1</v>
      </c>
      <c r="AQ25" s="39">
        <v>0</v>
      </c>
      <c r="AR25" s="39">
        <v>0</v>
      </c>
      <c r="AS25" s="39">
        <v>3</v>
      </c>
      <c r="AT25" s="1">
        <f t="shared" si="5"/>
        <v>27</v>
      </c>
    </row>
    <row r="26" spans="1:46" x14ac:dyDescent="0.25">
      <c r="A26" s="46">
        <v>24</v>
      </c>
      <c r="B26" s="35" t="s">
        <v>79</v>
      </c>
      <c r="C26" s="11">
        <f t="shared" si="0"/>
        <v>151</v>
      </c>
      <c r="D26" s="11">
        <f t="shared" si="1"/>
        <v>267</v>
      </c>
      <c r="E26" s="26">
        <f t="shared" si="2"/>
        <v>0.56554307116104874</v>
      </c>
      <c r="F26" s="12" t="s">
        <v>281</v>
      </c>
      <c r="H26" s="39">
        <v>11</v>
      </c>
      <c r="I26" s="39">
        <v>7</v>
      </c>
      <c r="J26" s="39">
        <v>10</v>
      </c>
      <c r="K26" s="39">
        <v>11</v>
      </c>
      <c r="L26" s="39">
        <v>10</v>
      </c>
      <c r="M26" s="39">
        <v>8</v>
      </c>
      <c r="N26" s="39">
        <v>8</v>
      </c>
      <c r="O26" s="39">
        <v>9</v>
      </c>
      <c r="P26" s="39">
        <v>8</v>
      </c>
      <c r="Q26" s="39">
        <v>3</v>
      </c>
      <c r="R26" s="39">
        <v>8</v>
      </c>
      <c r="S26" s="39">
        <v>9</v>
      </c>
      <c r="T26" s="39">
        <v>6</v>
      </c>
      <c r="U26" s="39">
        <v>10</v>
      </c>
      <c r="V26" s="39">
        <v>9</v>
      </c>
      <c r="W26" s="39">
        <v>8</v>
      </c>
      <c r="X26" s="39">
        <v>10</v>
      </c>
      <c r="Y26" s="39">
        <v>6</v>
      </c>
      <c r="Z26" s="1">
        <f t="shared" si="4"/>
        <v>151</v>
      </c>
      <c r="AB26" s="39">
        <v>2</v>
      </c>
      <c r="AC26" s="39">
        <v>1</v>
      </c>
      <c r="AD26" s="39">
        <v>2</v>
      </c>
      <c r="AE26" s="39">
        <v>2</v>
      </c>
      <c r="AF26" s="39">
        <v>2</v>
      </c>
      <c r="AG26" s="39">
        <v>2</v>
      </c>
      <c r="AH26" s="39">
        <v>1</v>
      </c>
      <c r="AI26" s="39">
        <v>2</v>
      </c>
      <c r="AJ26" s="39">
        <v>1</v>
      </c>
      <c r="AK26" s="39">
        <v>1</v>
      </c>
      <c r="AL26" s="39">
        <v>2</v>
      </c>
      <c r="AM26" s="39">
        <v>1</v>
      </c>
      <c r="AN26" s="39">
        <v>1</v>
      </c>
      <c r="AO26" s="39">
        <v>1</v>
      </c>
      <c r="AP26" s="39">
        <v>2</v>
      </c>
      <c r="AQ26" s="39">
        <v>0</v>
      </c>
      <c r="AR26" s="39">
        <v>2</v>
      </c>
      <c r="AS26" s="39">
        <v>2</v>
      </c>
      <c r="AT26" s="1">
        <f t="shared" si="5"/>
        <v>27</v>
      </c>
    </row>
    <row r="27" spans="1:46" x14ac:dyDescent="0.25">
      <c r="A27" s="46">
        <v>25</v>
      </c>
      <c r="B27" s="35" t="s">
        <v>22</v>
      </c>
      <c r="C27" s="11">
        <f t="shared" si="0"/>
        <v>151</v>
      </c>
      <c r="D27" s="11">
        <f t="shared" si="1"/>
        <v>267</v>
      </c>
      <c r="E27" s="26">
        <f t="shared" si="2"/>
        <v>0.56554307116104874</v>
      </c>
      <c r="F27" s="12" t="s">
        <v>283</v>
      </c>
      <c r="H27" s="39">
        <v>9</v>
      </c>
      <c r="I27" s="39">
        <v>8</v>
      </c>
      <c r="J27" s="39">
        <v>12</v>
      </c>
      <c r="K27" s="39">
        <v>11</v>
      </c>
      <c r="L27" s="39">
        <v>10</v>
      </c>
      <c r="M27" s="39">
        <v>7</v>
      </c>
      <c r="N27" s="39">
        <v>9</v>
      </c>
      <c r="O27" s="39">
        <v>10</v>
      </c>
      <c r="P27" s="39">
        <v>8</v>
      </c>
      <c r="Q27" s="39">
        <v>6</v>
      </c>
      <c r="R27" s="39">
        <v>4</v>
      </c>
      <c r="S27" s="39">
        <v>9</v>
      </c>
      <c r="T27" s="39">
        <v>9</v>
      </c>
      <c r="U27" s="39">
        <v>7</v>
      </c>
      <c r="V27" s="39">
        <v>9</v>
      </c>
      <c r="W27" s="39">
        <v>11</v>
      </c>
      <c r="X27" s="39">
        <v>8</v>
      </c>
      <c r="Y27" s="39">
        <v>4</v>
      </c>
      <c r="Z27" s="1">
        <f t="shared" si="4"/>
        <v>151</v>
      </c>
      <c r="AB27" s="39">
        <v>2</v>
      </c>
      <c r="AC27" s="39">
        <v>0</v>
      </c>
      <c r="AD27" s="39">
        <v>2</v>
      </c>
      <c r="AE27" s="39">
        <v>1</v>
      </c>
      <c r="AF27" s="39">
        <v>2</v>
      </c>
      <c r="AG27" s="39">
        <v>2</v>
      </c>
      <c r="AH27" s="39">
        <v>2</v>
      </c>
      <c r="AI27" s="39">
        <v>1</v>
      </c>
      <c r="AJ27" s="39">
        <v>2</v>
      </c>
      <c r="AK27" s="39">
        <v>1</v>
      </c>
      <c r="AL27" s="39">
        <v>2</v>
      </c>
      <c r="AM27" s="39">
        <v>1</v>
      </c>
      <c r="AN27" s="39">
        <v>1</v>
      </c>
      <c r="AO27" s="39">
        <v>2</v>
      </c>
      <c r="AP27" s="39">
        <v>2</v>
      </c>
      <c r="AQ27" s="39">
        <v>1</v>
      </c>
      <c r="AR27" s="39">
        <v>1</v>
      </c>
      <c r="AS27" s="39">
        <v>1</v>
      </c>
      <c r="AT27" s="1">
        <f t="shared" si="5"/>
        <v>26</v>
      </c>
    </row>
    <row r="28" spans="1:46" x14ac:dyDescent="0.25">
      <c r="A28" s="46">
        <v>26</v>
      </c>
      <c r="B28" s="35" t="s">
        <v>33</v>
      </c>
      <c r="C28" s="11">
        <f t="shared" si="0"/>
        <v>151</v>
      </c>
      <c r="D28" s="11">
        <f t="shared" si="1"/>
        <v>267</v>
      </c>
      <c r="E28" s="26">
        <f t="shared" si="2"/>
        <v>0.56554307116104874</v>
      </c>
      <c r="F28" s="12" t="s">
        <v>284</v>
      </c>
      <c r="H28" s="39">
        <v>13</v>
      </c>
      <c r="I28" s="39">
        <v>6</v>
      </c>
      <c r="J28" s="39">
        <v>9</v>
      </c>
      <c r="K28" s="39">
        <v>10</v>
      </c>
      <c r="L28" s="39">
        <v>10</v>
      </c>
      <c r="M28" s="39">
        <v>9</v>
      </c>
      <c r="N28" s="39">
        <v>8</v>
      </c>
      <c r="O28" s="39">
        <v>7</v>
      </c>
      <c r="P28" s="39">
        <v>6</v>
      </c>
      <c r="Q28" s="39">
        <v>5</v>
      </c>
      <c r="R28" s="39">
        <v>7</v>
      </c>
      <c r="S28" s="39">
        <v>7</v>
      </c>
      <c r="T28" s="39">
        <v>11</v>
      </c>
      <c r="U28" s="39">
        <v>9</v>
      </c>
      <c r="V28" s="39">
        <v>9</v>
      </c>
      <c r="W28" s="39">
        <v>7</v>
      </c>
      <c r="X28" s="39">
        <v>10</v>
      </c>
      <c r="Y28" s="39">
        <v>8</v>
      </c>
      <c r="Z28" s="1">
        <f t="shared" si="4"/>
        <v>151</v>
      </c>
      <c r="AB28" s="39">
        <v>2</v>
      </c>
      <c r="AC28" s="39">
        <v>1</v>
      </c>
      <c r="AD28" s="39">
        <v>2</v>
      </c>
      <c r="AE28" s="39">
        <v>1</v>
      </c>
      <c r="AF28" s="39">
        <v>2</v>
      </c>
      <c r="AG28" s="39">
        <v>2</v>
      </c>
      <c r="AH28" s="39">
        <v>2</v>
      </c>
      <c r="AI28" s="39">
        <v>1</v>
      </c>
      <c r="AJ28" s="39">
        <v>1</v>
      </c>
      <c r="AK28" s="39">
        <v>1</v>
      </c>
      <c r="AL28" s="39">
        <v>2</v>
      </c>
      <c r="AM28" s="39">
        <v>1</v>
      </c>
      <c r="AN28" s="39">
        <v>1</v>
      </c>
      <c r="AO28" s="39">
        <v>2</v>
      </c>
      <c r="AP28" s="39">
        <v>2</v>
      </c>
      <c r="AQ28" s="39">
        <v>0</v>
      </c>
      <c r="AR28" s="39">
        <v>1</v>
      </c>
      <c r="AS28" s="39">
        <v>2</v>
      </c>
      <c r="AT28" s="1">
        <f t="shared" si="5"/>
        <v>26</v>
      </c>
    </row>
    <row r="29" spans="1:46" x14ac:dyDescent="0.25">
      <c r="A29" s="46">
        <v>27</v>
      </c>
      <c r="B29" s="35" t="s">
        <v>2</v>
      </c>
      <c r="C29" s="11">
        <f t="shared" si="0"/>
        <v>151</v>
      </c>
      <c r="D29" s="11">
        <f t="shared" si="1"/>
        <v>267</v>
      </c>
      <c r="E29" s="26">
        <f t="shared" si="2"/>
        <v>0.56554307116104874</v>
      </c>
      <c r="F29" s="12">
        <f>AT29</f>
        <v>24</v>
      </c>
      <c r="H29" s="39">
        <v>9</v>
      </c>
      <c r="I29" s="39">
        <v>11</v>
      </c>
      <c r="J29" s="39">
        <v>8</v>
      </c>
      <c r="K29" s="39">
        <v>9</v>
      </c>
      <c r="L29" s="39">
        <v>10</v>
      </c>
      <c r="M29" s="39">
        <v>7</v>
      </c>
      <c r="N29" s="39">
        <v>9</v>
      </c>
      <c r="O29" s="39">
        <v>8</v>
      </c>
      <c r="P29" s="39">
        <v>8</v>
      </c>
      <c r="Q29" s="39">
        <v>5</v>
      </c>
      <c r="R29" s="39">
        <v>6</v>
      </c>
      <c r="S29" s="39">
        <v>7</v>
      </c>
      <c r="T29" s="39">
        <v>10</v>
      </c>
      <c r="U29" s="39">
        <v>7</v>
      </c>
      <c r="V29" s="39">
        <v>12</v>
      </c>
      <c r="W29" s="39">
        <v>7</v>
      </c>
      <c r="X29" s="39">
        <v>10</v>
      </c>
      <c r="Y29" s="39">
        <v>8</v>
      </c>
      <c r="Z29" s="1">
        <f t="shared" si="4"/>
        <v>151</v>
      </c>
      <c r="AB29" s="39">
        <v>2</v>
      </c>
      <c r="AC29" s="39">
        <v>2</v>
      </c>
      <c r="AD29" s="39">
        <v>2</v>
      </c>
      <c r="AE29" s="39">
        <v>1</v>
      </c>
      <c r="AF29" s="39">
        <v>2</v>
      </c>
      <c r="AG29" s="39">
        <v>2</v>
      </c>
      <c r="AH29" s="39">
        <v>2</v>
      </c>
      <c r="AI29" s="39">
        <v>1</v>
      </c>
      <c r="AJ29" s="39">
        <v>0</v>
      </c>
      <c r="AK29" s="39">
        <v>1</v>
      </c>
      <c r="AL29" s="39">
        <v>2</v>
      </c>
      <c r="AM29" s="39">
        <v>0</v>
      </c>
      <c r="AN29" s="39">
        <v>0</v>
      </c>
      <c r="AO29" s="39">
        <v>1</v>
      </c>
      <c r="AP29" s="39">
        <v>2</v>
      </c>
      <c r="AQ29" s="39">
        <v>1</v>
      </c>
      <c r="AR29" s="39">
        <v>1</v>
      </c>
      <c r="AS29" s="39">
        <v>2</v>
      </c>
      <c r="AT29" s="1">
        <f t="shared" si="5"/>
        <v>24</v>
      </c>
    </row>
    <row r="30" spans="1:46" x14ac:dyDescent="0.25">
      <c r="A30" s="46">
        <v>28</v>
      </c>
      <c r="B30" s="35" t="s">
        <v>25</v>
      </c>
      <c r="C30" s="11">
        <f t="shared" si="0"/>
        <v>151</v>
      </c>
      <c r="D30" s="11">
        <f t="shared" si="1"/>
        <v>267</v>
      </c>
      <c r="E30" s="26">
        <f t="shared" si="2"/>
        <v>0.56554307116104874</v>
      </c>
      <c r="F30" s="12">
        <f>AT30</f>
        <v>23</v>
      </c>
      <c r="H30" s="39">
        <v>6</v>
      </c>
      <c r="I30" s="39">
        <v>7</v>
      </c>
      <c r="J30" s="39">
        <v>13</v>
      </c>
      <c r="K30" s="39">
        <v>8</v>
      </c>
      <c r="L30" s="39">
        <v>11</v>
      </c>
      <c r="M30" s="39">
        <v>9</v>
      </c>
      <c r="N30" s="39">
        <v>6</v>
      </c>
      <c r="O30" s="39">
        <v>7</v>
      </c>
      <c r="P30" s="39">
        <v>8</v>
      </c>
      <c r="Q30" s="39">
        <v>7</v>
      </c>
      <c r="R30" s="39">
        <v>8</v>
      </c>
      <c r="S30" s="39">
        <v>10</v>
      </c>
      <c r="T30" s="39">
        <v>7</v>
      </c>
      <c r="U30" s="39">
        <v>9</v>
      </c>
      <c r="V30" s="39">
        <v>10</v>
      </c>
      <c r="W30" s="39">
        <v>8</v>
      </c>
      <c r="X30" s="39">
        <v>9</v>
      </c>
      <c r="Y30" s="39">
        <v>8</v>
      </c>
      <c r="Z30" s="1">
        <f t="shared" si="4"/>
        <v>151</v>
      </c>
      <c r="AB30" s="39">
        <v>0</v>
      </c>
      <c r="AC30" s="39">
        <v>1</v>
      </c>
      <c r="AD30" s="39">
        <v>2</v>
      </c>
      <c r="AE30" s="39">
        <v>2</v>
      </c>
      <c r="AF30" s="39">
        <v>2</v>
      </c>
      <c r="AG30" s="39">
        <v>1</v>
      </c>
      <c r="AH30" s="39">
        <v>1</v>
      </c>
      <c r="AI30" s="39">
        <v>2</v>
      </c>
      <c r="AJ30" s="39">
        <v>1</v>
      </c>
      <c r="AK30" s="39">
        <v>1</v>
      </c>
      <c r="AL30" s="39">
        <v>0</v>
      </c>
      <c r="AM30" s="39">
        <v>1</v>
      </c>
      <c r="AN30" s="39">
        <v>2</v>
      </c>
      <c r="AO30" s="39">
        <v>1</v>
      </c>
      <c r="AP30" s="39">
        <v>2</v>
      </c>
      <c r="AQ30" s="39">
        <v>1</v>
      </c>
      <c r="AR30" s="39">
        <v>1</v>
      </c>
      <c r="AS30" s="39">
        <v>2</v>
      </c>
      <c r="AT30" s="1">
        <f t="shared" si="5"/>
        <v>23</v>
      </c>
    </row>
    <row r="31" spans="1:46" x14ac:dyDescent="0.25">
      <c r="A31" s="46">
        <v>29</v>
      </c>
      <c r="B31" s="35" t="s">
        <v>60</v>
      </c>
      <c r="C31" s="11">
        <f t="shared" si="0"/>
        <v>150</v>
      </c>
      <c r="D31" s="11">
        <f t="shared" si="1"/>
        <v>267</v>
      </c>
      <c r="E31" s="26">
        <f t="shared" si="2"/>
        <v>0.5617977528089888</v>
      </c>
      <c r="F31" s="12">
        <f>AT31</f>
        <v>29</v>
      </c>
      <c r="H31" s="39">
        <v>9</v>
      </c>
      <c r="I31" s="39">
        <v>7</v>
      </c>
      <c r="J31" s="39">
        <v>9</v>
      </c>
      <c r="K31" s="39">
        <v>9</v>
      </c>
      <c r="L31" s="39">
        <v>9</v>
      </c>
      <c r="M31" s="39">
        <v>7</v>
      </c>
      <c r="N31" s="39">
        <v>9</v>
      </c>
      <c r="O31" s="39">
        <v>9</v>
      </c>
      <c r="P31" s="39">
        <v>6</v>
      </c>
      <c r="Q31" s="39">
        <v>4</v>
      </c>
      <c r="R31" s="39">
        <v>8</v>
      </c>
      <c r="S31" s="39">
        <v>6</v>
      </c>
      <c r="T31" s="39">
        <v>10</v>
      </c>
      <c r="U31" s="39">
        <v>9</v>
      </c>
      <c r="V31" s="39">
        <v>12</v>
      </c>
      <c r="W31" s="39">
        <v>10</v>
      </c>
      <c r="X31" s="39">
        <v>10</v>
      </c>
      <c r="Y31" s="39">
        <v>7</v>
      </c>
      <c r="Z31" s="1">
        <f t="shared" si="4"/>
        <v>150</v>
      </c>
      <c r="AB31" s="39">
        <v>1</v>
      </c>
      <c r="AC31" s="39">
        <v>0</v>
      </c>
      <c r="AD31" s="39">
        <v>2</v>
      </c>
      <c r="AE31" s="39">
        <v>1</v>
      </c>
      <c r="AF31" s="39">
        <v>2</v>
      </c>
      <c r="AG31" s="39">
        <v>1</v>
      </c>
      <c r="AH31" s="39">
        <v>2</v>
      </c>
      <c r="AI31" s="39">
        <v>1</v>
      </c>
      <c r="AJ31" s="39">
        <v>2</v>
      </c>
      <c r="AK31" s="39">
        <v>1</v>
      </c>
      <c r="AL31" s="39">
        <v>2</v>
      </c>
      <c r="AM31" s="39">
        <v>2</v>
      </c>
      <c r="AN31" s="39">
        <v>2</v>
      </c>
      <c r="AO31" s="39">
        <v>2</v>
      </c>
      <c r="AP31" s="39">
        <v>2</v>
      </c>
      <c r="AQ31" s="39">
        <v>1</v>
      </c>
      <c r="AR31" s="39">
        <v>2</v>
      </c>
      <c r="AS31" s="39">
        <v>3</v>
      </c>
      <c r="AT31" s="1">
        <f t="shared" si="5"/>
        <v>29</v>
      </c>
    </row>
    <row r="32" spans="1:46" x14ac:dyDescent="0.25">
      <c r="A32" s="46">
        <v>30</v>
      </c>
      <c r="B32" s="35" t="s">
        <v>15</v>
      </c>
      <c r="C32" s="11">
        <f t="shared" si="0"/>
        <v>150</v>
      </c>
      <c r="D32" s="11">
        <f t="shared" si="1"/>
        <v>267</v>
      </c>
      <c r="E32" s="26">
        <f t="shared" si="2"/>
        <v>0.5617977528089888</v>
      </c>
      <c r="F32" s="12" t="s">
        <v>285</v>
      </c>
      <c r="H32" s="39">
        <v>11</v>
      </c>
      <c r="I32" s="39">
        <v>7</v>
      </c>
      <c r="J32" s="39">
        <v>10</v>
      </c>
      <c r="K32" s="39">
        <v>9</v>
      </c>
      <c r="L32" s="39">
        <v>9</v>
      </c>
      <c r="M32" s="39">
        <v>9</v>
      </c>
      <c r="N32" s="39">
        <v>8</v>
      </c>
      <c r="O32" s="39">
        <v>6</v>
      </c>
      <c r="P32" s="39">
        <v>6</v>
      </c>
      <c r="Q32" s="39">
        <v>6</v>
      </c>
      <c r="R32" s="39">
        <v>10</v>
      </c>
      <c r="S32" s="39">
        <v>9</v>
      </c>
      <c r="T32" s="39">
        <v>6</v>
      </c>
      <c r="U32" s="39">
        <v>7</v>
      </c>
      <c r="V32" s="39">
        <v>10</v>
      </c>
      <c r="W32" s="39">
        <v>11</v>
      </c>
      <c r="X32" s="39">
        <v>9</v>
      </c>
      <c r="Y32" s="39">
        <v>7</v>
      </c>
      <c r="Z32" s="1">
        <f t="shared" si="4"/>
        <v>150</v>
      </c>
      <c r="AB32" s="39">
        <v>0</v>
      </c>
      <c r="AC32" s="39">
        <v>0</v>
      </c>
      <c r="AD32" s="39">
        <v>2</v>
      </c>
      <c r="AE32" s="39">
        <v>1</v>
      </c>
      <c r="AF32" s="39">
        <v>2</v>
      </c>
      <c r="AG32" s="39">
        <v>2</v>
      </c>
      <c r="AH32" s="39">
        <v>2</v>
      </c>
      <c r="AI32" s="39">
        <v>2</v>
      </c>
      <c r="AJ32" s="39">
        <v>1</v>
      </c>
      <c r="AK32" s="39">
        <v>1</v>
      </c>
      <c r="AL32" s="39">
        <v>2</v>
      </c>
      <c r="AM32" s="39">
        <v>1</v>
      </c>
      <c r="AN32" s="39">
        <v>1</v>
      </c>
      <c r="AO32" s="39">
        <v>1</v>
      </c>
      <c r="AP32" s="39">
        <v>2</v>
      </c>
      <c r="AQ32" s="39">
        <v>1</v>
      </c>
      <c r="AR32" s="39">
        <v>1</v>
      </c>
      <c r="AS32" s="39">
        <v>2</v>
      </c>
      <c r="AT32" s="1">
        <f t="shared" si="5"/>
        <v>24</v>
      </c>
    </row>
    <row r="33" spans="1:46" x14ac:dyDescent="0.25">
      <c r="A33" s="46">
        <v>31</v>
      </c>
      <c r="B33" s="35" t="s">
        <v>19</v>
      </c>
      <c r="C33" s="11">
        <f t="shared" si="0"/>
        <v>150</v>
      </c>
      <c r="D33" s="11">
        <f t="shared" si="1"/>
        <v>267</v>
      </c>
      <c r="E33" s="26">
        <f t="shared" si="2"/>
        <v>0.5617977528089888</v>
      </c>
      <c r="F33" s="12" t="s">
        <v>286</v>
      </c>
      <c r="H33" s="39">
        <v>9</v>
      </c>
      <c r="I33" s="39">
        <v>9</v>
      </c>
      <c r="J33" s="39">
        <v>9</v>
      </c>
      <c r="K33" s="39">
        <v>11</v>
      </c>
      <c r="L33" s="39">
        <v>11</v>
      </c>
      <c r="M33" s="39">
        <v>7</v>
      </c>
      <c r="N33" s="39">
        <v>11</v>
      </c>
      <c r="O33" s="39">
        <v>9</v>
      </c>
      <c r="P33" s="39">
        <v>5</v>
      </c>
      <c r="Q33" s="39">
        <v>4</v>
      </c>
      <c r="R33" s="39">
        <v>10</v>
      </c>
      <c r="S33" s="39">
        <v>7</v>
      </c>
      <c r="T33" s="39">
        <v>8</v>
      </c>
      <c r="U33" s="39">
        <v>12</v>
      </c>
      <c r="V33" s="39">
        <v>11</v>
      </c>
      <c r="W33" s="39">
        <v>9</v>
      </c>
      <c r="X33" s="39">
        <v>2</v>
      </c>
      <c r="Y33" s="39">
        <v>6</v>
      </c>
      <c r="Z33" s="1">
        <f t="shared" si="4"/>
        <v>150</v>
      </c>
      <c r="AB33" s="39">
        <v>2</v>
      </c>
      <c r="AC33" s="39">
        <v>1</v>
      </c>
      <c r="AD33" s="39">
        <v>2</v>
      </c>
      <c r="AE33" s="39">
        <v>2</v>
      </c>
      <c r="AF33" s="39">
        <v>2</v>
      </c>
      <c r="AG33" s="39">
        <v>1</v>
      </c>
      <c r="AH33" s="39">
        <v>2</v>
      </c>
      <c r="AI33" s="39">
        <v>1</v>
      </c>
      <c r="AJ33" s="39">
        <v>1</v>
      </c>
      <c r="AK33" s="39">
        <v>1</v>
      </c>
      <c r="AL33" s="39">
        <v>1</v>
      </c>
      <c r="AM33" s="39">
        <v>1</v>
      </c>
      <c r="AN33" s="39">
        <v>1</v>
      </c>
      <c r="AO33" s="39">
        <v>1</v>
      </c>
      <c r="AP33" s="39">
        <v>2</v>
      </c>
      <c r="AQ33" s="39">
        <v>1</v>
      </c>
      <c r="AR33" s="39">
        <v>0</v>
      </c>
      <c r="AS33" s="39">
        <v>2</v>
      </c>
      <c r="AT33" s="1">
        <f t="shared" si="5"/>
        <v>24</v>
      </c>
    </row>
    <row r="34" spans="1:46" x14ac:dyDescent="0.25">
      <c r="A34" s="46">
        <v>32</v>
      </c>
      <c r="B34" s="35" t="s">
        <v>26</v>
      </c>
      <c r="C34" s="11">
        <f t="shared" si="0"/>
        <v>149</v>
      </c>
      <c r="D34" s="11">
        <f t="shared" si="1"/>
        <v>267</v>
      </c>
      <c r="E34" s="26">
        <f t="shared" si="2"/>
        <v>0.55805243445692887</v>
      </c>
      <c r="F34" s="12">
        <f>AT34</f>
        <v>25</v>
      </c>
      <c r="H34" s="39">
        <v>10</v>
      </c>
      <c r="I34" s="39">
        <v>6</v>
      </c>
      <c r="J34" s="39">
        <v>7</v>
      </c>
      <c r="K34" s="39">
        <v>11</v>
      </c>
      <c r="L34" s="39">
        <v>9</v>
      </c>
      <c r="M34" s="39">
        <v>7</v>
      </c>
      <c r="N34" s="39">
        <v>10</v>
      </c>
      <c r="O34" s="39">
        <v>10</v>
      </c>
      <c r="P34" s="39">
        <v>5</v>
      </c>
      <c r="Q34" s="39">
        <v>4</v>
      </c>
      <c r="R34" s="39">
        <v>7</v>
      </c>
      <c r="S34" s="39">
        <v>10</v>
      </c>
      <c r="T34" s="39">
        <v>10</v>
      </c>
      <c r="U34" s="39">
        <v>9</v>
      </c>
      <c r="V34" s="39">
        <v>11</v>
      </c>
      <c r="W34" s="39">
        <v>7</v>
      </c>
      <c r="X34" s="39">
        <v>11</v>
      </c>
      <c r="Y34" s="39">
        <v>5</v>
      </c>
      <c r="Z34" s="1">
        <f t="shared" si="4"/>
        <v>149</v>
      </c>
      <c r="AB34" s="39">
        <v>2</v>
      </c>
      <c r="AC34" s="39">
        <v>0</v>
      </c>
      <c r="AD34" s="39">
        <v>0</v>
      </c>
      <c r="AE34" s="39">
        <v>2</v>
      </c>
      <c r="AF34" s="39">
        <v>2</v>
      </c>
      <c r="AG34" s="39">
        <v>2</v>
      </c>
      <c r="AH34" s="39">
        <v>2</v>
      </c>
      <c r="AI34" s="39">
        <v>1</v>
      </c>
      <c r="AJ34" s="39">
        <v>2</v>
      </c>
      <c r="AK34" s="39">
        <v>1</v>
      </c>
      <c r="AL34" s="39">
        <v>1</v>
      </c>
      <c r="AM34" s="39">
        <v>1</v>
      </c>
      <c r="AN34" s="39">
        <v>1</v>
      </c>
      <c r="AO34" s="39">
        <v>2</v>
      </c>
      <c r="AP34" s="39">
        <v>2</v>
      </c>
      <c r="AQ34" s="39">
        <v>1</v>
      </c>
      <c r="AR34" s="39">
        <v>1</v>
      </c>
      <c r="AS34" s="39">
        <v>2</v>
      </c>
      <c r="AT34" s="1">
        <f t="shared" si="5"/>
        <v>25</v>
      </c>
    </row>
    <row r="35" spans="1:46" x14ac:dyDescent="0.25">
      <c r="A35" s="46">
        <v>33</v>
      </c>
      <c r="B35" s="35" t="s">
        <v>80</v>
      </c>
      <c r="C35" s="11">
        <f t="shared" ref="C35:C51" si="6">Z35</f>
        <v>148</v>
      </c>
      <c r="D35" s="11">
        <f t="shared" si="1"/>
        <v>267</v>
      </c>
      <c r="E35" s="26">
        <f t="shared" ref="E35:E66" si="7">C35/D35</f>
        <v>0.55430711610486894</v>
      </c>
      <c r="F35" s="12">
        <f>AT35</f>
        <v>25</v>
      </c>
      <c r="H35" s="39">
        <v>8</v>
      </c>
      <c r="I35" s="39">
        <v>8</v>
      </c>
      <c r="J35" s="39">
        <v>13</v>
      </c>
      <c r="K35" s="39">
        <v>9</v>
      </c>
      <c r="L35" s="39">
        <v>10</v>
      </c>
      <c r="M35" s="39">
        <v>8</v>
      </c>
      <c r="N35" s="39">
        <v>8</v>
      </c>
      <c r="O35" s="39">
        <v>6</v>
      </c>
      <c r="P35" s="39">
        <v>4</v>
      </c>
      <c r="Q35" s="39">
        <v>5</v>
      </c>
      <c r="R35" s="39">
        <v>7</v>
      </c>
      <c r="S35" s="39">
        <v>9</v>
      </c>
      <c r="T35" s="39">
        <v>9</v>
      </c>
      <c r="U35" s="39">
        <v>6</v>
      </c>
      <c r="V35" s="39">
        <v>13</v>
      </c>
      <c r="W35" s="39">
        <v>10</v>
      </c>
      <c r="X35" s="39">
        <v>9</v>
      </c>
      <c r="Y35" s="39">
        <v>6</v>
      </c>
      <c r="Z35" s="1">
        <f t="shared" ref="Z35:Z66" si="8">SUM(H35:Y35)</f>
        <v>148</v>
      </c>
      <c r="AB35" s="39">
        <v>1</v>
      </c>
      <c r="AC35" s="39">
        <v>1</v>
      </c>
      <c r="AD35" s="39">
        <v>2</v>
      </c>
      <c r="AE35" s="39">
        <v>2</v>
      </c>
      <c r="AF35" s="39">
        <v>2</v>
      </c>
      <c r="AG35" s="39">
        <v>1</v>
      </c>
      <c r="AH35" s="39">
        <v>2</v>
      </c>
      <c r="AI35" s="39">
        <v>1</v>
      </c>
      <c r="AJ35" s="39">
        <v>2</v>
      </c>
      <c r="AK35" s="39">
        <v>1</v>
      </c>
      <c r="AL35" s="39">
        <v>2</v>
      </c>
      <c r="AM35" s="39">
        <v>1</v>
      </c>
      <c r="AN35" s="39">
        <v>1</v>
      </c>
      <c r="AO35" s="39">
        <v>1</v>
      </c>
      <c r="AP35" s="39">
        <v>2</v>
      </c>
      <c r="AQ35" s="39">
        <v>0</v>
      </c>
      <c r="AR35" s="39">
        <v>1</v>
      </c>
      <c r="AS35" s="39">
        <v>2</v>
      </c>
      <c r="AT35" s="1">
        <f t="shared" ref="AT35:AT66" si="9">SUM(AB35:AS35)</f>
        <v>25</v>
      </c>
    </row>
    <row r="36" spans="1:46" x14ac:dyDescent="0.25">
      <c r="A36" s="46">
        <v>34</v>
      </c>
      <c r="B36" s="35" t="s">
        <v>38</v>
      </c>
      <c r="C36" s="11">
        <f t="shared" si="6"/>
        <v>147</v>
      </c>
      <c r="D36" s="11">
        <f t="shared" si="1"/>
        <v>267</v>
      </c>
      <c r="E36" s="26">
        <f t="shared" si="7"/>
        <v>0.550561797752809</v>
      </c>
      <c r="F36" s="12">
        <f>AT36</f>
        <v>26</v>
      </c>
      <c r="H36" s="39">
        <v>11</v>
      </c>
      <c r="I36" s="39">
        <v>8</v>
      </c>
      <c r="J36" s="39">
        <v>9</v>
      </c>
      <c r="K36" s="39">
        <v>8</v>
      </c>
      <c r="L36" s="39">
        <v>8</v>
      </c>
      <c r="M36" s="39">
        <v>8</v>
      </c>
      <c r="N36" s="39">
        <v>9</v>
      </c>
      <c r="O36" s="39">
        <v>9</v>
      </c>
      <c r="P36" s="39">
        <v>7</v>
      </c>
      <c r="Q36" s="39">
        <v>5</v>
      </c>
      <c r="R36" s="39">
        <v>8</v>
      </c>
      <c r="S36" s="39">
        <v>10</v>
      </c>
      <c r="T36" s="39">
        <v>10</v>
      </c>
      <c r="U36" s="39">
        <v>9</v>
      </c>
      <c r="V36" s="39">
        <v>10</v>
      </c>
      <c r="W36" s="39">
        <v>5</v>
      </c>
      <c r="X36" s="39">
        <v>7</v>
      </c>
      <c r="Y36" s="39">
        <v>6</v>
      </c>
      <c r="Z36" s="1">
        <f t="shared" si="8"/>
        <v>147</v>
      </c>
      <c r="AB36" s="39">
        <v>2</v>
      </c>
      <c r="AC36" s="39">
        <v>0</v>
      </c>
      <c r="AD36" s="39">
        <v>2</v>
      </c>
      <c r="AE36" s="39">
        <v>1</v>
      </c>
      <c r="AF36" s="39">
        <v>2</v>
      </c>
      <c r="AG36" s="39">
        <v>2</v>
      </c>
      <c r="AH36" s="39">
        <v>1</v>
      </c>
      <c r="AI36" s="39">
        <v>2</v>
      </c>
      <c r="AJ36" s="39">
        <v>2</v>
      </c>
      <c r="AK36" s="39">
        <v>1</v>
      </c>
      <c r="AL36" s="39">
        <v>2</v>
      </c>
      <c r="AM36" s="39">
        <v>1</v>
      </c>
      <c r="AN36" s="39">
        <v>0</v>
      </c>
      <c r="AO36" s="39">
        <v>2</v>
      </c>
      <c r="AP36" s="39">
        <v>2</v>
      </c>
      <c r="AQ36" s="39">
        <v>0</v>
      </c>
      <c r="AR36" s="39">
        <v>1</v>
      </c>
      <c r="AS36" s="39">
        <v>3</v>
      </c>
      <c r="AT36" s="1">
        <f t="shared" si="9"/>
        <v>26</v>
      </c>
    </row>
    <row r="37" spans="1:46" x14ac:dyDescent="0.25">
      <c r="A37" s="46">
        <v>35</v>
      </c>
      <c r="B37" s="35" t="s">
        <v>30</v>
      </c>
      <c r="C37" s="11">
        <f t="shared" si="6"/>
        <v>145</v>
      </c>
      <c r="D37" s="11">
        <f t="shared" si="1"/>
        <v>267</v>
      </c>
      <c r="E37" s="26">
        <f t="shared" si="7"/>
        <v>0.54307116104868913</v>
      </c>
      <c r="F37" s="12">
        <f>AT37</f>
        <v>28</v>
      </c>
      <c r="H37" s="39">
        <v>8</v>
      </c>
      <c r="I37" s="39">
        <v>7</v>
      </c>
      <c r="J37" s="39">
        <v>12</v>
      </c>
      <c r="K37" s="39">
        <v>10</v>
      </c>
      <c r="L37" s="39">
        <v>8</v>
      </c>
      <c r="M37" s="39">
        <v>6</v>
      </c>
      <c r="N37" s="39">
        <v>7</v>
      </c>
      <c r="O37" s="39">
        <v>10</v>
      </c>
      <c r="P37" s="39">
        <v>8</v>
      </c>
      <c r="Q37" s="39">
        <v>6</v>
      </c>
      <c r="R37" s="39">
        <v>9</v>
      </c>
      <c r="S37" s="39">
        <v>5</v>
      </c>
      <c r="T37" s="39">
        <v>8</v>
      </c>
      <c r="U37" s="39">
        <v>7</v>
      </c>
      <c r="V37" s="39">
        <v>10</v>
      </c>
      <c r="W37" s="39">
        <v>7</v>
      </c>
      <c r="X37" s="39">
        <v>8</v>
      </c>
      <c r="Y37" s="39">
        <v>9</v>
      </c>
      <c r="Z37" s="1">
        <f t="shared" si="8"/>
        <v>145</v>
      </c>
      <c r="AB37" s="39">
        <v>2</v>
      </c>
      <c r="AC37" s="39">
        <v>1</v>
      </c>
      <c r="AD37" s="39">
        <v>2</v>
      </c>
      <c r="AE37" s="39">
        <v>2</v>
      </c>
      <c r="AF37" s="39">
        <v>2</v>
      </c>
      <c r="AG37" s="39">
        <v>2</v>
      </c>
      <c r="AH37" s="39">
        <v>2</v>
      </c>
      <c r="AI37" s="39">
        <v>2</v>
      </c>
      <c r="AJ37" s="39">
        <v>1</v>
      </c>
      <c r="AK37" s="39">
        <v>1</v>
      </c>
      <c r="AL37" s="39">
        <v>1</v>
      </c>
      <c r="AM37" s="39">
        <v>0</v>
      </c>
      <c r="AN37" s="39">
        <v>1</v>
      </c>
      <c r="AO37" s="39">
        <v>2</v>
      </c>
      <c r="AP37" s="39">
        <v>2</v>
      </c>
      <c r="AQ37" s="39">
        <v>0</v>
      </c>
      <c r="AR37" s="39">
        <v>1</v>
      </c>
      <c r="AS37" s="39">
        <v>4</v>
      </c>
      <c r="AT37" s="1">
        <f t="shared" si="9"/>
        <v>28</v>
      </c>
    </row>
    <row r="38" spans="1:46" x14ac:dyDescent="0.25">
      <c r="A38" s="46">
        <v>36</v>
      </c>
      <c r="B38" s="35" t="s">
        <v>40</v>
      </c>
      <c r="C38" s="11">
        <f t="shared" si="6"/>
        <v>143</v>
      </c>
      <c r="D38" s="11">
        <f t="shared" si="1"/>
        <v>267</v>
      </c>
      <c r="E38" s="26">
        <f t="shared" si="7"/>
        <v>0.53558052434456926</v>
      </c>
      <c r="F38" s="12">
        <f>AT38</f>
        <v>21</v>
      </c>
      <c r="H38" s="39">
        <v>11</v>
      </c>
      <c r="I38" s="39">
        <v>6</v>
      </c>
      <c r="J38" s="39">
        <v>10</v>
      </c>
      <c r="K38" s="39">
        <v>11</v>
      </c>
      <c r="L38" s="39">
        <v>7</v>
      </c>
      <c r="M38" s="39">
        <v>11</v>
      </c>
      <c r="N38" s="39">
        <v>9</v>
      </c>
      <c r="O38" s="39">
        <v>8</v>
      </c>
      <c r="P38" s="39">
        <v>4</v>
      </c>
      <c r="Q38" s="39">
        <v>6</v>
      </c>
      <c r="R38" s="39">
        <v>7</v>
      </c>
      <c r="S38" s="39">
        <v>9</v>
      </c>
      <c r="T38" s="39">
        <v>9</v>
      </c>
      <c r="U38" s="39">
        <v>8</v>
      </c>
      <c r="V38" s="39">
        <v>9</v>
      </c>
      <c r="W38" s="39">
        <v>7</v>
      </c>
      <c r="X38" s="39">
        <v>2</v>
      </c>
      <c r="Y38" s="39">
        <v>9</v>
      </c>
      <c r="Z38" s="1">
        <f t="shared" si="8"/>
        <v>143</v>
      </c>
      <c r="AB38" s="39">
        <v>2</v>
      </c>
      <c r="AC38" s="39">
        <v>1</v>
      </c>
      <c r="AD38" s="39">
        <v>2</v>
      </c>
      <c r="AE38" s="39">
        <v>1</v>
      </c>
      <c r="AF38" s="39">
        <v>1</v>
      </c>
      <c r="AG38" s="39">
        <v>2</v>
      </c>
      <c r="AH38" s="39">
        <v>1</v>
      </c>
      <c r="AI38" s="39">
        <v>1</v>
      </c>
      <c r="AJ38" s="39">
        <v>1</v>
      </c>
      <c r="AK38" s="39">
        <v>0</v>
      </c>
      <c r="AL38" s="39">
        <v>2</v>
      </c>
      <c r="AM38" s="39">
        <v>0</v>
      </c>
      <c r="AN38" s="39">
        <v>1</v>
      </c>
      <c r="AO38" s="39">
        <v>1</v>
      </c>
      <c r="AP38" s="39">
        <v>2</v>
      </c>
      <c r="AQ38" s="39">
        <v>0</v>
      </c>
      <c r="AR38" s="39">
        <v>0</v>
      </c>
      <c r="AS38" s="39">
        <v>3</v>
      </c>
      <c r="AT38" s="1">
        <f t="shared" si="9"/>
        <v>21</v>
      </c>
    </row>
    <row r="39" spans="1:46" x14ac:dyDescent="0.25">
      <c r="A39" s="46">
        <v>37</v>
      </c>
      <c r="B39" s="35" t="s">
        <v>20</v>
      </c>
      <c r="C39" s="11">
        <f t="shared" si="6"/>
        <v>140</v>
      </c>
      <c r="D39" s="11">
        <f t="shared" si="1"/>
        <v>267</v>
      </c>
      <c r="E39" s="26">
        <f t="shared" si="7"/>
        <v>0.52434456928838946</v>
      </c>
      <c r="F39" s="12" t="s">
        <v>287</v>
      </c>
      <c r="H39" s="39">
        <v>9</v>
      </c>
      <c r="I39" s="39">
        <v>6</v>
      </c>
      <c r="J39" s="39">
        <v>12</v>
      </c>
      <c r="K39" s="39">
        <v>8</v>
      </c>
      <c r="L39" s="39">
        <v>8</v>
      </c>
      <c r="M39" s="39">
        <v>9</v>
      </c>
      <c r="N39" s="39">
        <v>9</v>
      </c>
      <c r="O39" s="39">
        <v>8</v>
      </c>
      <c r="P39" s="39">
        <v>5</v>
      </c>
      <c r="Q39" s="39">
        <v>5</v>
      </c>
      <c r="R39" s="39">
        <v>10</v>
      </c>
      <c r="S39" s="39">
        <v>7</v>
      </c>
      <c r="T39" s="39">
        <v>10</v>
      </c>
      <c r="U39" s="39">
        <v>5</v>
      </c>
      <c r="V39" s="39">
        <v>11</v>
      </c>
      <c r="W39" s="39">
        <v>10</v>
      </c>
      <c r="X39" s="39">
        <v>2</v>
      </c>
      <c r="Y39" s="39">
        <v>6</v>
      </c>
      <c r="Z39" s="1">
        <f t="shared" si="8"/>
        <v>140</v>
      </c>
      <c r="AB39" s="39">
        <v>1</v>
      </c>
      <c r="AC39" s="39">
        <v>0</v>
      </c>
      <c r="AD39" s="39">
        <v>2</v>
      </c>
      <c r="AE39" s="39">
        <v>1</v>
      </c>
      <c r="AF39" s="39">
        <v>1</v>
      </c>
      <c r="AG39" s="39">
        <v>2</v>
      </c>
      <c r="AH39" s="39">
        <v>2</v>
      </c>
      <c r="AI39" s="39">
        <v>1</v>
      </c>
      <c r="AJ39" s="39">
        <v>1</v>
      </c>
      <c r="AK39" s="39">
        <v>1</v>
      </c>
      <c r="AL39" s="39">
        <v>2</v>
      </c>
      <c r="AM39" s="39">
        <v>1</v>
      </c>
      <c r="AN39" s="39">
        <v>1</v>
      </c>
      <c r="AO39" s="39">
        <v>0</v>
      </c>
      <c r="AP39" s="39">
        <v>2</v>
      </c>
      <c r="AQ39" s="39">
        <v>1</v>
      </c>
      <c r="AR39" s="39">
        <v>0</v>
      </c>
      <c r="AS39" s="39">
        <v>2</v>
      </c>
      <c r="AT39" s="1">
        <f t="shared" si="9"/>
        <v>21</v>
      </c>
    </row>
    <row r="40" spans="1:46" x14ac:dyDescent="0.25">
      <c r="A40" s="46">
        <v>38</v>
      </c>
      <c r="B40" s="35" t="s">
        <v>41</v>
      </c>
      <c r="C40" s="11">
        <f t="shared" si="6"/>
        <v>140</v>
      </c>
      <c r="D40" s="11">
        <f t="shared" si="1"/>
        <v>267</v>
      </c>
      <c r="E40" s="26">
        <f t="shared" si="7"/>
        <v>0.52434456928838946</v>
      </c>
      <c r="F40" s="12" t="s">
        <v>288</v>
      </c>
      <c r="H40" s="39">
        <v>9</v>
      </c>
      <c r="I40" s="39">
        <v>4</v>
      </c>
      <c r="J40" s="39">
        <v>10</v>
      </c>
      <c r="K40" s="39">
        <v>10</v>
      </c>
      <c r="L40" s="39">
        <v>8</v>
      </c>
      <c r="M40" s="39">
        <v>5</v>
      </c>
      <c r="N40" s="39">
        <v>8</v>
      </c>
      <c r="O40" s="39">
        <v>9</v>
      </c>
      <c r="P40" s="39">
        <v>5</v>
      </c>
      <c r="Q40" s="39">
        <v>4</v>
      </c>
      <c r="R40" s="39">
        <v>9</v>
      </c>
      <c r="S40" s="39">
        <v>8</v>
      </c>
      <c r="T40" s="39">
        <v>10</v>
      </c>
      <c r="U40" s="39">
        <v>9</v>
      </c>
      <c r="V40" s="39">
        <v>11</v>
      </c>
      <c r="W40" s="39">
        <v>10</v>
      </c>
      <c r="X40" s="39">
        <v>10</v>
      </c>
      <c r="Y40" s="39">
        <v>1</v>
      </c>
      <c r="Z40" s="1">
        <f t="shared" si="8"/>
        <v>140</v>
      </c>
      <c r="AB40" s="39">
        <v>2</v>
      </c>
      <c r="AC40" s="39">
        <v>0</v>
      </c>
      <c r="AD40" s="39">
        <v>1</v>
      </c>
      <c r="AE40" s="39">
        <v>2</v>
      </c>
      <c r="AF40" s="39">
        <v>2</v>
      </c>
      <c r="AG40" s="39">
        <v>0</v>
      </c>
      <c r="AH40" s="39">
        <v>1</v>
      </c>
      <c r="AI40" s="39">
        <v>1</v>
      </c>
      <c r="AJ40" s="39">
        <v>1</v>
      </c>
      <c r="AK40" s="39">
        <v>0</v>
      </c>
      <c r="AL40" s="39">
        <v>2</v>
      </c>
      <c r="AM40" s="39">
        <v>1</v>
      </c>
      <c r="AN40" s="39">
        <v>1</v>
      </c>
      <c r="AO40" s="39">
        <v>2</v>
      </c>
      <c r="AP40" s="39">
        <v>2</v>
      </c>
      <c r="AQ40" s="39">
        <v>1</v>
      </c>
      <c r="AR40" s="39">
        <v>2</v>
      </c>
      <c r="AS40" s="39">
        <v>0</v>
      </c>
      <c r="AT40" s="1">
        <f t="shared" si="9"/>
        <v>21</v>
      </c>
    </row>
    <row r="41" spans="1:46" x14ac:dyDescent="0.25">
      <c r="A41" s="46">
        <v>39</v>
      </c>
      <c r="B41" s="35" t="s">
        <v>12</v>
      </c>
      <c r="C41" s="11">
        <f t="shared" si="6"/>
        <v>139</v>
      </c>
      <c r="D41" s="11">
        <f t="shared" si="1"/>
        <v>267</v>
      </c>
      <c r="E41" s="26">
        <f t="shared" si="7"/>
        <v>0.52059925093632964</v>
      </c>
      <c r="F41" s="12">
        <f t="shared" ref="F41:F51" si="10">AT41</f>
        <v>28</v>
      </c>
      <c r="H41" s="39">
        <v>7</v>
      </c>
      <c r="I41" s="39">
        <v>7</v>
      </c>
      <c r="J41" s="39">
        <v>12</v>
      </c>
      <c r="K41" s="39">
        <v>9</v>
      </c>
      <c r="L41" s="39">
        <v>7</v>
      </c>
      <c r="M41" s="39">
        <v>9</v>
      </c>
      <c r="N41" s="39">
        <v>8</v>
      </c>
      <c r="O41" s="39">
        <v>8</v>
      </c>
      <c r="P41" s="39">
        <v>6</v>
      </c>
      <c r="Q41" s="39">
        <v>2</v>
      </c>
      <c r="R41" s="39">
        <v>10</v>
      </c>
      <c r="S41" s="39">
        <v>10</v>
      </c>
      <c r="T41" s="39">
        <v>8</v>
      </c>
      <c r="U41" s="39">
        <v>9</v>
      </c>
      <c r="V41" s="39">
        <v>7</v>
      </c>
      <c r="W41" s="39">
        <v>7</v>
      </c>
      <c r="X41" s="39">
        <v>11</v>
      </c>
      <c r="Y41" s="39">
        <v>2</v>
      </c>
      <c r="Z41" s="1">
        <f t="shared" si="8"/>
        <v>139</v>
      </c>
      <c r="AB41" s="39">
        <v>1</v>
      </c>
      <c r="AC41" s="39">
        <v>2</v>
      </c>
      <c r="AD41" s="39">
        <v>2</v>
      </c>
      <c r="AE41" s="39">
        <v>1</v>
      </c>
      <c r="AF41" s="39">
        <v>2</v>
      </c>
      <c r="AG41" s="39">
        <v>2</v>
      </c>
      <c r="AH41" s="39">
        <v>1</v>
      </c>
      <c r="AI41" s="39">
        <v>1</v>
      </c>
      <c r="AJ41" s="39">
        <v>2</v>
      </c>
      <c r="AK41" s="39">
        <v>1</v>
      </c>
      <c r="AL41" s="39">
        <v>2</v>
      </c>
      <c r="AM41" s="39">
        <v>2</v>
      </c>
      <c r="AN41" s="39">
        <v>0</v>
      </c>
      <c r="AO41" s="39">
        <v>2</v>
      </c>
      <c r="AP41" s="39">
        <v>2</v>
      </c>
      <c r="AQ41" s="39">
        <v>1</v>
      </c>
      <c r="AR41" s="39">
        <v>2</v>
      </c>
      <c r="AS41" s="39">
        <v>2</v>
      </c>
      <c r="AT41" s="1">
        <f t="shared" si="9"/>
        <v>28</v>
      </c>
    </row>
    <row r="42" spans="1:46" x14ac:dyDescent="0.25">
      <c r="A42" s="46">
        <v>40</v>
      </c>
      <c r="B42" s="35" t="s">
        <v>4</v>
      </c>
      <c r="C42" s="11">
        <f t="shared" si="6"/>
        <v>134</v>
      </c>
      <c r="D42" s="11">
        <f t="shared" si="1"/>
        <v>267</v>
      </c>
      <c r="E42" s="26">
        <f t="shared" si="7"/>
        <v>0.50187265917602997</v>
      </c>
      <c r="F42" s="12">
        <f t="shared" si="10"/>
        <v>24</v>
      </c>
      <c r="H42" s="39">
        <v>9</v>
      </c>
      <c r="I42" s="39">
        <v>9</v>
      </c>
      <c r="J42" s="39">
        <v>9</v>
      </c>
      <c r="K42" s="39">
        <v>5</v>
      </c>
      <c r="L42" s="39">
        <v>7</v>
      </c>
      <c r="M42" s="39">
        <v>6</v>
      </c>
      <c r="N42" s="39">
        <v>9</v>
      </c>
      <c r="O42" s="39">
        <v>7</v>
      </c>
      <c r="P42" s="39">
        <v>9</v>
      </c>
      <c r="Q42" s="39">
        <v>4</v>
      </c>
      <c r="R42" s="39">
        <v>10</v>
      </c>
      <c r="S42" s="39">
        <v>6</v>
      </c>
      <c r="T42" s="39">
        <v>6</v>
      </c>
      <c r="U42" s="39">
        <v>8</v>
      </c>
      <c r="V42" s="39">
        <v>8</v>
      </c>
      <c r="W42" s="39">
        <v>8</v>
      </c>
      <c r="X42" s="39">
        <v>8</v>
      </c>
      <c r="Y42" s="39">
        <v>6</v>
      </c>
      <c r="Z42" s="1">
        <f t="shared" si="8"/>
        <v>134</v>
      </c>
      <c r="AB42" s="39">
        <v>2</v>
      </c>
      <c r="AC42" s="39">
        <v>2</v>
      </c>
      <c r="AD42" s="39">
        <v>2</v>
      </c>
      <c r="AE42" s="39">
        <v>0</v>
      </c>
      <c r="AF42" s="39">
        <v>2</v>
      </c>
      <c r="AG42" s="39">
        <v>2</v>
      </c>
      <c r="AH42" s="39">
        <v>2</v>
      </c>
      <c r="AI42" s="39">
        <v>1</v>
      </c>
      <c r="AJ42" s="39">
        <v>2</v>
      </c>
      <c r="AK42" s="39">
        <v>1</v>
      </c>
      <c r="AL42" s="39">
        <v>1</v>
      </c>
      <c r="AM42" s="39">
        <v>0</v>
      </c>
      <c r="AN42" s="39">
        <v>1</v>
      </c>
      <c r="AO42" s="39">
        <v>1</v>
      </c>
      <c r="AP42" s="39">
        <v>1</v>
      </c>
      <c r="AQ42" s="39">
        <v>1</v>
      </c>
      <c r="AR42" s="39">
        <v>0</v>
      </c>
      <c r="AS42" s="39">
        <v>3</v>
      </c>
      <c r="AT42" s="1">
        <f t="shared" si="9"/>
        <v>24</v>
      </c>
    </row>
    <row r="43" spans="1:46" x14ac:dyDescent="0.25">
      <c r="A43" s="46">
        <v>41</v>
      </c>
      <c r="B43" s="35" t="s">
        <v>3</v>
      </c>
      <c r="C43" s="11">
        <f t="shared" si="6"/>
        <v>134</v>
      </c>
      <c r="D43" s="11">
        <f t="shared" si="1"/>
        <v>267</v>
      </c>
      <c r="E43" s="26">
        <f t="shared" si="7"/>
        <v>0.50187265917602997</v>
      </c>
      <c r="F43" s="12">
        <f t="shared" si="10"/>
        <v>21</v>
      </c>
      <c r="H43" s="39">
        <v>9</v>
      </c>
      <c r="I43" s="39">
        <v>7</v>
      </c>
      <c r="J43" s="39">
        <v>12</v>
      </c>
      <c r="K43" s="39">
        <v>9</v>
      </c>
      <c r="L43" s="39">
        <v>11</v>
      </c>
      <c r="M43" s="39">
        <v>6</v>
      </c>
      <c r="N43" s="39">
        <v>7</v>
      </c>
      <c r="O43" s="39">
        <v>6</v>
      </c>
      <c r="P43" s="39">
        <v>8</v>
      </c>
      <c r="Q43" s="39">
        <v>5</v>
      </c>
      <c r="R43" s="39">
        <v>8</v>
      </c>
      <c r="S43" s="39">
        <v>9</v>
      </c>
      <c r="T43" s="39">
        <v>9</v>
      </c>
      <c r="U43" s="39">
        <v>10</v>
      </c>
      <c r="V43" s="39">
        <v>9</v>
      </c>
      <c r="W43" s="39">
        <v>6</v>
      </c>
      <c r="X43" s="39">
        <v>2</v>
      </c>
      <c r="Y43" s="39">
        <v>1</v>
      </c>
      <c r="Z43" s="1">
        <f t="shared" si="8"/>
        <v>134</v>
      </c>
      <c r="AB43" s="39">
        <v>2</v>
      </c>
      <c r="AC43" s="39">
        <v>1</v>
      </c>
      <c r="AD43" s="39">
        <v>2</v>
      </c>
      <c r="AE43" s="39">
        <v>1</v>
      </c>
      <c r="AF43" s="39">
        <v>2</v>
      </c>
      <c r="AG43" s="39">
        <v>2</v>
      </c>
      <c r="AH43" s="39">
        <v>1</v>
      </c>
      <c r="AI43" s="39">
        <v>1</v>
      </c>
      <c r="AJ43" s="39">
        <v>2</v>
      </c>
      <c r="AK43" s="39">
        <v>1</v>
      </c>
      <c r="AL43" s="39">
        <v>2</v>
      </c>
      <c r="AM43" s="39">
        <v>0</v>
      </c>
      <c r="AN43" s="39">
        <v>0</v>
      </c>
      <c r="AO43" s="39">
        <v>2</v>
      </c>
      <c r="AP43" s="39">
        <v>2</v>
      </c>
      <c r="AQ43" s="39">
        <v>0</v>
      </c>
      <c r="AR43" s="39">
        <v>0</v>
      </c>
      <c r="AS43" s="39">
        <v>0</v>
      </c>
      <c r="AT43" s="1">
        <f t="shared" si="9"/>
        <v>21</v>
      </c>
    </row>
    <row r="44" spans="1:46" x14ac:dyDescent="0.25">
      <c r="A44" s="46">
        <v>42</v>
      </c>
      <c r="B44" s="35" t="s">
        <v>6</v>
      </c>
      <c r="C44" s="11">
        <f t="shared" si="6"/>
        <v>134</v>
      </c>
      <c r="D44" s="11">
        <f t="shared" si="1"/>
        <v>267</v>
      </c>
      <c r="E44" s="26">
        <f t="shared" si="7"/>
        <v>0.50187265917602997</v>
      </c>
      <c r="F44" s="12">
        <f t="shared" si="10"/>
        <v>19</v>
      </c>
      <c r="H44" s="39">
        <v>6</v>
      </c>
      <c r="I44" s="39">
        <v>9</v>
      </c>
      <c r="J44" s="39">
        <v>14</v>
      </c>
      <c r="K44" s="39">
        <v>6</v>
      </c>
      <c r="L44" s="39">
        <v>11</v>
      </c>
      <c r="M44" s="39">
        <v>6</v>
      </c>
      <c r="N44" s="39">
        <v>8</v>
      </c>
      <c r="O44" s="39">
        <v>5</v>
      </c>
      <c r="P44" s="39">
        <v>5</v>
      </c>
      <c r="Q44" s="39">
        <v>5</v>
      </c>
      <c r="R44" s="39">
        <v>11</v>
      </c>
      <c r="S44" s="39">
        <v>8</v>
      </c>
      <c r="T44" s="39">
        <v>8</v>
      </c>
      <c r="U44" s="39">
        <v>5</v>
      </c>
      <c r="V44" s="39">
        <v>9</v>
      </c>
      <c r="W44" s="39">
        <v>9</v>
      </c>
      <c r="X44" s="39">
        <v>2</v>
      </c>
      <c r="Y44" s="39">
        <v>7</v>
      </c>
      <c r="Z44" s="1">
        <f t="shared" si="8"/>
        <v>134</v>
      </c>
      <c r="AB44" s="39">
        <v>0</v>
      </c>
      <c r="AC44" s="39">
        <v>1</v>
      </c>
      <c r="AD44" s="39">
        <v>2</v>
      </c>
      <c r="AE44" s="39">
        <v>2</v>
      </c>
      <c r="AF44" s="39">
        <v>1</v>
      </c>
      <c r="AG44" s="39">
        <v>2</v>
      </c>
      <c r="AH44" s="39">
        <v>1</v>
      </c>
      <c r="AI44" s="39">
        <v>0</v>
      </c>
      <c r="AJ44" s="39">
        <v>2</v>
      </c>
      <c r="AK44" s="39">
        <v>1</v>
      </c>
      <c r="AL44" s="39">
        <v>2</v>
      </c>
      <c r="AM44" s="39">
        <v>0</v>
      </c>
      <c r="AN44" s="39">
        <v>1</v>
      </c>
      <c r="AO44" s="39">
        <v>0</v>
      </c>
      <c r="AP44" s="39">
        <v>1</v>
      </c>
      <c r="AQ44" s="39">
        <v>1</v>
      </c>
      <c r="AR44" s="39">
        <v>0</v>
      </c>
      <c r="AS44" s="39">
        <v>2</v>
      </c>
      <c r="AT44" s="1">
        <f t="shared" si="9"/>
        <v>19</v>
      </c>
    </row>
    <row r="45" spans="1:46" x14ac:dyDescent="0.25">
      <c r="A45" s="46">
        <v>43</v>
      </c>
      <c r="B45" s="35" t="s">
        <v>185</v>
      </c>
      <c r="C45" s="11">
        <f t="shared" si="6"/>
        <v>131</v>
      </c>
      <c r="D45" s="11">
        <f t="shared" si="1"/>
        <v>267</v>
      </c>
      <c r="E45" s="26">
        <f t="shared" si="7"/>
        <v>0.49063670411985016</v>
      </c>
      <c r="F45" s="12">
        <f t="shared" si="10"/>
        <v>20</v>
      </c>
      <c r="H45" s="39">
        <v>10</v>
      </c>
      <c r="I45" s="39">
        <v>4</v>
      </c>
      <c r="J45" s="39">
        <v>14</v>
      </c>
      <c r="K45" s="39">
        <v>9</v>
      </c>
      <c r="L45" s="39">
        <v>8</v>
      </c>
      <c r="M45" s="39">
        <v>8</v>
      </c>
      <c r="N45" s="39">
        <v>6</v>
      </c>
      <c r="O45" s="39">
        <v>6</v>
      </c>
      <c r="P45" s="39">
        <v>7</v>
      </c>
      <c r="Q45" s="39">
        <v>2</v>
      </c>
      <c r="R45" s="39">
        <v>8</v>
      </c>
      <c r="S45" s="39">
        <v>8</v>
      </c>
      <c r="T45" s="39">
        <v>9</v>
      </c>
      <c r="U45" s="39">
        <v>7</v>
      </c>
      <c r="V45" s="39">
        <v>9</v>
      </c>
      <c r="W45" s="39">
        <v>4</v>
      </c>
      <c r="X45" s="39">
        <v>11</v>
      </c>
      <c r="Y45" s="39">
        <v>1</v>
      </c>
      <c r="Z45" s="1">
        <f t="shared" si="8"/>
        <v>131</v>
      </c>
      <c r="AB45" s="39">
        <v>1</v>
      </c>
      <c r="AC45" s="39">
        <v>0</v>
      </c>
      <c r="AD45" s="39">
        <v>2</v>
      </c>
      <c r="AE45" s="39">
        <v>2</v>
      </c>
      <c r="AF45" s="39">
        <v>2</v>
      </c>
      <c r="AG45" s="39">
        <v>1</v>
      </c>
      <c r="AH45" s="39">
        <v>1</v>
      </c>
      <c r="AI45" s="39">
        <v>1</v>
      </c>
      <c r="AJ45" s="39">
        <v>1</v>
      </c>
      <c r="AK45" s="39">
        <v>0</v>
      </c>
      <c r="AL45" s="39">
        <v>2</v>
      </c>
      <c r="AM45" s="39">
        <v>1</v>
      </c>
      <c r="AN45" s="39">
        <v>1</v>
      </c>
      <c r="AO45" s="39">
        <v>2</v>
      </c>
      <c r="AP45" s="39">
        <v>2</v>
      </c>
      <c r="AQ45" s="39">
        <v>0</v>
      </c>
      <c r="AR45" s="39">
        <v>1</v>
      </c>
      <c r="AS45" s="39">
        <v>0</v>
      </c>
      <c r="AT45" s="1">
        <f t="shared" si="9"/>
        <v>20</v>
      </c>
    </row>
    <row r="46" spans="1:46" x14ac:dyDescent="0.25">
      <c r="A46" s="46">
        <v>44</v>
      </c>
      <c r="B46" s="35" t="s">
        <v>9</v>
      </c>
      <c r="C46" s="11">
        <f t="shared" si="6"/>
        <v>125</v>
      </c>
      <c r="D46" s="11">
        <f t="shared" si="1"/>
        <v>267</v>
      </c>
      <c r="E46" s="26">
        <f t="shared" si="7"/>
        <v>0.46816479400749061</v>
      </c>
      <c r="F46" s="12">
        <f t="shared" si="10"/>
        <v>25</v>
      </c>
      <c r="H46" s="39">
        <v>9</v>
      </c>
      <c r="I46" s="39">
        <v>6</v>
      </c>
      <c r="J46" s="39">
        <v>8</v>
      </c>
      <c r="K46" s="39">
        <v>9</v>
      </c>
      <c r="L46" s="39">
        <v>6</v>
      </c>
      <c r="M46" s="39">
        <v>6</v>
      </c>
      <c r="N46" s="39">
        <v>6</v>
      </c>
      <c r="O46" s="39">
        <v>10</v>
      </c>
      <c r="P46" s="39">
        <v>7</v>
      </c>
      <c r="Q46" s="39">
        <v>5</v>
      </c>
      <c r="R46" s="39">
        <v>9</v>
      </c>
      <c r="S46" s="39">
        <v>7</v>
      </c>
      <c r="T46" s="39">
        <v>6</v>
      </c>
      <c r="U46" s="39">
        <v>7</v>
      </c>
      <c r="V46" s="39">
        <v>9</v>
      </c>
      <c r="W46" s="39">
        <v>7</v>
      </c>
      <c r="X46" s="39">
        <v>3</v>
      </c>
      <c r="Y46" s="39">
        <v>5</v>
      </c>
      <c r="Z46" s="1">
        <f t="shared" si="8"/>
        <v>125</v>
      </c>
      <c r="AB46" s="39">
        <v>1</v>
      </c>
      <c r="AC46" s="39">
        <v>1</v>
      </c>
      <c r="AD46" s="39">
        <v>2</v>
      </c>
      <c r="AE46" s="39">
        <v>2</v>
      </c>
      <c r="AF46" s="39">
        <v>1</v>
      </c>
      <c r="AG46" s="39">
        <v>1</v>
      </c>
      <c r="AH46" s="39">
        <v>2</v>
      </c>
      <c r="AI46" s="39">
        <v>2</v>
      </c>
      <c r="AJ46" s="39">
        <v>1</v>
      </c>
      <c r="AK46" s="39">
        <v>1</v>
      </c>
      <c r="AL46" s="39">
        <v>2</v>
      </c>
      <c r="AM46" s="39">
        <v>1</v>
      </c>
      <c r="AN46" s="39">
        <v>1</v>
      </c>
      <c r="AO46" s="39">
        <v>2</v>
      </c>
      <c r="AP46" s="39">
        <v>2</v>
      </c>
      <c r="AQ46" s="39">
        <v>0</v>
      </c>
      <c r="AR46" s="39">
        <v>1</v>
      </c>
      <c r="AS46" s="39">
        <v>2</v>
      </c>
      <c r="AT46" s="1">
        <f t="shared" si="9"/>
        <v>25</v>
      </c>
    </row>
    <row r="47" spans="1:46" x14ac:dyDescent="0.25">
      <c r="A47" s="46">
        <v>45</v>
      </c>
      <c r="B47" s="35" t="s">
        <v>266</v>
      </c>
      <c r="C47" s="11">
        <f t="shared" si="6"/>
        <v>116</v>
      </c>
      <c r="D47" s="11">
        <v>256</v>
      </c>
      <c r="E47" s="26">
        <f t="shared" si="7"/>
        <v>0.453125</v>
      </c>
      <c r="F47" s="12">
        <f t="shared" si="10"/>
        <v>16</v>
      </c>
      <c r="H47" s="39">
        <v>10</v>
      </c>
      <c r="I47" s="39">
        <v>6</v>
      </c>
      <c r="J47" s="39">
        <v>13</v>
      </c>
      <c r="K47" s="39">
        <v>9</v>
      </c>
      <c r="L47" s="39">
        <v>8</v>
      </c>
      <c r="M47" s="39">
        <v>8</v>
      </c>
      <c r="N47" s="39">
        <v>9</v>
      </c>
      <c r="O47" s="39">
        <v>7</v>
      </c>
      <c r="P47" s="39">
        <v>5</v>
      </c>
      <c r="Q47" s="39">
        <v>4</v>
      </c>
      <c r="R47" s="39">
        <v>3</v>
      </c>
      <c r="S47" s="39">
        <v>9</v>
      </c>
      <c r="T47" s="39">
        <v>8</v>
      </c>
      <c r="U47" s="39">
        <v>5</v>
      </c>
      <c r="V47" s="39">
        <v>6</v>
      </c>
      <c r="W47" s="39">
        <v>4</v>
      </c>
      <c r="X47" s="39">
        <v>2</v>
      </c>
      <c r="Y47" s="9" t="s">
        <v>81</v>
      </c>
      <c r="Z47" s="1">
        <f t="shared" si="8"/>
        <v>116</v>
      </c>
      <c r="AB47" s="39">
        <v>2</v>
      </c>
      <c r="AC47" s="39">
        <v>0</v>
      </c>
      <c r="AD47" s="39">
        <v>2</v>
      </c>
      <c r="AE47" s="39">
        <v>1</v>
      </c>
      <c r="AF47" s="39">
        <v>2</v>
      </c>
      <c r="AG47" s="39">
        <v>2</v>
      </c>
      <c r="AH47" s="39">
        <v>2</v>
      </c>
      <c r="AI47" s="39">
        <v>1</v>
      </c>
      <c r="AJ47" s="39">
        <v>1</v>
      </c>
      <c r="AK47" s="39">
        <v>1</v>
      </c>
      <c r="AL47" s="39">
        <v>0</v>
      </c>
      <c r="AM47" s="39">
        <v>1</v>
      </c>
      <c r="AN47" s="39">
        <v>1</v>
      </c>
      <c r="AO47" s="39">
        <v>0</v>
      </c>
      <c r="AP47" s="39">
        <v>0</v>
      </c>
      <c r="AQ47" s="39">
        <v>0</v>
      </c>
      <c r="AR47" s="39">
        <v>0</v>
      </c>
      <c r="AS47" s="39" t="s">
        <v>81</v>
      </c>
      <c r="AT47" s="1">
        <f t="shared" si="9"/>
        <v>16</v>
      </c>
    </row>
    <row r="48" spans="1:46" x14ac:dyDescent="0.25">
      <c r="A48" s="46">
        <v>46</v>
      </c>
      <c r="B48" s="35" t="s">
        <v>85</v>
      </c>
      <c r="C48" s="11">
        <f t="shared" si="6"/>
        <v>111</v>
      </c>
      <c r="D48" s="11">
        <f>$Z$54</f>
        <v>267</v>
      </c>
      <c r="E48" s="26">
        <f t="shared" si="7"/>
        <v>0.4157303370786517</v>
      </c>
      <c r="F48" s="12">
        <f t="shared" si="10"/>
        <v>10</v>
      </c>
      <c r="H48" s="39">
        <v>8</v>
      </c>
      <c r="I48" s="39">
        <v>7</v>
      </c>
      <c r="J48" s="39">
        <v>10</v>
      </c>
      <c r="K48" s="39">
        <v>10</v>
      </c>
      <c r="L48" s="39">
        <v>7</v>
      </c>
      <c r="M48" s="39">
        <v>10</v>
      </c>
      <c r="N48" s="39">
        <v>7</v>
      </c>
      <c r="O48" s="39">
        <v>6</v>
      </c>
      <c r="P48" s="39">
        <v>7</v>
      </c>
      <c r="Q48" s="39">
        <v>1</v>
      </c>
      <c r="R48" s="39">
        <v>5</v>
      </c>
      <c r="S48" s="39">
        <v>5</v>
      </c>
      <c r="T48" s="39">
        <v>8</v>
      </c>
      <c r="U48" s="39">
        <v>7</v>
      </c>
      <c r="V48" s="39">
        <v>6</v>
      </c>
      <c r="W48" s="39">
        <v>4</v>
      </c>
      <c r="X48" s="39">
        <v>2</v>
      </c>
      <c r="Y48" s="39">
        <v>1</v>
      </c>
      <c r="Z48" s="1">
        <f t="shared" si="8"/>
        <v>111</v>
      </c>
      <c r="AB48" s="39">
        <v>2</v>
      </c>
      <c r="AC48" s="39">
        <v>0</v>
      </c>
      <c r="AD48" s="39">
        <v>0</v>
      </c>
      <c r="AE48" s="39">
        <v>1</v>
      </c>
      <c r="AF48" s="39">
        <v>1</v>
      </c>
      <c r="AG48" s="39">
        <v>0</v>
      </c>
      <c r="AH48" s="39">
        <v>0</v>
      </c>
      <c r="AI48" s="39">
        <v>1</v>
      </c>
      <c r="AJ48" s="39">
        <v>1</v>
      </c>
      <c r="AK48" s="39">
        <v>0</v>
      </c>
      <c r="AL48" s="39">
        <v>1</v>
      </c>
      <c r="AM48" s="39">
        <v>0</v>
      </c>
      <c r="AN48" s="39">
        <v>2</v>
      </c>
      <c r="AO48" s="39">
        <v>1</v>
      </c>
      <c r="AP48" s="39">
        <v>0</v>
      </c>
      <c r="AQ48" s="39">
        <v>0</v>
      </c>
      <c r="AR48" s="39">
        <v>0</v>
      </c>
      <c r="AS48" s="39">
        <v>0</v>
      </c>
      <c r="AT48" s="1">
        <f t="shared" si="9"/>
        <v>10</v>
      </c>
    </row>
    <row r="49" spans="1:46" x14ac:dyDescent="0.25">
      <c r="A49" s="46">
        <v>47</v>
      </c>
      <c r="B49" s="35" t="s">
        <v>250</v>
      </c>
      <c r="C49" s="11">
        <f t="shared" si="6"/>
        <v>78</v>
      </c>
      <c r="D49" s="11">
        <v>176</v>
      </c>
      <c r="E49" s="26">
        <f t="shared" si="7"/>
        <v>0.44318181818181818</v>
      </c>
      <c r="F49" s="12">
        <f t="shared" si="10"/>
        <v>12</v>
      </c>
      <c r="H49" s="39">
        <v>11</v>
      </c>
      <c r="I49" s="39">
        <v>8</v>
      </c>
      <c r="J49" s="39">
        <v>9</v>
      </c>
      <c r="K49" s="39">
        <v>10</v>
      </c>
      <c r="L49" s="39">
        <v>8</v>
      </c>
      <c r="M49" s="39">
        <v>5</v>
      </c>
      <c r="N49" s="39">
        <v>7</v>
      </c>
      <c r="O49" s="39">
        <v>8</v>
      </c>
      <c r="P49" s="39">
        <v>3</v>
      </c>
      <c r="Q49" s="39">
        <v>1</v>
      </c>
      <c r="R49" s="39">
        <v>3</v>
      </c>
      <c r="S49" s="39">
        <v>5</v>
      </c>
      <c r="T49" s="9" t="s">
        <v>81</v>
      </c>
      <c r="U49" s="9" t="s">
        <v>81</v>
      </c>
      <c r="V49" s="9" t="s">
        <v>81</v>
      </c>
      <c r="W49" s="9" t="s">
        <v>81</v>
      </c>
      <c r="X49" s="9" t="s">
        <v>81</v>
      </c>
      <c r="Y49" s="9" t="s">
        <v>81</v>
      </c>
      <c r="Z49" s="1">
        <f t="shared" si="8"/>
        <v>78</v>
      </c>
      <c r="AB49" s="39">
        <v>1</v>
      </c>
      <c r="AC49" s="39">
        <v>2</v>
      </c>
      <c r="AD49" s="39">
        <v>1</v>
      </c>
      <c r="AE49" s="39">
        <v>2</v>
      </c>
      <c r="AF49" s="39">
        <v>2</v>
      </c>
      <c r="AG49" s="39">
        <v>0</v>
      </c>
      <c r="AH49" s="39">
        <v>2</v>
      </c>
      <c r="AI49" s="39">
        <v>2</v>
      </c>
      <c r="AJ49" s="39">
        <v>0</v>
      </c>
      <c r="AK49" s="39">
        <v>0</v>
      </c>
      <c r="AL49" s="39">
        <v>0</v>
      </c>
      <c r="AM49" s="39">
        <v>0</v>
      </c>
      <c r="AN49" s="39">
        <v>0</v>
      </c>
      <c r="AO49" s="39">
        <v>0</v>
      </c>
      <c r="AP49" s="9" t="s">
        <v>81</v>
      </c>
      <c r="AQ49" s="9" t="s">
        <v>81</v>
      </c>
      <c r="AR49" s="9" t="s">
        <v>81</v>
      </c>
      <c r="AS49" s="9" t="s">
        <v>81</v>
      </c>
      <c r="AT49" s="1">
        <f t="shared" si="9"/>
        <v>12</v>
      </c>
    </row>
    <row r="50" spans="1:46" x14ac:dyDescent="0.25">
      <c r="A50" s="46">
        <v>48</v>
      </c>
      <c r="B50" s="35" t="s">
        <v>241</v>
      </c>
      <c r="C50" s="11">
        <f t="shared" si="6"/>
        <v>74</v>
      </c>
      <c r="D50" s="11">
        <v>160</v>
      </c>
      <c r="E50" s="26">
        <f t="shared" si="7"/>
        <v>0.46250000000000002</v>
      </c>
      <c r="F50" s="12">
        <f t="shared" si="10"/>
        <v>7</v>
      </c>
      <c r="H50" s="39">
        <v>10</v>
      </c>
      <c r="I50" s="39">
        <v>6</v>
      </c>
      <c r="J50" s="39">
        <v>11</v>
      </c>
      <c r="K50" s="39">
        <v>9</v>
      </c>
      <c r="L50" s="39">
        <v>12</v>
      </c>
      <c r="M50" s="39">
        <v>5</v>
      </c>
      <c r="N50" s="39">
        <v>9</v>
      </c>
      <c r="O50" s="39">
        <v>5</v>
      </c>
      <c r="P50" s="39">
        <v>3</v>
      </c>
      <c r="Q50" s="39">
        <v>1</v>
      </c>
      <c r="R50" s="39">
        <v>3</v>
      </c>
      <c r="S50" s="9" t="s">
        <v>81</v>
      </c>
      <c r="T50" s="9" t="s">
        <v>81</v>
      </c>
      <c r="U50" s="9" t="s">
        <v>81</v>
      </c>
      <c r="V50" s="9" t="s">
        <v>81</v>
      </c>
      <c r="W50" s="9" t="s">
        <v>81</v>
      </c>
      <c r="X50" s="9" t="s">
        <v>81</v>
      </c>
      <c r="Y50" s="9" t="s">
        <v>81</v>
      </c>
      <c r="Z50" s="1">
        <f t="shared" si="8"/>
        <v>74</v>
      </c>
      <c r="AB50" s="39">
        <v>1</v>
      </c>
      <c r="AC50" s="39">
        <v>0</v>
      </c>
      <c r="AD50" s="39">
        <v>2</v>
      </c>
      <c r="AE50" s="39">
        <v>2</v>
      </c>
      <c r="AF50" s="39">
        <v>1</v>
      </c>
      <c r="AG50" s="39">
        <v>0</v>
      </c>
      <c r="AH50" s="39">
        <v>1</v>
      </c>
      <c r="AI50" s="39">
        <v>0</v>
      </c>
      <c r="AJ50" s="39">
        <v>0</v>
      </c>
      <c r="AK50" s="39">
        <v>0</v>
      </c>
      <c r="AL50" s="39">
        <v>0</v>
      </c>
      <c r="AM50" s="9" t="s">
        <v>81</v>
      </c>
      <c r="AN50" s="9" t="s">
        <v>81</v>
      </c>
      <c r="AO50" s="9" t="s">
        <v>81</v>
      </c>
      <c r="AP50" s="9" t="s">
        <v>81</v>
      </c>
      <c r="AQ50" s="9" t="s">
        <v>81</v>
      </c>
      <c r="AR50" s="9" t="s">
        <v>81</v>
      </c>
      <c r="AS50" s="9" t="s">
        <v>81</v>
      </c>
      <c r="AT50" s="1">
        <f t="shared" si="9"/>
        <v>7</v>
      </c>
    </row>
    <row r="51" spans="1:46" x14ac:dyDescent="0.25">
      <c r="A51" s="46">
        <v>49</v>
      </c>
      <c r="B51" s="35" t="s">
        <v>233</v>
      </c>
      <c r="C51" s="11">
        <f t="shared" si="6"/>
        <v>71</v>
      </c>
      <c r="D51" s="11">
        <v>146</v>
      </c>
      <c r="E51" s="26">
        <f t="shared" si="7"/>
        <v>0.4863013698630137</v>
      </c>
      <c r="F51" s="12">
        <f t="shared" si="10"/>
        <v>5</v>
      </c>
      <c r="H51" s="39">
        <v>11</v>
      </c>
      <c r="I51" s="39">
        <v>6</v>
      </c>
      <c r="J51" s="39">
        <v>10</v>
      </c>
      <c r="K51" s="39">
        <v>10</v>
      </c>
      <c r="L51" s="39">
        <v>9</v>
      </c>
      <c r="M51" s="39">
        <v>11</v>
      </c>
      <c r="N51" s="39">
        <v>5</v>
      </c>
      <c r="O51" s="39">
        <v>5</v>
      </c>
      <c r="P51" s="39">
        <v>3</v>
      </c>
      <c r="Q51" s="39">
        <v>1</v>
      </c>
      <c r="R51" s="9" t="s">
        <v>81</v>
      </c>
      <c r="S51" s="9" t="s">
        <v>81</v>
      </c>
      <c r="T51" s="9" t="s">
        <v>81</v>
      </c>
      <c r="U51" s="9" t="s">
        <v>81</v>
      </c>
      <c r="V51" s="9" t="s">
        <v>81</v>
      </c>
      <c r="W51" s="9" t="s">
        <v>81</v>
      </c>
      <c r="X51" s="9" t="s">
        <v>81</v>
      </c>
      <c r="Y51" s="9" t="s">
        <v>81</v>
      </c>
      <c r="Z51" s="1">
        <f t="shared" si="8"/>
        <v>71</v>
      </c>
      <c r="AB51" s="39">
        <v>0</v>
      </c>
      <c r="AC51" s="39">
        <v>0</v>
      </c>
      <c r="AD51" s="39">
        <v>2</v>
      </c>
      <c r="AE51" s="39">
        <v>1</v>
      </c>
      <c r="AF51" s="39">
        <v>1</v>
      </c>
      <c r="AG51" s="39">
        <v>1</v>
      </c>
      <c r="AH51" s="39">
        <v>0</v>
      </c>
      <c r="AI51" s="39">
        <v>0</v>
      </c>
      <c r="AJ51" s="39">
        <v>0</v>
      </c>
      <c r="AK51" s="39">
        <v>0</v>
      </c>
      <c r="AL51" s="9" t="s">
        <v>81</v>
      </c>
      <c r="AM51" s="9" t="s">
        <v>81</v>
      </c>
      <c r="AN51" s="9" t="s">
        <v>81</v>
      </c>
      <c r="AO51" s="9" t="s">
        <v>81</v>
      </c>
      <c r="AP51" s="9" t="s">
        <v>81</v>
      </c>
      <c r="AQ51" s="9" t="s">
        <v>81</v>
      </c>
      <c r="AR51" s="9" t="s">
        <v>81</v>
      </c>
      <c r="AS51" s="9" t="s">
        <v>81</v>
      </c>
      <c r="AT51" s="1">
        <f t="shared" si="9"/>
        <v>5</v>
      </c>
    </row>
    <row r="52" spans="1:46" x14ac:dyDescent="0.25">
      <c r="B52" s="38"/>
      <c r="C52" s="27"/>
      <c r="D52" s="27"/>
      <c r="E52" s="28"/>
      <c r="F52" s="2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</row>
    <row r="53" spans="1:46" ht="15.75" thickBot="1" x14ac:dyDescent="0.3">
      <c r="B53" s="36" t="s">
        <v>84</v>
      </c>
      <c r="C53" s="13">
        <f>Z53</f>
        <v>172</v>
      </c>
      <c r="D53" s="13">
        <f>$Z$54</f>
        <v>267</v>
      </c>
      <c r="E53" s="30">
        <f>C53/D53</f>
        <v>0.64419475655430714</v>
      </c>
      <c r="F53" s="14">
        <f>AT53</f>
        <v>28</v>
      </c>
      <c r="H53" s="39">
        <v>11</v>
      </c>
      <c r="I53" s="39">
        <v>8</v>
      </c>
      <c r="J53" s="39">
        <v>14</v>
      </c>
      <c r="K53" s="42">
        <v>10</v>
      </c>
      <c r="L53" s="42">
        <v>10</v>
      </c>
      <c r="M53" s="42">
        <v>8.5</v>
      </c>
      <c r="N53" s="42">
        <v>11</v>
      </c>
      <c r="O53" s="42">
        <v>11</v>
      </c>
      <c r="P53" s="42">
        <v>8</v>
      </c>
      <c r="Q53" s="42">
        <v>3</v>
      </c>
      <c r="R53" s="42">
        <v>10</v>
      </c>
      <c r="S53" s="42">
        <v>10</v>
      </c>
      <c r="T53" s="42">
        <v>10.5</v>
      </c>
      <c r="U53" s="42">
        <v>9</v>
      </c>
      <c r="V53" s="42">
        <v>12</v>
      </c>
      <c r="W53" s="42">
        <v>9</v>
      </c>
      <c r="X53" s="42">
        <v>8</v>
      </c>
      <c r="Y53" s="42">
        <v>9</v>
      </c>
      <c r="Z53" s="1">
        <f>SUM(H53:Y53)</f>
        <v>172</v>
      </c>
      <c r="AB53" s="39">
        <v>2</v>
      </c>
      <c r="AC53" s="39">
        <v>0</v>
      </c>
      <c r="AD53" s="39">
        <v>2</v>
      </c>
      <c r="AE53" s="39">
        <v>2</v>
      </c>
      <c r="AF53" s="39">
        <v>2</v>
      </c>
      <c r="AG53" s="39">
        <v>2</v>
      </c>
      <c r="AH53" s="39">
        <v>2</v>
      </c>
      <c r="AI53" s="39">
        <v>1</v>
      </c>
      <c r="AJ53" s="39">
        <v>2</v>
      </c>
      <c r="AK53" s="39">
        <v>1</v>
      </c>
      <c r="AL53" s="39">
        <v>2</v>
      </c>
      <c r="AM53" s="39">
        <v>1</v>
      </c>
      <c r="AN53" s="40">
        <v>1</v>
      </c>
      <c r="AO53" s="40">
        <v>2</v>
      </c>
      <c r="AP53" s="40">
        <v>2</v>
      </c>
      <c r="AQ53" s="40">
        <v>1</v>
      </c>
      <c r="AR53" s="40">
        <v>1</v>
      </c>
      <c r="AS53" s="40">
        <v>2</v>
      </c>
      <c r="AT53" s="1">
        <f>SUM(AB53:AS53)</f>
        <v>28</v>
      </c>
    </row>
    <row r="54" spans="1:46" x14ac:dyDescent="0.25">
      <c r="H54" s="39">
        <v>16</v>
      </c>
      <c r="I54" s="39">
        <v>16</v>
      </c>
      <c r="J54" s="39">
        <v>16</v>
      </c>
      <c r="K54" s="42">
        <v>15</v>
      </c>
      <c r="L54" s="42">
        <v>14</v>
      </c>
      <c r="M54" s="42">
        <v>14</v>
      </c>
      <c r="N54" s="42">
        <v>14</v>
      </c>
      <c r="O54" s="42">
        <v>14</v>
      </c>
      <c r="P54" s="42">
        <v>13</v>
      </c>
      <c r="Q54" s="42">
        <v>14</v>
      </c>
      <c r="R54" s="42">
        <v>14</v>
      </c>
      <c r="S54" s="42">
        <v>16</v>
      </c>
      <c r="T54" s="42">
        <v>16</v>
      </c>
      <c r="U54" s="42">
        <v>16</v>
      </c>
      <c r="V54" s="42">
        <v>16</v>
      </c>
      <c r="W54" s="42">
        <v>16</v>
      </c>
      <c r="X54" s="42">
        <v>16</v>
      </c>
      <c r="Y54" s="42">
        <v>11</v>
      </c>
      <c r="Z54" s="32">
        <f t="shared" ref="Z54" si="11">SUM(H54:Y54)</f>
        <v>267</v>
      </c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</row>
    <row r="55" spans="1:46" x14ac:dyDescent="0.25"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</row>
    <row r="56" spans="1:46" x14ac:dyDescent="0.25">
      <c r="B56" s="37" t="s">
        <v>128</v>
      </c>
      <c r="C56" s="11">
        <f>Z56</f>
        <v>167</v>
      </c>
      <c r="D56" s="11">
        <f>$Z$54</f>
        <v>267</v>
      </c>
      <c r="E56" s="26">
        <f>C56/D56</f>
        <v>0.62546816479400746</v>
      </c>
      <c r="F56" s="11">
        <f>AT56</f>
        <v>28</v>
      </c>
      <c r="H56" s="39">
        <v>10</v>
      </c>
      <c r="I56" s="39">
        <v>7</v>
      </c>
      <c r="J56" s="39">
        <v>10</v>
      </c>
      <c r="K56" s="42">
        <v>11</v>
      </c>
      <c r="L56" s="42">
        <v>10</v>
      </c>
      <c r="M56" s="42">
        <v>8</v>
      </c>
      <c r="N56" s="42">
        <v>11</v>
      </c>
      <c r="O56" s="42">
        <v>10</v>
      </c>
      <c r="P56" s="42">
        <v>8</v>
      </c>
      <c r="Q56" s="42">
        <v>3</v>
      </c>
      <c r="R56" s="42">
        <v>10</v>
      </c>
      <c r="S56" s="42">
        <v>9</v>
      </c>
      <c r="T56" s="42">
        <v>12</v>
      </c>
      <c r="U56" s="42">
        <v>11</v>
      </c>
      <c r="V56" s="42">
        <v>12</v>
      </c>
      <c r="W56" s="42">
        <v>9</v>
      </c>
      <c r="X56" s="42">
        <v>8</v>
      </c>
      <c r="Y56" s="42">
        <v>8</v>
      </c>
      <c r="Z56" s="1">
        <f>SUM(H56:Y56)</f>
        <v>167</v>
      </c>
      <c r="AB56" s="39">
        <v>2</v>
      </c>
      <c r="AC56" s="39">
        <v>0</v>
      </c>
      <c r="AD56" s="39">
        <v>2</v>
      </c>
      <c r="AE56" s="39">
        <v>2</v>
      </c>
      <c r="AF56" s="39">
        <v>1</v>
      </c>
      <c r="AG56" s="39">
        <v>2</v>
      </c>
      <c r="AH56" s="39">
        <v>2</v>
      </c>
      <c r="AI56" s="39">
        <v>1</v>
      </c>
      <c r="AJ56" s="39">
        <v>2</v>
      </c>
      <c r="AK56" s="39">
        <v>0</v>
      </c>
      <c r="AL56" s="39">
        <v>2</v>
      </c>
      <c r="AM56" s="39">
        <v>2</v>
      </c>
      <c r="AN56" s="40">
        <v>1</v>
      </c>
      <c r="AO56" s="40">
        <v>2</v>
      </c>
      <c r="AP56" s="40">
        <v>2</v>
      </c>
      <c r="AQ56" s="40">
        <v>1</v>
      </c>
      <c r="AR56" s="40">
        <v>2</v>
      </c>
      <c r="AS56" s="40">
        <v>2</v>
      </c>
      <c r="AT56" s="1">
        <f>SUM(AB56:AS56)</f>
        <v>28</v>
      </c>
    </row>
    <row r="57" spans="1:46" x14ac:dyDescent="0.25">
      <c r="B57" s="37" t="s">
        <v>129</v>
      </c>
      <c r="C57" s="11">
        <f>Z57</f>
        <v>124</v>
      </c>
      <c r="D57" s="11">
        <f>$Z$54</f>
        <v>267</v>
      </c>
      <c r="E57" s="26">
        <f>C57/D57</f>
        <v>0.46441947565543074</v>
      </c>
      <c r="F57" s="11">
        <f>AT57</f>
        <v>19</v>
      </c>
      <c r="H57" s="39">
        <v>11</v>
      </c>
      <c r="I57" s="39"/>
      <c r="J57" s="39">
        <v>13</v>
      </c>
      <c r="K57" s="39"/>
      <c r="L57" s="42">
        <v>10</v>
      </c>
      <c r="M57" s="42">
        <v>9</v>
      </c>
      <c r="N57" s="39"/>
      <c r="O57" s="39">
        <v>10</v>
      </c>
      <c r="P57" s="39"/>
      <c r="Q57" s="42">
        <v>5</v>
      </c>
      <c r="R57" s="39"/>
      <c r="S57" s="42">
        <v>8</v>
      </c>
      <c r="T57" s="42">
        <v>8</v>
      </c>
      <c r="U57" s="42">
        <v>10</v>
      </c>
      <c r="V57" s="42">
        <v>13</v>
      </c>
      <c r="W57" s="42">
        <v>10</v>
      </c>
      <c r="X57" s="42">
        <v>10</v>
      </c>
      <c r="Y57" s="42">
        <v>7</v>
      </c>
      <c r="Z57" s="1">
        <f>SUM(H57:Y57)</f>
        <v>124</v>
      </c>
      <c r="AB57" s="39">
        <v>1</v>
      </c>
      <c r="AC57" s="39"/>
      <c r="AD57" s="39">
        <v>2</v>
      </c>
      <c r="AE57" s="39"/>
      <c r="AF57" s="39">
        <v>2</v>
      </c>
      <c r="AG57" s="39">
        <v>1</v>
      </c>
      <c r="AH57" s="39"/>
      <c r="AI57" s="39">
        <v>1</v>
      </c>
      <c r="AJ57" s="39"/>
      <c r="AK57" s="39">
        <v>1</v>
      </c>
      <c r="AL57" s="39"/>
      <c r="AM57" s="39">
        <v>2</v>
      </c>
      <c r="AN57" s="39">
        <v>1</v>
      </c>
      <c r="AO57" s="39">
        <v>1</v>
      </c>
      <c r="AP57" s="39">
        <v>2</v>
      </c>
      <c r="AQ57" s="39">
        <v>1</v>
      </c>
      <c r="AR57" s="39">
        <v>1</v>
      </c>
      <c r="AS57" s="39">
        <v>3</v>
      </c>
      <c r="AT57" s="1">
        <f>SUM(AB57:AS57)</f>
        <v>19</v>
      </c>
    </row>
  </sheetData>
  <sortState ref="B3:AT51">
    <sortCondition descending="1" ref="C3:C51"/>
    <sortCondition descending="1" ref="F3:F51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7"/>
  <sheetViews>
    <sheetView zoomScaleNormal="100" workbookViewId="0">
      <selection activeCell="F1" sqref="F1"/>
    </sheetView>
  </sheetViews>
  <sheetFormatPr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4.85546875" style="9" bestFit="1" customWidth="1"/>
    <col min="5" max="5" width="4.7109375" style="9" bestFit="1" customWidth="1"/>
    <col min="6" max="6" width="5.85546875" style="9" bestFit="1" customWidth="1"/>
    <col min="7" max="7" width="5.42578125" style="9" bestFit="1" customWidth="1"/>
    <col min="8" max="8" width="4.85546875" style="9" bestFit="1" customWidth="1"/>
    <col min="9" max="9" width="5.5703125" style="9" bestFit="1" customWidth="1"/>
    <col min="10" max="10" width="4.5703125" style="9" bestFit="1" customWidth="1"/>
    <col min="11" max="11" width="4.85546875" style="9" bestFit="1" customWidth="1"/>
    <col min="12" max="12" width="6.5703125" style="9" bestFit="1" customWidth="1"/>
    <col min="13" max="14" width="4.5703125" style="9" bestFit="1" customWidth="1"/>
    <col min="15" max="15" width="6.28515625" style="9" bestFit="1" customWidth="1"/>
    <col min="16" max="17" width="4.5703125" style="9" bestFit="1" customWidth="1"/>
    <col min="18" max="18" width="2.7109375" style="9" customWidth="1"/>
    <col min="19" max="19" width="5.85546875" style="9" bestFit="1" customWidth="1"/>
    <col min="20" max="20" width="6.28515625" style="9" bestFit="1" customWidth="1"/>
    <col min="21" max="21" width="2.7109375" style="9" customWidth="1"/>
    <col min="22" max="35" width="2" style="9" bestFit="1" customWidth="1"/>
    <col min="36" max="36" width="2.7109375" style="9" customWidth="1"/>
    <col min="37" max="38" width="5.5703125" style="9" bestFit="1" customWidth="1"/>
  </cols>
  <sheetData>
    <row r="1" spans="1:38" ht="15.75" x14ac:dyDescent="0.25">
      <c r="A1" s="6" t="s">
        <v>206</v>
      </c>
      <c r="B1" s="5"/>
    </row>
    <row r="2" spans="1:38" ht="15.75" thickBot="1" x14ac:dyDescent="0.3">
      <c r="A2" s="4"/>
      <c r="B2" s="4" t="s">
        <v>42</v>
      </c>
      <c r="C2" s="4" t="s">
        <v>43</v>
      </c>
      <c r="S2" s="4" t="s">
        <v>43</v>
      </c>
    </row>
    <row r="3" spans="1:38" x14ac:dyDescent="0.25">
      <c r="A3" s="18" t="s">
        <v>79</v>
      </c>
      <c r="B3" s="19">
        <f t="shared" ref="B3:B32" si="0">SUM(V3:AI3)</f>
        <v>8</v>
      </c>
      <c r="C3" s="20">
        <f t="shared" ref="C3:C52" si="1">COUNT(AK3:AL3)</f>
        <v>1</v>
      </c>
      <c r="D3" s="10" t="s">
        <v>56</v>
      </c>
      <c r="E3" s="10" t="s">
        <v>76</v>
      </c>
      <c r="F3" s="10" t="s">
        <v>64</v>
      </c>
      <c r="G3" s="10" t="s">
        <v>72</v>
      </c>
      <c r="H3" s="10" t="s">
        <v>52</v>
      </c>
      <c r="I3" s="10" t="s">
        <v>51</v>
      </c>
      <c r="J3" s="10" t="s">
        <v>62</v>
      </c>
      <c r="K3" s="10" t="s">
        <v>55</v>
      </c>
      <c r="L3" s="10" t="s">
        <v>47</v>
      </c>
      <c r="M3" s="10" t="s">
        <v>45</v>
      </c>
      <c r="N3" s="10" t="s">
        <v>73</v>
      </c>
      <c r="O3" s="10" t="s">
        <v>71</v>
      </c>
      <c r="P3" s="10" t="s">
        <v>65</v>
      </c>
      <c r="Q3" s="10" t="s">
        <v>66</v>
      </c>
      <c r="S3" s="16" t="s">
        <v>66</v>
      </c>
      <c r="T3" s="15" t="s">
        <v>73</v>
      </c>
      <c r="V3" s="9">
        <f t="shared" ref="V3:V32" si="2">IF(D3=$D$54,1,0)</f>
        <v>0</v>
      </c>
      <c r="W3" s="9">
        <f t="shared" ref="W3:W32" si="3">IF(E3=$E$54,1,0)</f>
        <v>0</v>
      </c>
      <c r="X3" s="9">
        <f t="shared" ref="X3:X32" si="4">IF(F3=$F$54,1,0)</f>
        <v>1</v>
      </c>
      <c r="Y3" s="9">
        <f t="shared" ref="Y3:Y32" si="5">IF(G3=$G$54,1,0)</f>
        <v>1</v>
      </c>
      <c r="Z3" s="9">
        <f t="shared" ref="Z3:Z32" si="6">IF(H3=$H$54,1,0)</f>
        <v>0</v>
      </c>
      <c r="AA3" s="9">
        <f t="shared" ref="AA3:AA32" si="7">IF(I3=$I$54,1,0)</f>
        <v>0</v>
      </c>
      <c r="AB3" s="9">
        <f t="shared" ref="AB3:AB32" si="8">IF(J3=$J$54,1,0)</f>
        <v>0</v>
      </c>
      <c r="AC3" s="9">
        <f t="shared" ref="AC3:AC32" si="9">IF(K3=$K$54,1,0)</f>
        <v>1</v>
      </c>
      <c r="AD3" s="9">
        <f t="shared" ref="AD3:AD32" si="10">IF(L3=$L$54,1,0)</f>
        <v>1</v>
      </c>
      <c r="AE3" s="9">
        <f t="shared" ref="AE3:AE32" si="11">IF(M3=$M$54,1,0)</f>
        <v>1</v>
      </c>
      <c r="AF3" s="9">
        <f t="shared" ref="AF3:AF32" si="12">IF(N3=$N$54,1,0)</f>
        <v>0</v>
      </c>
      <c r="AG3" s="9">
        <f t="shared" ref="AG3:AG32" si="13">IF(O3=$O$54,1,0)</f>
        <v>1</v>
      </c>
      <c r="AH3" s="9">
        <f t="shared" ref="AH3:AH32" si="14">IF(P3=$P$54,1,0)</f>
        <v>1</v>
      </c>
      <c r="AI3" s="9">
        <f t="shared" ref="AI3:AI32" si="15">IF(Q3=$Q$54,1,0)</f>
        <v>1</v>
      </c>
      <c r="AK3" s="9">
        <f t="shared" ref="AK3:AK32" si="16">HLOOKUP(S3,$D$54:$Q$55,2,FALSE)</f>
        <v>1</v>
      </c>
      <c r="AL3" s="9" t="e">
        <f t="shared" ref="AL3:AL32" si="17">HLOOKUP(T3,$D$54:$Q$55,2,FALSE)</f>
        <v>#N/A</v>
      </c>
    </row>
    <row r="4" spans="1:38" x14ac:dyDescent="0.25">
      <c r="A4" s="2" t="s">
        <v>0</v>
      </c>
      <c r="B4" s="11">
        <f t="shared" si="0"/>
        <v>10</v>
      </c>
      <c r="C4" s="12">
        <f t="shared" si="1"/>
        <v>2</v>
      </c>
      <c r="D4" s="10" t="s">
        <v>53</v>
      </c>
      <c r="E4" s="10" t="s">
        <v>76</v>
      </c>
      <c r="F4" s="10" t="s">
        <v>64</v>
      </c>
      <c r="G4" s="10" t="s">
        <v>72</v>
      </c>
      <c r="H4" s="10" t="s">
        <v>52</v>
      </c>
      <c r="I4" s="10" t="s">
        <v>61</v>
      </c>
      <c r="J4" s="10" t="s">
        <v>62</v>
      </c>
      <c r="K4" s="10" t="s">
        <v>55</v>
      </c>
      <c r="L4" s="10" t="s">
        <v>47</v>
      </c>
      <c r="M4" s="10" t="s">
        <v>45</v>
      </c>
      <c r="N4" s="10" t="s">
        <v>73</v>
      </c>
      <c r="O4" s="10" t="s">
        <v>71</v>
      </c>
      <c r="P4" s="10" t="s">
        <v>65</v>
      </c>
      <c r="Q4" s="10" t="s">
        <v>66</v>
      </c>
      <c r="S4" s="16" t="s">
        <v>66</v>
      </c>
      <c r="T4" s="16" t="s">
        <v>45</v>
      </c>
      <c r="V4" s="9">
        <f t="shared" si="2"/>
        <v>1</v>
      </c>
      <c r="W4" s="9">
        <f t="shared" si="3"/>
        <v>0</v>
      </c>
      <c r="X4" s="9">
        <f t="shared" si="4"/>
        <v>1</v>
      </c>
      <c r="Y4" s="9">
        <f t="shared" si="5"/>
        <v>1</v>
      </c>
      <c r="Z4" s="9">
        <f t="shared" si="6"/>
        <v>0</v>
      </c>
      <c r="AA4" s="9">
        <f t="shared" si="7"/>
        <v>1</v>
      </c>
      <c r="AB4" s="9">
        <f t="shared" si="8"/>
        <v>0</v>
      </c>
      <c r="AC4" s="9">
        <f t="shared" si="9"/>
        <v>1</v>
      </c>
      <c r="AD4" s="9">
        <f t="shared" si="10"/>
        <v>1</v>
      </c>
      <c r="AE4" s="9">
        <f t="shared" si="11"/>
        <v>1</v>
      </c>
      <c r="AF4" s="9">
        <f t="shared" si="12"/>
        <v>0</v>
      </c>
      <c r="AG4" s="9">
        <f t="shared" si="13"/>
        <v>1</v>
      </c>
      <c r="AH4" s="9">
        <f t="shared" si="14"/>
        <v>1</v>
      </c>
      <c r="AI4" s="9">
        <f t="shared" si="15"/>
        <v>1</v>
      </c>
      <c r="AK4" s="9">
        <f t="shared" si="16"/>
        <v>1</v>
      </c>
      <c r="AL4" s="9">
        <f t="shared" si="17"/>
        <v>1</v>
      </c>
    </row>
    <row r="5" spans="1:38" x14ac:dyDescent="0.25">
      <c r="A5" s="2" t="s">
        <v>1</v>
      </c>
      <c r="B5" s="11">
        <f t="shared" si="0"/>
        <v>10</v>
      </c>
      <c r="C5" s="12">
        <f t="shared" si="1"/>
        <v>1</v>
      </c>
      <c r="D5" s="10" t="s">
        <v>53</v>
      </c>
      <c r="E5" s="10" t="s">
        <v>76</v>
      </c>
      <c r="F5" s="10" t="s">
        <v>64</v>
      </c>
      <c r="G5" s="10" t="s">
        <v>72</v>
      </c>
      <c r="H5" s="10" t="s">
        <v>52</v>
      </c>
      <c r="I5" s="10" t="s">
        <v>61</v>
      </c>
      <c r="J5" s="10" t="s">
        <v>62</v>
      </c>
      <c r="K5" s="10" t="s">
        <v>55</v>
      </c>
      <c r="L5" s="10" t="s">
        <v>47</v>
      </c>
      <c r="M5" s="10" t="s">
        <v>45</v>
      </c>
      <c r="N5" s="10" t="s">
        <v>73</v>
      </c>
      <c r="O5" s="10" t="s">
        <v>71</v>
      </c>
      <c r="P5" s="10" t="s">
        <v>65</v>
      </c>
      <c r="Q5" s="10" t="s">
        <v>66</v>
      </c>
      <c r="S5" s="15" t="s">
        <v>73</v>
      </c>
      <c r="T5" s="16" t="s">
        <v>66</v>
      </c>
      <c r="V5" s="9">
        <f t="shared" si="2"/>
        <v>1</v>
      </c>
      <c r="W5" s="9">
        <f t="shared" si="3"/>
        <v>0</v>
      </c>
      <c r="X5" s="9">
        <f t="shared" si="4"/>
        <v>1</v>
      </c>
      <c r="Y5" s="9">
        <f t="shared" si="5"/>
        <v>1</v>
      </c>
      <c r="Z5" s="9">
        <f t="shared" si="6"/>
        <v>0</v>
      </c>
      <c r="AA5" s="9">
        <f t="shared" si="7"/>
        <v>1</v>
      </c>
      <c r="AB5" s="9">
        <f t="shared" si="8"/>
        <v>0</v>
      </c>
      <c r="AC5" s="9">
        <f t="shared" si="9"/>
        <v>1</v>
      </c>
      <c r="AD5" s="9">
        <f t="shared" si="10"/>
        <v>1</v>
      </c>
      <c r="AE5" s="9">
        <f t="shared" si="11"/>
        <v>1</v>
      </c>
      <c r="AF5" s="9">
        <f t="shared" si="12"/>
        <v>0</v>
      </c>
      <c r="AG5" s="9">
        <f t="shared" si="13"/>
        <v>1</v>
      </c>
      <c r="AH5" s="9">
        <f t="shared" si="14"/>
        <v>1</v>
      </c>
      <c r="AI5" s="9">
        <f t="shared" si="15"/>
        <v>1</v>
      </c>
      <c r="AK5" s="9" t="e">
        <f t="shared" si="16"/>
        <v>#N/A</v>
      </c>
      <c r="AL5" s="9">
        <f t="shared" si="17"/>
        <v>1</v>
      </c>
    </row>
    <row r="6" spans="1:38" x14ac:dyDescent="0.25">
      <c r="A6" s="2" t="s">
        <v>2</v>
      </c>
      <c r="B6" s="11">
        <f t="shared" si="0"/>
        <v>9</v>
      </c>
      <c r="C6" s="12">
        <f t="shared" si="1"/>
        <v>2</v>
      </c>
      <c r="D6" s="10" t="s">
        <v>53</v>
      </c>
      <c r="E6" s="10" t="s">
        <v>76</v>
      </c>
      <c r="F6" s="10" t="s">
        <v>64</v>
      </c>
      <c r="G6" s="10" t="s">
        <v>72</v>
      </c>
      <c r="H6" s="10" t="s">
        <v>48</v>
      </c>
      <c r="I6" s="10" t="s">
        <v>51</v>
      </c>
      <c r="J6" s="10" t="s">
        <v>62</v>
      </c>
      <c r="K6" s="10" t="s">
        <v>55</v>
      </c>
      <c r="L6" s="10" t="s">
        <v>47</v>
      </c>
      <c r="M6" s="10" t="s">
        <v>45</v>
      </c>
      <c r="N6" s="10" t="s">
        <v>73</v>
      </c>
      <c r="O6" s="10" t="s">
        <v>57</v>
      </c>
      <c r="P6" s="10" t="s">
        <v>65</v>
      </c>
      <c r="Q6" s="10" t="s">
        <v>66</v>
      </c>
      <c r="S6" s="16" t="s">
        <v>45</v>
      </c>
      <c r="T6" s="16" t="s">
        <v>47</v>
      </c>
      <c r="V6" s="9">
        <f t="shared" si="2"/>
        <v>1</v>
      </c>
      <c r="W6" s="9">
        <f t="shared" si="3"/>
        <v>0</v>
      </c>
      <c r="X6" s="9">
        <f t="shared" si="4"/>
        <v>1</v>
      </c>
      <c r="Y6" s="9">
        <f t="shared" si="5"/>
        <v>1</v>
      </c>
      <c r="Z6" s="9">
        <f t="shared" si="6"/>
        <v>1</v>
      </c>
      <c r="AA6" s="9">
        <f t="shared" si="7"/>
        <v>0</v>
      </c>
      <c r="AB6" s="9">
        <f t="shared" si="8"/>
        <v>0</v>
      </c>
      <c r="AC6" s="9">
        <f t="shared" si="9"/>
        <v>1</v>
      </c>
      <c r="AD6" s="9">
        <f t="shared" si="10"/>
        <v>1</v>
      </c>
      <c r="AE6" s="9">
        <f t="shared" si="11"/>
        <v>1</v>
      </c>
      <c r="AF6" s="9">
        <f t="shared" si="12"/>
        <v>0</v>
      </c>
      <c r="AG6" s="9">
        <f t="shared" si="13"/>
        <v>0</v>
      </c>
      <c r="AH6" s="9">
        <f t="shared" si="14"/>
        <v>1</v>
      </c>
      <c r="AI6" s="9">
        <f t="shared" si="15"/>
        <v>1</v>
      </c>
      <c r="AK6" s="9">
        <f t="shared" si="16"/>
        <v>1</v>
      </c>
      <c r="AL6" s="9">
        <f t="shared" si="17"/>
        <v>1</v>
      </c>
    </row>
    <row r="7" spans="1:38" x14ac:dyDescent="0.25">
      <c r="A7" s="2" t="s">
        <v>3</v>
      </c>
      <c r="B7" s="11">
        <f t="shared" si="0"/>
        <v>7</v>
      </c>
      <c r="C7" s="12">
        <f t="shared" si="1"/>
        <v>1</v>
      </c>
      <c r="D7" s="10" t="s">
        <v>53</v>
      </c>
      <c r="E7" s="10" t="s">
        <v>69</v>
      </c>
      <c r="F7" s="10" t="s">
        <v>68</v>
      </c>
      <c r="G7" s="10" t="s">
        <v>72</v>
      </c>
      <c r="H7" s="10" t="s">
        <v>52</v>
      </c>
      <c r="I7" s="10" t="s">
        <v>61</v>
      </c>
      <c r="J7" s="10" t="s">
        <v>62</v>
      </c>
      <c r="K7" s="10" t="s">
        <v>75</v>
      </c>
      <c r="L7" s="10" t="s">
        <v>47</v>
      </c>
      <c r="M7" s="10" t="s">
        <v>45</v>
      </c>
      <c r="N7" s="10" t="s">
        <v>73</v>
      </c>
      <c r="O7" s="10" t="s">
        <v>57</v>
      </c>
      <c r="P7" s="10" t="s">
        <v>58</v>
      </c>
      <c r="Q7" s="10" t="s">
        <v>66</v>
      </c>
      <c r="S7" s="16" t="s">
        <v>45</v>
      </c>
      <c r="T7" s="15" t="s">
        <v>58</v>
      </c>
      <c r="V7" s="9">
        <f t="shared" si="2"/>
        <v>1</v>
      </c>
      <c r="W7" s="9">
        <f t="shared" si="3"/>
        <v>1</v>
      </c>
      <c r="X7" s="9">
        <f t="shared" si="4"/>
        <v>0</v>
      </c>
      <c r="Y7" s="9">
        <f t="shared" si="5"/>
        <v>1</v>
      </c>
      <c r="Z7" s="9">
        <f t="shared" si="6"/>
        <v>0</v>
      </c>
      <c r="AA7" s="9">
        <f t="shared" si="7"/>
        <v>1</v>
      </c>
      <c r="AB7" s="9">
        <f t="shared" si="8"/>
        <v>0</v>
      </c>
      <c r="AC7" s="9">
        <f t="shared" si="9"/>
        <v>0</v>
      </c>
      <c r="AD7" s="9">
        <f t="shared" si="10"/>
        <v>1</v>
      </c>
      <c r="AE7" s="9">
        <f t="shared" si="11"/>
        <v>1</v>
      </c>
      <c r="AF7" s="9">
        <f t="shared" si="12"/>
        <v>0</v>
      </c>
      <c r="AG7" s="9">
        <f t="shared" si="13"/>
        <v>0</v>
      </c>
      <c r="AH7" s="9">
        <f t="shared" si="14"/>
        <v>0</v>
      </c>
      <c r="AI7" s="9">
        <f t="shared" si="15"/>
        <v>1</v>
      </c>
      <c r="AK7" s="9">
        <f t="shared" si="16"/>
        <v>1</v>
      </c>
      <c r="AL7" s="9" t="e">
        <f t="shared" si="17"/>
        <v>#N/A</v>
      </c>
    </row>
    <row r="8" spans="1:38" x14ac:dyDescent="0.25">
      <c r="A8" s="2" t="s">
        <v>4</v>
      </c>
      <c r="B8" s="11">
        <f t="shared" si="0"/>
        <v>9</v>
      </c>
      <c r="C8" s="12">
        <f t="shared" si="1"/>
        <v>2</v>
      </c>
      <c r="D8" s="10" t="s">
        <v>53</v>
      </c>
      <c r="E8" s="10" t="s">
        <v>76</v>
      </c>
      <c r="F8" s="10" t="s">
        <v>68</v>
      </c>
      <c r="G8" s="10" t="s">
        <v>72</v>
      </c>
      <c r="H8" s="10" t="s">
        <v>52</v>
      </c>
      <c r="I8" s="10" t="s">
        <v>61</v>
      </c>
      <c r="J8" s="10" t="s">
        <v>54</v>
      </c>
      <c r="K8" s="10" t="s">
        <v>55</v>
      </c>
      <c r="L8" s="10" t="s">
        <v>59</v>
      </c>
      <c r="M8" s="10" t="s">
        <v>45</v>
      </c>
      <c r="N8" s="10" t="s">
        <v>70</v>
      </c>
      <c r="O8" s="10" t="s">
        <v>71</v>
      </c>
      <c r="P8" s="10" t="s">
        <v>65</v>
      </c>
      <c r="Q8" s="10" t="s">
        <v>63</v>
      </c>
      <c r="S8" s="16" t="s">
        <v>61</v>
      </c>
      <c r="T8" s="16" t="s">
        <v>45</v>
      </c>
      <c r="V8" s="9">
        <f t="shared" si="2"/>
        <v>1</v>
      </c>
      <c r="W8" s="9">
        <f t="shared" si="3"/>
        <v>0</v>
      </c>
      <c r="X8" s="9">
        <f t="shared" si="4"/>
        <v>0</v>
      </c>
      <c r="Y8" s="9">
        <f t="shared" si="5"/>
        <v>1</v>
      </c>
      <c r="Z8" s="9">
        <f t="shared" si="6"/>
        <v>0</v>
      </c>
      <c r="AA8" s="9">
        <f t="shared" si="7"/>
        <v>1</v>
      </c>
      <c r="AB8" s="9">
        <f t="shared" si="8"/>
        <v>1</v>
      </c>
      <c r="AC8" s="9">
        <f t="shared" si="9"/>
        <v>1</v>
      </c>
      <c r="AD8" s="9">
        <f t="shared" si="10"/>
        <v>0</v>
      </c>
      <c r="AE8" s="9">
        <f t="shared" si="11"/>
        <v>1</v>
      </c>
      <c r="AF8" s="9">
        <f t="shared" si="12"/>
        <v>1</v>
      </c>
      <c r="AG8" s="9">
        <f t="shared" si="13"/>
        <v>1</v>
      </c>
      <c r="AH8" s="9">
        <f t="shared" si="14"/>
        <v>1</v>
      </c>
      <c r="AI8" s="9">
        <f t="shared" si="15"/>
        <v>0</v>
      </c>
      <c r="AK8" s="9">
        <f t="shared" si="16"/>
        <v>1</v>
      </c>
      <c r="AL8" s="9">
        <f t="shared" si="17"/>
        <v>1</v>
      </c>
    </row>
    <row r="9" spans="1:38" x14ac:dyDescent="0.25">
      <c r="A9" s="2" t="s">
        <v>5</v>
      </c>
      <c r="B9" s="11">
        <f t="shared" si="0"/>
        <v>9</v>
      </c>
      <c r="C9" s="12">
        <f t="shared" si="1"/>
        <v>1</v>
      </c>
      <c r="D9" s="10" t="s">
        <v>53</v>
      </c>
      <c r="E9" s="10" t="s">
        <v>76</v>
      </c>
      <c r="F9" s="10" t="s">
        <v>64</v>
      </c>
      <c r="G9" s="10" t="s">
        <v>72</v>
      </c>
      <c r="H9" s="10" t="s">
        <v>52</v>
      </c>
      <c r="I9" s="10" t="s">
        <v>51</v>
      </c>
      <c r="J9" s="10" t="s">
        <v>62</v>
      </c>
      <c r="K9" s="10" t="s">
        <v>55</v>
      </c>
      <c r="L9" s="10" t="s">
        <v>47</v>
      </c>
      <c r="M9" s="10" t="s">
        <v>45</v>
      </c>
      <c r="N9" s="10" t="s">
        <v>73</v>
      </c>
      <c r="O9" s="10" t="s">
        <v>71</v>
      </c>
      <c r="P9" s="10" t="s">
        <v>65</v>
      </c>
      <c r="Q9" s="10" t="s">
        <v>66</v>
      </c>
      <c r="S9" s="16" t="s">
        <v>72</v>
      </c>
      <c r="T9" s="15" t="s">
        <v>76</v>
      </c>
      <c r="V9" s="9">
        <f t="shared" si="2"/>
        <v>1</v>
      </c>
      <c r="W9" s="9">
        <f t="shared" si="3"/>
        <v>0</v>
      </c>
      <c r="X9" s="9">
        <f t="shared" si="4"/>
        <v>1</v>
      </c>
      <c r="Y9" s="9">
        <f t="shared" si="5"/>
        <v>1</v>
      </c>
      <c r="Z9" s="9">
        <f t="shared" si="6"/>
        <v>0</v>
      </c>
      <c r="AA9" s="9">
        <f t="shared" si="7"/>
        <v>0</v>
      </c>
      <c r="AB9" s="9">
        <f t="shared" si="8"/>
        <v>0</v>
      </c>
      <c r="AC9" s="9">
        <f t="shared" si="9"/>
        <v>1</v>
      </c>
      <c r="AD9" s="9">
        <f t="shared" si="10"/>
        <v>1</v>
      </c>
      <c r="AE9" s="9">
        <f t="shared" si="11"/>
        <v>1</v>
      </c>
      <c r="AF9" s="9">
        <f t="shared" si="12"/>
        <v>0</v>
      </c>
      <c r="AG9" s="9">
        <f t="shared" si="13"/>
        <v>1</v>
      </c>
      <c r="AH9" s="9">
        <f t="shared" si="14"/>
        <v>1</v>
      </c>
      <c r="AI9" s="9">
        <f t="shared" si="15"/>
        <v>1</v>
      </c>
      <c r="AK9" s="9">
        <f t="shared" si="16"/>
        <v>1</v>
      </c>
      <c r="AL9" s="9" t="e">
        <f t="shared" si="17"/>
        <v>#N/A</v>
      </c>
    </row>
    <row r="10" spans="1:38" x14ac:dyDescent="0.25">
      <c r="A10" s="2" t="s">
        <v>6</v>
      </c>
      <c r="B10" s="11">
        <f t="shared" si="0"/>
        <v>8</v>
      </c>
      <c r="C10" s="12">
        <f t="shared" si="1"/>
        <v>1</v>
      </c>
      <c r="D10" s="10" t="s">
        <v>56</v>
      </c>
      <c r="E10" s="10" t="s">
        <v>69</v>
      </c>
      <c r="F10" s="10" t="s">
        <v>68</v>
      </c>
      <c r="G10" s="10" t="s">
        <v>72</v>
      </c>
      <c r="H10" s="10" t="s">
        <v>52</v>
      </c>
      <c r="I10" s="10" t="s">
        <v>51</v>
      </c>
      <c r="J10" s="10" t="s">
        <v>54</v>
      </c>
      <c r="K10" s="10" t="s">
        <v>55</v>
      </c>
      <c r="L10" s="10" t="s">
        <v>59</v>
      </c>
      <c r="M10" s="10" t="s">
        <v>45</v>
      </c>
      <c r="N10" s="10" t="s">
        <v>73</v>
      </c>
      <c r="O10" s="10" t="s">
        <v>71</v>
      </c>
      <c r="P10" s="10" t="s">
        <v>65</v>
      </c>
      <c r="Q10" s="10" t="s">
        <v>66</v>
      </c>
      <c r="S10" s="16" t="s">
        <v>45</v>
      </c>
      <c r="T10" s="15" t="s">
        <v>52</v>
      </c>
      <c r="V10" s="9">
        <f t="shared" si="2"/>
        <v>0</v>
      </c>
      <c r="W10" s="9">
        <f t="shared" si="3"/>
        <v>1</v>
      </c>
      <c r="X10" s="9">
        <f t="shared" si="4"/>
        <v>0</v>
      </c>
      <c r="Y10" s="9">
        <f t="shared" si="5"/>
        <v>1</v>
      </c>
      <c r="Z10" s="9">
        <f t="shared" si="6"/>
        <v>0</v>
      </c>
      <c r="AA10" s="9">
        <f t="shared" si="7"/>
        <v>0</v>
      </c>
      <c r="AB10" s="9">
        <f t="shared" si="8"/>
        <v>1</v>
      </c>
      <c r="AC10" s="9">
        <f t="shared" si="9"/>
        <v>1</v>
      </c>
      <c r="AD10" s="9">
        <f t="shared" si="10"/>
        <v>0</v>
      </c>
      <c r="AE10" s="9">
        <f t="shared" si="11"/>
        <v>1</v>
      </c>
      <c r="AF10" s="9">
        <f t="shared" si="12"/>
        <v>0</v>
      </c>
      <c r="AG10" s="9">
        <f t="shared" si="13"/>
        <v>1</v>
      </c>
      <c r="AH10" s="9">
        <f t="shared" si="14"/>
        <v>1</v>
      </c>
      <c r="AI10" s="9">
        <f t="shared" si="15"/>
        <v>1</v>
      </c>
      <c r="AK10" s="9">
        <f t="shared" si="16"/>
        <v>1</v>
      </c>
      <c r="AL10" s="9" t="e">
        <f t="shared" si="17"/>
        <v>#N/A</v>
      </c>
    </row>
    <row r="11" spans="1:38" x14ac:dyDescent="0.25">
      <c r="A11" s="2" t="s">
        <v>7</v>
      </c>
      <c r="B11" s="11">
        <f t="shared" si="0"/>
        <v>9</v>
      </c>
      <c r="C11" s="12">
        <f t="shared" si="1"/>
        <v>2</v>
      </c>
      <c r="D11" s="10" t="s">
        <v>53</v>
      </c>
      <c r="E11" s="10" t="s">
        <v>76</v>
      </c>
      <c r="F11" s="10" t="s">
        <v>64</v>
      </c>
      <c r="G11" s="10" t="s">
        <v>72</v>
      </c>
      <c r="H11" s="10" t="s">
        <v>52</v>
      </c>
      <c r="I11" s="10" t="s">
        <v>61</v>
      </c>
      <c r="J11" s="10" t="s">
        <v>62</v>
      </c>
      <c r="K11" s="10" t="s">
        <v>55</v>
      </c>
      <c r="L11" s="10" t="s">
        <v>47</v>
      </c>
      <c r="M11" s="10" t="s">
        <v>45</v>
      </c>
      <c r="N11" s="10" t="s">
        <v>73</v>
      </c>
      <c r="O11" s="10" t="s">
        <v>57</v>
      </c>
      <c r="P11" s="10" t="s">
        <v>65</v>
      </c>
      <c r="Q11" s="10" t="s">
        <v>66</v>
      </c>
      <c r="S11" s="16" t="s">
        <v>66</v>
      </c>
      <c r="T11" s="16" t="s">
        <v>72</v>
      </c>
      <c r="V11" s="9">
        <f t="shared" si="2"/>
        <v>1</v>
      </c>
      <c r="W11" s="9">
        <f t="shared" si="3"/>
        <v>0</v>
      </c>
      <c r="X11" s="9">
        <f t="shared" si="4"/>
        <v>1</v>
      </c>
      <c r="Y11" s="9">
        <f t="shared" si="5"/>
        <v>1</v>
      </c>
      <c r="Z11" s="9">
        <f t="shared" si="6"/>
        <v>0</v>
      </c>
      <c r="AA11" s="9">
        <f t="shared" si="7"/>
        <v>1</v>
      </c>
      <c r="AB11" s="9">
        <f t="shared" si="8"/>
        <v>0</v>
      </c>
      <c r="AC11" s="9">
        <f t="shared" si="9"/>
        <v>1</v>
      </c>
      <c r="AD11" s="9">
        <f t="shared" si="10"/>
        <v>1</v>
      </c>
      <c r="AE11" s="9">
        <f t="shared" si="11"/>
        <v>1</v>
      </c>
      <c r="AF11" s="9">
        <f t="shared" si="12"/>
        <v>0</v>
      </c>
      <c r="AG11" s="9">
        <f t="shared" si="13"/>
        <v>0</v>
      </c>
      <c r="AH11" s="9">
        <f t="shared" si="14"/>
        <v>1</v>
      </c>
      <c r="AI11" s="9">
        <f t="shared" si="15"/>
        <v>1</v>
      </c>
      <c r="AK11" s="9">
        <f t="shared" si="16"/>
        <v>1</v>
      </c>
      <c r="AL11" s="9">
        <f t="shared" si="17"/>
        <v>1</v>
      </c>
    </row>
    <row r="12" spans="1:38" x14ac:dyDescent="0.25">
      <c r="A12" s="2" t="s">
        <v>8</v>
      </c>
      <c r="B12" s="11">
        <f t="shared" si="0"/>
        <v>9</v>
      </c>
      <c r="C12" s="12">
        <f t="shared" si="1"/>
        <v>2</v>
      </c>
      <c r="D12" s="10" t="s">
        <v>53</v>
      </c>
      <c r="E12" s="10" t="s">
        <v>76</v>
      </c>
      <c r="F12" s="10" t="s">
        <v>64</v>
      </c>
      <c r="G12" s="10" t="s">
        <v>72</v>
      </c>
      <c r="H12" s="10" t="s">
        <v>52</v>
      </c>
      <c r="I12" s="10" t="s">
        <v>61</v>
      </c>
      <c r="J12" s="10" t="s">
        <v>62</v>
      </c>
      <c r="K12" s="10" t="s">
        <v>55</v>
      </c>
      <c r="L12" s="10" t="s">
        <v>59</v>
      </c>
      <c r="M12" s="10" t="s">
        <v>45</v>
      </c>
      <c r="N12" s="10" t="s">
        <v>73</v>
      </c>
      <c r="O12" s="10" t="s">
        <v>71</v>
      </c>
      <c r="P12" s="10" t="s">
        <v>65</v>
      </c>
      <c r="Q12" s="10" t="s">
        <v>66</v>
      </c>
      <c r="S12" s="16" t="s">
        <v>45</v>
      </c>
      <c r="T12" s="16" t="s">
        <v>66</v>
      </c>
      <c r="V12" s="9">
        <f t="shared" si="2"/>
        <v>1</v>
      </c>
      <c r="W12" s="9">
        <f t="shared" si="3"/>
        <v>0</v>
      </c>
      <c r="X12" s="9">
        <f t="shared" si="4"/>
        <v>1</v>
      </c>
      <c r="Y12" s="9">
        <f t="shared" si="5"/>
        <v>1</v>
      </c>
      <c r="Z12" s="9">
        <f t="shared" si="6"/>
        <v>0</v>
      </c>
      <c r="AA12" s="9">
        <f t="shared" si="7"/>
        <v>1</v>
      </c>
      <c r="AB12" s="9">
        <f t="shared" si="8"/>
        <v>0</v>
      </c>
      <c r="AC12" s="9">
        <f t="shared" si="9"/>
        <v>1</v>
      </c>
      <c r="AD12" s="9">
        <f t="shared" si="10"/>
        <v>0</v>
      </c>
      <c r="AE12" s="9">
        <f t="shared" si="11"/>
        <v>1</v>
      </c>
      <c r="AF12" s="9">
        <f t="shared" si="12"/>
        <v>0</v>
      </c>
      <c r="AG12" s="9">
        <f t="shared" si="13"/>
        <v>1</v>
      </c>
      <c r="AH12" s="9">
        <f t="shared" si="14"/>
        <v>1</v>
      </c>
      <c r="AI12" s="9">
        <f t="shared" si="15"/>
        <v>1</v>
      </c>
      <c r="AK12" s="9">
        <f t="shared" si="16"/>
        <v>1</v>
      </c>
      <c r="AL12" s="9">
        <f t="shared" si="17"/>
        <v>1</v>
      </c>
    </row>
    <row r="13" spans="1:38" x14ac:dyDescent="0.25">
      <c r="A13" s="2" t="s">
        <v>85</v>
      </c>
      <c r="B13" s="11">
        <f t="shared" si="0"/>
        <v>7</v>
      </c>
      <c r="C13" s="12">
        <f t="shared" si="1"/>
        <v>0</v>
      </c>
      <c r="D13" s="10" t="s">
        <v>56</v>
      </c>
      <c r="E13" s="10" t="s">
        <v>69</v>
      </c>
      <c r="F13" s="10" t="s">
        <v>64</v>
      </c>
      <c r="G13" s="10" t="s">
        <v>50</v>
      </c>
      <c r="H13" s="10" t="s">
        <v>52</v>
      </c>
      <c r="I13" s="10" t="s">
        <v>61</v>
      </c>
      <c r="J13" s="10" t="s">
        <v>62</v>
      </c>
      <c r="K13" s="10" t="s">
        <v>55</v>
      </c>
      <c r="L13" s="10" t="s">
        <v>59</v>
      </c>
      <c r="M13" s="10" t="s">
        <v>45</v>
      </c>
      <c r="N13" s="10" t="s">
        <v>73</v>
      </c>
      <c r="O13" s="10" t="s">
        <v>57</v>
      </c>
      <c r="P13" s="10" t="s">
        <v>65</v>
      </c>
      <c r="Q13" s="10" t="s">
        <v>66</v>
      </c>
      <c r="S13" s="15" t="s">
        <v>50</v>
      </c>
      <c r="T13" s="15" t="s">
        <v>56</v>
      </c>
      <c r="V13" s="9">
        <f t="shared" si="2"/>
        <v>0</v>
      </c>
      <c r="W13" s="9">
        <f t="shared" si="3"/>
        <v>1</v>
      </c>
      <c r="X13" s="9">
        <f t="shared" si="4"/>
        <v>1</v>
      </c>
      <c r="Y13" s="9">
        <f t="shared" si="5"/>
        <v>0</v>
      </c>
      <c r="Z13" s="9">
        <f t="shared" si="6"/>
        <v>0</v>
      </c>
      <c r="AA13" s="9">
        <f t="shared" si="7"/>
        <v>1</v>
      </c>
      <c r="AB13" s="9">
        <f t="shared" si="8"/>
        <v>0</v>
      </c>
      <c r="AC13" s="9">
        <f t="shared" si="9"/>
        <v>1</v>
      </c>
      <c r="AD13" s="9">
        <f t="shared" si="10"/>
        <v>0</v>
      </c>
      <c r="AE13" s="9">
        <f t="shared" si="11"/>
        <v>1</v>
      </c>
      <c r="AF13" s="9">
        <f t="shared" si="12"/>
        <v>0</v>
      </c>
      <c r="AG13" s="9">
        <f t="shared" si="13"/>
        <v>0</v>
      </c>
      <c r="AH13" s="9">
        <f t="shared" si="14"/>
        <v>1</v>
      </c>
      <c r="AI13" s="9">
        <f t="shared" si="15"/>
        <v>1</v>
      </c>
      <c r="AK13" s="9" t="e">
        <f t="shared" si="16"/>
        <v>#N/A</v>
      </c>
      <c r="AL13" s="9" t="e">
        <f t="shared" si="17"/>
        <v>#N/A</v>
      </c>
    </row>
    <row r="14" spans="1:38" x14ac:dyDescent="0.25">
      <c r="A14" s="2" t="s">
        <v>86</v>
      </c>
      <c r="B14" s="11">
        <f t="shared" si="0"/>
        <v>10</v>
      </c>
      <c r="C14" s="12">
        <f t="shared" si="1"/>
        <v>2</v>
      </c>
      <c r="D14" s="10" t="s">
        <v>53</v>
      </c>
      <c r="E14" s="10" t="s">
        <v>76</v>
      </c>
      <c r="F14" s="10" t="s">
        <v>64</v>
      </c>
      <c r="G14" s="10" t="s">
        <v>72</v>
      </c>
      <c r="H14" s="10" t="s">
        <v>52</v>
      </c>
      <c r="I14" s="10" t="s">
        <v>61</v>
      </c>
      <c r="J14" s="10" t="s">
        <v>62</v>
      </c>
      <c r="K14" s="10" t="s">
        <v>55</v>
      </c>
      <c r="L14" s="10" t="s">
        <v>47</v>
      </c>
      <c r="M14" s="10" t="s">
        <v>45</v>
      </c>
      <c r="N14" s="10" t="s">
        <v>73</v>
      </c>
      <c r="O14" s="10" t="s">
        <v>71</v>
      </c>
      <c r="P14" s="10" t="s">
        <v>65</v>
      </c>
      <c r="Q14" s="10" t="s">
        <v>66</v>
      </c>
      <c r="S14" s="16" t="s">
        <v>45</v>
      </c>
      <c r="T14" s="16" t="s">
        <v>72</v>
      </c>
      <c r="V14" s="9">
        <f t="shared" si="2"/>
        <v>1</v>
      </c>
      <c r="W14" s="9">
        <f t="shared" si="3"/>
        <v>0</v>
      </c>
      <c r="X14" s="9">
        <f t="shared" si="4"/>
        <v>1</v>
      </c>
      <c r="Y14" s="9">
        <f t="shared" si="5"/>
        <v>1</v>
      </c>
      <c r="Z14" s="9">
        <f t="shared" si="6"/>
        <v>0</v>
      </c>
      <c r="AA14" s="9">
        <f t="shared" si="7"/>
        <v>1</v>
      </c>
      <c r="AB14" s="9">
        <f t="shared" si="8"/>
        <v>0</v>
      </c>
      <c r="AC14" s="9">
        <f t="shared" si="9"/>
        <v>1</v>
      </c>
      <c r="AD14" s="9">
        <f t="shared" si="10"/>
        <v>1</v>
      </c>
      <c r="AE14" s="9">
        <f t="shared" si="11"/>
        <v>1</v>
      </c>
      <c r="AF14" s="9">
        <f t="shared" si="12"/>
        <v>0</v>
      </c>
      <c r="AG14" s="9">
        <f t="shared" si="13"/>
        <v>1</v>
      </c>
      <c r="AH14" s="9">
        <f t="shared" si="14"/>
        <v>1</v>
      </c>
      <c r="AI14" s="9">
        <f t="shared" si="15"/>
        <v>1</v>
      </c>
      <c r="AK14" s="9">
        <f t="shared" si="16"/>
        <v>1</v>
      </c>
      <c r="AL14" s="9">
        <f t="shared" si="17"/>
        <v>1</v>
      </c>
    </row>
    <row r="15" spans="1:38" x14ac:dyDescent="0.25">
      <c r="A15" s="2" t="s">
        <v>9</v>
      </c>
      <c r="B15" s="11">
        <f t="shared" si="0"/>
        <v>6</v>
      </c>
      <c r="C15" s="12">
        <f t="shared" si="1"/>
        <v>2</v>
      </c>
      <c r="D15" s="10" t="s">
        <v>53</v>
      </c>
      <c r="E15" s="10" t="s">
        <v>76</v>
      </c>
      <c r="F15" s="10" t="s">
        <v>68</v>
      </c>
      <c r="G15" s="10" t="s">
        <v>72</v>
      </c>
      <c r="H15" s="10" t="s">
        <v>48</v>
      </c>
      <c r="I15" s="10" t="s">
        <v>51</v>
      </c>
      <c r="J15" s="10" t="s">
        <v>62</v>
      </c>
      <c r="K15" s="10" t="s">
        <v>55</v>
      </c>
      <c r="L15" s="10" t="s">
        <v>59</v>
      </c>
      <c r="M15" s="10" t="s">
        <v>45</v>
      </c>
      <c r="N15" s="10" t="s">
        <v>73</v>
      </c>
      <c r="O15" s="10" t="s">
        <v>57</v>
      </c>
      <c r="P15" s="10" t="s">
        <v>65</v>
      </c>
      <c r="Q15" s="10" t="s">
        <v>63</v>
      </c>
      <c r="S15" s="16" t="s">
        <v>45</v>
      </c>
      <c r="T15" s="16" t="s">
        <v>53</v>
      </c>
      <c r="V15" s="9">
        <f t="shared" si="2"/>
        <v>1</v>
      </c>
      <c r="W15" s="9">
        <f t="shared" si="3"/>
        <v>0</v>
      </c>
      <c r="X15" s="9">
        <f t="shared" si="4"/>
        <v>0</v>
      </c>
      <c r="Y15" s="9">
        <f t="shared" si="5"/>
        <v>1</v>
      </c>
      <c r="Z15" s="9">
        <f t="shared" si="6"/>
        <v>1</v>
      </c>
      <c r="AA15" s="9">
        <f t="shared" si="7"/>
        <v>0</v>
      </c>
      <c r="AB15" s="9">
        <f t="shared" si="8"/>
        <v>0</v>
      </c>
      <c r="AC15" s="9">
        <f t="shared" si="9"/>
        <v>1</v>
      </c>
      <c r="AD15" s="9">
        <f t="shared" si="10"/>
        <v>0</v>
      </c>
      <c r="AE15" s="9">
        <f t="shared" si="11"/>
        <v>1</v>
      </c>
      <c r="AF15" s="9">
        <f t="shared" si="12"/>
        <v>0</v>
      </c>
      <c r="AG15" s="9">
        <f t="shared" si="13"/>
        <v>0</v>
      </c>
      <c r="AH15" s="9">
        <f t="shared" si="14"/>
        <v>1</v>
      </c>
      <c r="AI15" s="9">
        <f t="shared" si="15"/>
        <v>0</v>
      </c>
      <c r="AK15" s="9">
        <f t="shared" si="16"/>
        <v>1</v>
      </c>
      <c r="AL15" s="9">
        <f t="shared" si="17"/>
        <v>1</v>
      </c>
    </row>
    <row r="16" spans="1:38" x14ac:dyDescent="0.25">
      <c r="A16" s="2" t="s">
        <v>10</v>
      </c>
      <c r="B16" s="11">
        <f t="shared" si="0"/>
        <v>10</v>
      </c>
      <c r="C16" s="12">
        <f t="shared" si="1"/>
        <v>2</v>
      </c>
      <c r="D16" s="10" t="s">
        <v>53</v>
      </c>
      <c r="E16" s="10" t="s">
        <v>76</v>
      </c>
      <c r="F16" s="10" t="s">
        <v>64</v>
      </c>
      <c r="G16" s="10" t="s">
        <v>72</v>
      </c>
      <c r="H16" s="10" t="s">
        <v>52</v>
      </c>
      <c r="I16" s="10" t="s">
        <v>61</v>
      </c>
      <c r="J16" s="10" t="s">
        <v>62</v>
      </c>
      <c r="K16" s="10" t="s">
        <v>55</v>
      </c>
      <c r="L16" s="10" t="s">
        <v>47</v>
      </c>
      <c r="M16" s="10" t="s">
        <v>45</v>
      </c>
      <c r="N16" s="10" t="s">
        <v>73</v>
      </c>
      <c r="O16" s="10" t="s">
        <v>71</v>
      </c>
      <c r="P16" s="10" t="s">
        <v>65</v>
      </c>
      <c r="Q16" s="10" t="s">
        <v>66</v>
      </c>
      <c r="S16" s="16" t="s">
        <v>45</v>
      </c>
      <c r="T16" s="16" t="s">
        <v>55</v>
      </c>
      <c r="V16" s="9">
        <f t="shared" si="2"/>
        <v>1</v>
      </c>
      <c r="W16" s="9">
        <f t="shared" si="3"/>
        <v>0</v>
      </c>
      <c r="X16" s="9">
        <f t="shared" si="4"/>
        <v>1</v>
      </c>
      <c r="Y16" s="9">
        <f t="shared" si="5"/>
        <v>1</v>
      </c>
      <c r="Z16" s="9">
        <f t="shared" si="6"/>
        <v>0</v>
      </c>
      <c r="AA16" s="9">
        <f t="shared" si="7"/>
        <v>1</v>
      </c>
      <c r="AB16" s="9">
        <f t="shared" si="8"/>
        <v>0</v>
      </c>
      <c r="AC16" s="9">
        <f t="shared" si="9"/>
        <v>1</v>
      </c>
      <c r="AD16" s="9">
        <f t="shared" si="10"/>
        <v>1</v>
      </c>
      <c r="AE16" s="9">
        <f t="shared" si="11"/>
        <v>1</v>
      </c>
      <c r="AF16" s="9">
        <f t="shared" si="12"/>
        <v>0</v>
      </c>
      <c r="AG16" s="9">
        <f t="shared" si="13"/>
        <v>1</v>
      </c>
      <c r="AH16" s="9">
        <f t="shared" si="14"/>
        <v>1</v>
      </c>
      <c r="AI16" s="9">
        <f t="shared" si="15"/>
        <v>1</v>
      </c>
      <c r="AK16" s="9">
        <f t="shared" si="16"/>
        <v>1</v>
      </c>
      <c r="AL16" s="9">
        <f t="shared" si="17"/>
        <v>1</v>
      </c>
    </row>
    <row r="17" spans="1:38" x14ac:dyDescent="0.25">
      <c r="A17" s="21" t="s">
        <v>82</v>
      </c>
      <c r="B17" s="11">
        <f t="shared" si="0"/>
        <v>7</v>
      </c>
      <c r="C17" s="12">
        <f t="shared" si="1"/>
        <v>1</v>
      </c>
      <c r="D17" s="10" t="s">
        <v>53</v>
      </c>
      <c r="E17" s="10" t="s">
        <v>69</v>
      </c>
      <c r="F17" s="10" t="s">
        <v>64</v>
      </c>
      <c r="G17" s="10" t="s">
        <v>50</v>
      </c>
      <c r="H17" s="10" t="s">
        <v>52</v>
      </c>
      <c r="I17" s="10" t="s">
        <v>61</v>
      </c>
      <c r="J17" s="10" t="s">
        <v>62</v>
      </c>
      <c r="K17" s="10" t="s">
        <v>55</v>
      </c>
      <c r="L17" s="10" t="s">
        <v>59</v>
      </c>
      <c r="M17" s="10" t="s">
        <v>45</v>
      </c>
      <c r="N17" s="10" t="s">
        <v>73</v>
      </c>
      <c r="O17" s="10" t="s">
        <v>57</v>
      </c>
      <c r="P17" s="10" t="s">
        <v>65</v>
      </c>
      <c r="Q17" s="10" t="s">
        <v>63</v>
      </c>
      <c r="S17" s="16" t="s">
        <v>45</v>
      </c>
      <c r="T17" s="15" t="s">
        <v>73</v>
      </c>
      <c r="V17" s="9">
        <f t="shared" si="2"/>
        <v>1</v>
      </c>
      <c r="W17" s="9">
        <f t="shared" si="3"/>
        <v>1</v>
      </c>
      <c r="X17" s="9">
        <f t="shared" si="4"/>
        <v>1</v>
      </c>
      <c r="Y17" s="9">
        <f t="shared" si="5"/>
        <v>0</v>
      </c>
      <c r="Z17" s="9">
        <f t="shared" si="6"/>
        <v>0</v>
      </c>
      <c r="AA17" s="9">
        <f t="shared" si="7"/>
        <v>1</v>
      </c>
      <c r="AB17" s="9">
        <f t="shared" si="8"/>
        <v>0</v>
      </c>
      <c r="AC17" s="9">
        <f t="shared" si="9"/>
        <v>1</v>
      </c>
      <c r="AD17" s="9">
        <f t="shared" si="10"/>
        <v>0</v>
      </c>
      <c r="AE17" s="9">
        <f t="shared" si="11"/>
        <v>1</v>
      </c>
      <c r="AF17" s="9">
        <f t="shared" si="12"/>
        <v>0</v>
      </c>
      <c r="AG17" s="9">
        <f t="shared" si="13"/>
        <v>0</v>
      </c>
      <c r="AH17" s="9">
        <f t="shared" si="14"/>
        <v>1</v>
      </c>
      <c r="AI17" s="9">
        <f t="shared" si="15"/>
        <v>0</v>
      </c>
      <c r="AK17" s="9">
        <f t="shared" si="16"/>
        <v>1</v>
      </c>
      <c r="AL17" s="9" t="e">
        <f t="shared" si="17"/>
        <v>#N/A</v>
      </c>
    </row>
    <row r="18" spans="1:38" x14ac:dyDescent="0.25">
      <c r="A18" s="2" t="s">
        <v>185</v>
      </c>
      <c r="B18" s="11">
        <f t="shared" si="0"/>
        <v>6</v>
      </c>
      <c r="C18" s="12">
        <f t="shared" si="1"/>
        <v>1</v>
      </c>
      <c r="D18" s="10" t="s">
        <v>56</v>
      </c>
      <c r="E18" s="10" t="s">
        <v>76</v>
      </c>
      <c r="F18" s="10" t="s">
        <v>64</v>
      </c>
      <c r="G18" s="10" t="s">
        <v>72</v>
      </c>
      <c r="H18" s="10" t="s">
        <v>52</v>
      </c>
      <c r="I18" s="10" t="s">
        <v>51</v>
      </c>
      <c r="J18" s="10" t="s">
        <v>62</v>
      </c>
      <c r="K18" s="10" t="s">
        <v>75</v>
      </c>
      <c r="L18" s="10" t="s">
        <v>47</v>
      </c>
      <c r="M18" s="10" t="s">
        <v>45</v>
      </c>
      <c r="N18" s="10" t="s">
        <v>73</v>
      </c>
      <c r="O18" s="10" t="s">
        <v>71</v>
      </c>
      <c r="P18" s="10" t="s">
        <v>58</v>
      </c>
      <c r="Q18" s="10" t="s">
        <v>66</v>
      </c>
      <c r="S18" s="15" t="s">
        <v>75</v>
      </c>
      <c r="T18" s="16" t="s">
        <v>45</v>
      </c>
      <c r="V18" s="9">
        <f t="shared" si="2"/>
        <v>0</v>
      </c>
      <c r="W18" s="9">
        <f t="shared" si="3"/>
        <v>0</v>
      </c>
      <c r="X18" s="9">
        <f t="shared" si="4"/>
        <v>1</v>
      </c>
      <c r="Y18" s="9">
        <f t="shared" si="5"/>
        <v>1</v>
      </c>
      <c r="Z18" s="9">
        <f t="shared" si="6"/>
        <v>0</v>
      </c>
      <c r="AA18" s="9">
        <f t="shared" si="7"/>
        <v>0</v>
      </c>
      <c r="AB18" s="9">
        <f t="shared" si="8"/>
        <v>0</v>
      </c>
      <c r="AC18" s="9">
        <f t="shared" si="9"/>
        <v>0</v>
      </c>
      <c r="AD18" s="9">
        <f t="shared" si="10"/>
        <v>1</v>
      </c>
      <c r="AE18" s="9">
        <f t="shared" si="11"/>
        <v>1</v>
      </c>
      <c r="AF18" s="9">
        <f t="shared" si="12"/>
        <v>0</v>
      </c>
      <c r="AG18" s="9">
        <f t="shared" si="13"/>
        <v>1</v>
      </c>
      <c r="AH18" s="9">
        <f t="shared" si="14"/>
        <v>0</v>
      </c>
      <c r="AI18" s="9">
        <f t="shared" si="15"/>
        <v>1</v>
      </c>
      <c r="AK18" s="9" t="e">
        <f t="shared" si="16"/>
        <v>#N/A</v>
      </c>
      <c r="AL18" s="9">
        <f t="shared" si="17"/>
        <v>1</v>
      </c>
    </row>
    <row r="19" spans="1:38" x14ac:dyDescent="0.25">
      <c r="A19" s="2" t="s">
        <v>11</v>
      </c>
      <c r="B19" s="11">
        <f t="shared" si="0"/>
        <v>6</v>
      </c>
      <c r="C19" s="12">
        <f t="shared" si="1"/>
        <v>2</v>
      </c>
      <c r="D19" s="10" t="s">
        <v>53</v>
      </c>
      <c r="E19" s="10" t="s">
        <v>76</v>
      </c>
      <c r="F19" s="10" t="s">
        <v>68</v>
      </c>
      <c r="G19" s="10" t="s">
        <v>72</v>
      </c>
      <c r="H19" s="10" t="s">
        <v>52</v>
      </c>
      <c r="I19" s="10" t="s">
        <v>61</v>
      </c>
      <c r="J19" s="10" t="s">
        <v>62</v>
      </c>
      <c r="K19" s="10" t="s">
        <v>75</v>
      </c>
      <c r="L19" s="10" t="s">
        <v>59</v>
      </c>
      <c r="M19" s="10" t="s">
        <v>45</v>
      </c>
      <c r="N19" s="10" t="s">
        <v>73</v>
      </c>
      <c r="O19" s="10" t="s">
        <v>57</v>
      </c>
      <c r="P19" s="10" t="s">
        <v>65</v>
      </c>
      <c r="Q19" s="10" t="s">
        <v>66</v>
      </c>
      <c r="S19" s="16" t="s">
        <v>72</v>
      </c>
      <c r="T19" s="16" t="s">
        <v>45</v>
      </c>
      <c r="V19" s="9">
        <f t="shared" si="2"/>
        <v>1</v>
      </c>
      <c r="W19" s="9">
        <f t="shared" si="3"/>
        <v>0</v>
      </c>
      <c r="X19" s="9">
        <f t="shared" si="4"/>
        <v>0</v>
      </c>
      <c r="Y19" s="9">
        <f t="shared" si="5"/>
        <v>1</v>
      </c>
      <c r="Z19" s="9">
        <f t="shared" si="6"/>
        <v>0</v>
      </c>
      <c r="AA19" s="9">
        <f t="shared" si="7"/>
        <v>1</v>
      </c>
      <c r="AB19" s="9">
        <f t="shared" si="8"/>
        <v>0</v>
      </c>
      <c r="AC19" s="9">
        <f t="shared" si="9"/>
        <v>0</v>
      </c>
      <c r="AD19" s="9">
        <f t="shared" si="10"/>
        <v>0</v>
      </c>
      <c r="AE19" s="9">
        <f t="shared" si="11"/>
        <v>1</v>
      </c>
      <c r="AF19" s="9">
        <f t="shared" si="12"/>
        <v>0</v>
      </c>
      <c r="AG19" s="9">
        <f t="shared" si="13"/>
        <v>0</v>
      </c>
      <c r="AH19" s="9">
        <f t="shared" si="14"/>
        <v>1</v>
      </c>
      <c r="AI19" s="9">
        <f t="shared" si="15"/>
        <v>1</v>
      </c>
      <c r="AK19" s="9">
        <f t="shared" si="16"/>
        <v>1</v>
      </c>
      <c r="AL19" s="9">
        <f t="shared" si="17"/>
        <v>1</v>
      </c>
    </row>
    <row r="20" spans="1:38" x14ac:dyDescent="0.25">
      <c r="A20" s="2" t="s">
        <v>12</v>
      </c>
      <c r="B20" s="11">
        <f t="shared" si="0"/>
        <v>8</v>
      </c>
      <c r="C20" s="12">
        <f t="shared" si="1"/>
        <v>1</v>
      </c>
      <c r="D20" s="10" t="s">
        <v>53</v>
      </c>
      <c r="E20" s="10" t="s">
        <v>69</v>
      </c>
      <c r="F20" s="10" t="s">
        <v>64</v>
      </c>
      <c r="G20" s="10" t="s">
        <v>72</v>
      </c>
      <c r="H20" s="10" t="s">
        <v>52</v>
      </c>
      <c r="I20" s="10" t="s">
        <v>51</v>
      </c>
      <c r="J20" s="10" t="s">
        <v>62</v>
      </c>
      <c r="K20" s="10" t="s">
        <v>55</v>
      </c>
      <c r="L20" s="10" t="s">
        <v>59</v>
      </c>
      <c r="M20" s="10" t="s">
        <v>45</v>
      </c>
      <c r="N20" s="10" t="s">
        <v>70</v>
      </c>
      <c r="O20" s="10" t="s">
        <v>57</v>
      </c>
      <c r="P20" s="10" t="s">
        <v>65</v>
      </c>
      <c r="Q20" s="10" t="s">
        <v>63</v>
      </c>
      <c r="S20" s="16" t="s">
        <v>70</v>
      </c>
      <c r="T20" s="16" t="s">
        <v>63</v>
      </c>
      <c r="V20" s="9">
        <f t="shared" si="2"/>
        <v>1</v>
      </c>
      <c r="W20" s="9">
        <f t="shared" si="3"/>
        <v>1</v>
      </c>
      <c r="X20" s="9">
        <f t="shared" si="4"/>
        <v>1</v>
      </c>
      <c r="Y20" s="9">
        <f t="shared" si="5"/>
        <v>1</v>
      </c>
      <c r="Z20" s="9">
        <f t="shared" si="6"/>
        <v>0</v>
      </c>
      <c r="AA20" s="9">
        <f t="shared" si="7"/>
        <v>0</v>
      </c>
      <c r="AB20" s="9">
        <f t="shared" si="8"/>
        <v>0</v>
      </c>
      <c r="AC20" s="9">
        <f t="shared" si="9"/>
        <v>1</v>
      </c>
      <c r="AD20" s="9">
        <f t="shared" si="10"/>
        <v>0</v>
      </c>
      <c r="AE20" s="9">
        <f t="shared" si="11"/>
        <v>1</v>
      </c>
      <c r="AF20" s="9">
        <f t="shared" si="12"/>
        <v>1</v>
      </c>
      <c r="AG20" s="9">
        <f t="shared" si="13"/>
        <v>0</v>
      </c>
      <c r="AH20" s="9">
        <f t="shared" si="14"/>
        <v>1</v>
      </c>
      <c r="AI20" s="9">
        <f t="shared" si="15"/>
        <v>0</v>
      </c>
      <c r="AK20" s="9">
        <f t="shared" si="16"/>
        <v>1</v>
      </c>
      <c r="AL20" s="9" t="e">
        <f t="shared" si="17"/>
        <v>#N/A</v>
      </c>
    </row>
    <row r="21" spans="1:38" x14ac:dyDescent="0.25">
      <c r="A21" s="2" t="s">
        <v>13</v>
      </c>
      <c r="B21" s="11">
        <f t="shared" si="0"/>
        <v>9</v>
      </c>
      <c r="C21" s="12">
        <f t="shared" si="1"/>
        <v>2</v>
      </c>
      <c r="D21" s="10" t="s">
        <v>53</v>
      </c>
      <c r="E21" s="10" t="s">
        <v>69</v>
      </c>
      <c r="F21" s="10" t="s">
        <v>64</v>
      </c>
      <c r="G21" s="10" t="s">
        <v>72</v>
      </c>
      <c r="H21" s="10" t="s">
        <v>52</v>
      </c>
      <c r="I21" s="10" t="s">
        <v>51</v>
      </c>
      <c r="J21" s="10" t="s">
        <v>62</v>
      </c>
      <c r="K21" s="10" t="s">
        <v>55</v>
      </c>
      <c r="L21" s="10" t="s">
        <v>47</v>
      </c>
      <c r="M21" s="10" t="s">
        <v>45</v>
      </c>
      <c r="N21" s="10" t="s">
        <v>73</v>
      </c>
      <c r="O21" s="10" t="s">
        <v>71</v>
      </c>
      <c r="P21" s="10" t="s">
        <v>58</v>
      </c>
      <c r="Q21" s="10" t="s">
        <v>66</v>
      </c>
      <c r="S21" s="16" t="s">
        <v>66</v>
      </c>
      <c r="T21" s="16" t="s">
        <v>45</v>
      </c>
      <c r="V21" s="9">
        <f t="shared" si="2"/>
        <v>1</v>
      </c>
      <c r="W21" s="9">
        <f t="shared" si="3"/>
        <v>1</v>
      </c>
      <c r="X21" s="9">
        <f t="shared" si="4"/>
        <v>1</v>
      </c>
      <c r="Y21" s="9">
        <f t="shared" si="5"/>
        <v>1</v>
      </c>
      <c r="Z21" s="9">
        <f t="shared" si="6"/>
        <v>0</v>
      </c>
      <c r="AA21" s="9">
        <f t="shared" si="7"/>
        <v>0</v>
      </c>
      <c r="AB21" s="9">
        <f t="shared" si="8"/>
        <v>0</v>
      </c>
      <c r="AC21" s="9">
        <f t="shared" si="9"/>
        <v>1</v>
      </c>
      <c r="AD21" s="9">
        <f t="shared" si="10"/>
        <v>1</v>
      </c>
      <c r="AE21" s="9">
        <f t="shared" si="11"/>
        <v>1</v>
      </c>
      <c r="AF21" s="9">
        <f t="shared" si="12"/>
        <v>0</v>
      </c>
      <c r="AG21" s="9">
        <f t="shared" si="13"/>
        <v>1</v>
      </c>
      <c r="AH21" s="9">
        <f t="shared" si="14"/>
        <v>0</v>
      </c>
      <c r="AI21" s="9">
        <f t="shared" si="15"/>
        <v>1</v>
      </c>
      <c r="AK21" s="9">
        <f t="shared" si="16"/>
        <v>1</v>
      </c>
      <c r="AL21" s="9">
        <f t="shared" si="17"/>
        <v>1</v>
      </c>
    </row>
    <row r="22" spans="1:38" x14ac:dyDescent="0.25">
      <c r="A22" s="21" t="s">
        <v>14</v>
      </c>
      <c r="B22" s="11">
        <f t="shared" si="0"/>
        <v>9</v>
      </c>
      <c r="C22" s="12">
        <f t="shared" si="1"/>
        <v>2</v>
      </c>
      <c r="D22" s="10" t="s">
        <v>77</v>
      </c>
      <c r="E22" s="10" t="s">
        <v>76</v>
      </c>
      <c r="F22" s="10" t="s">
        <v>64</v>
      </c>
      <c r="G22" s="10" t="s">
        <v>72</v>
      </c>
      <c r="H22" s="10" t="s">
        <v>52</v>
      </c>
      <c r="I22" s="10" t="s">
        <v>61</v>
      </c>
      <c r="J22" s="10" t="s">
        <v>62</v>
      </c>
      <c r="K22" s="10" t="s">
        <v>55</v>
      </c>
      <c r="L22" s="10" t="s">
        <v>47</v>
      </c>
      <c r="M22" s="10" t="s">
        <v>45</v>
      </c>
      <c r="N22" s="10" t="s">
        <v>73</v>
      </c>
      <c r="O22" s="10" t="s">
        <v>71</v>
      </c>
      <c r="P22" s="10" t="s">
        <v>65</v>
      </c>
      <c r="Q22" s="10" t="s">
        <v>66</v>
      </c>
      <c r="S22" s="16" t="s">
        <v>45</v>
      </c>
      <c r="T22" s="16" t="s">
        <v>65</v>
      </c>
      <c r="V22" s="9">
        <f t="shared" si="2"/>
        <v>0</v>
      </c>
      <c r="W22" s="9">
        <f t="shared" si="3"/>
        <v>0</v>
      </c>
      <c r="X22" s="9">
        <f t="shared" si="4"/>
        <v>1</v>
      </c>
      <c r="Y22" s="9">
        <f t="shared" si="5"/>
        <v>1</v>
      </c>
      <c r="Z22" s="9">
        <f t="shared" si="6"/>
        <v>0</v>
      </c>
      <c r="AA22" s="9">
        <f t="shared" si="7"/>
        <v>1</v>
      </c>
      <c r="AB22" s="9">
        <f t="shared" si="8"/>
        <v>0</v>
      </c>
      <c r="AC22" s="9">
        <f t="shared" si="9"/>
        <v>1</v>
      </c>
      <c r="AD22" s="9">
        <f t="shared" si="10"/>
        <v>1</v>
      </c>
      <c r="AE22" s="9">
        <f t="shared" si="11"/>
        <v>1</v>
      </c>
      <c r="AF22" s="9">
        <f t="shared" si="12"/>
        <v>0</v>
      </c>
      <c r="AG22" s="9">
        <f t="shared" si="13"/>
        <v>1</v>
      </c>
      <c r="AH22" s="9">
        <f t="shared" si="14"/>
        <v>1</v>
      </c>
      <c r="AI22" s="9">
        <f t="shared" si="15"/>
        <v>1</v>
      </c>
      <c r="AK22" s="9">
        <f t="shared" si="16"/>
        <v>1</v>
      </c>
      <c r="AL22" s="9">
        <f t="shared" si="17"/>
        <v>1</v>
      </c>
    </row>
    <row r="23" spans="1:38" x14ac:dyDescent="0.25">
      <c r="A23" s="21" t="s">
        <v>15</v>
      </c>
      <c r="B23" s="11">
        <f t="shared" si="0"/>
        <v>8</v>
      </c>
      <c r="C23" s="12">
        <f t="shared" si="1"/>
        <v>2</v>
      </c>
      <c r="D23" s="10" t="s">
        <v>77</v>
      </c>
      <c r="E23" s="10" t="s">
        <v>76</v>
      </c>
      <c r="F23" s="10" t="s">
        <v>68</v>
      </c>
      <c r="G23" s="10" t="s">
        <v>72</v>
      </c>
      <c r="H23" s="10" t="s">
        <v>52</v>
      </c>
      <c r="I23" s="10" t="s">
        <v>61</v>
      </c>
      <c r="J23" s="10" t="s">
        <v>62</v>
      </c>
      <c r="K23" s="10" t="s">
        <v>55</v>
      </c>
      <c r="L23" s="10" t="s">
        <v>47</v>
      </c>
      <c r="M23" s="10" t="s">
        <v>45</v>
      </c>
      <c r="N23" s="10" t="s">
        <v>73</v>
      </c>
      <c r="O23" s="10" t="s">
        <v>71</v>
      </c>
      <c r="P23" s="10" t="s">
        <v>65</v>
      </c>
      <c r="Q23" s="10" t="s">
        <v>66</v>
      </c>
      <c r="S23" s="16" t="s">
        <v>45</v>
      </c>
      <c r="T23" s="16" t="s">
        <v>65</v>
      </c>
      <c r="V23" s="9">
        <f t="shared" si="2"/>
        <v>0</v>
      </c>
      <c r="W23" s="9">
        <f t="shared" si="3"/>
        <v>0</v>
      </c>
      <c r="X23" s="9">
        <f t="shared" si="4"/>
        <v>0</v>
      </c>
      <c r="Y23" s="9">
        <f t="shared" si="5"/>
        <v>1</v>
      </c>
      <c r="Z23" s="9">
        <f t="shared" si="6"/>
        <v>0</v>
      </c>
      <c r="AA23" s="9">
        <f t="shared" si="7"/>
        <v>1</v>
      </c>
      <c r="AB23" s="9">
        <f t="shared" si="8"/>
        <v>0</v>
      </c>
      <c r="AC23" s="9">
        <f t="shared" si="9"/>
        <v>1</v>
      </c>
      <c r="AD23" s="9">
        <f t="shared" si="10"/>
        <v>1</v>
      </c>
      <c r="AE23" s="9">
        <f t="shared" si="11"/>
        <v>1</v>
      </c>
      <c r="AF23" s="9">
        <f t="shared" si="12"/>
        <v>0</v>
      </c>
      <c r="AG23" s="9">
        <f t="shared" si="13"/>
        <v>1</v>
      </c>
      <c r="AH23" s="9">
        <f t="shared" si="14"/>
        <v>1</v>
      </c>
      <c r="AI23" s="9">
        <f t="shared" si="15"/>
        <v>1</v>
      </c>
      <c r="AK23" s="9">
        <f t="shared" si="16"/>
        <v>1</v>
      </c>
      <c r="AL23" s="9">
        <f t="shared" si="17"/>
        <v>1</v>
      </c>
    </row>
    <row r="24" spans="1:38" x14ac:dyDescent="0.25">
      <c r="A24" s="2" t="s">
        <v>16</v>
      </c>
      <c r="B24" s="11">
        <f t="shared" si="0"/>
        <v>8</v>
      </c>
      <c r="C24" s="12">
        <f t="shared" si="1"/>
        <v>1</v>
      </c>
      <c r="D24" s="10" t="s">
        <v>53</v>
      </c>
      <c r="E24" s="10" t="s">
        <v>76</v>
      </c>
      <c r="F24" s="10" t="s">
        <v>64</v>
      </c>
      <c r="G24" s="10" t="s">
        <v>50</v>
      </c>
      <c r="H24" s="10" t="s">
        <v>52</v>
      </c>
      <c r="I24" s="10" t="s">
        <v>61</v>
      </c>
      <c r="J24" s="10" t="s">
        <v>62</v>
      </c>
      <c r="K24" s="10" t="s">
        <v>55</v>
      </c>
      <c r="L24" s="10" t="s">
        <v>59</v>
      </c>
      <c r="M24" s="10" t="s">
        <v>45</v>
      </c>
      <c r="N24" s="10" t="s">
        <v>70</v>
      </c>
      <c r="O24" s="10" t="s">
        <v>71</v>
      </c>
      <c r="P24" s="10" t="s">
        <v>65</v>
      </c>
      <c r="Q24" s="10" t="s">
        <v>63</v>
      </c>
      <c r="S24" s="16" t="s">
        <v>71</v>
      </c>
      <c r="T24" s="15" t="s">
        <v>52</v>
      </c>
      <c r="V24" s="9">
        <f t="shared" si="2"/>
        <v>1</v>
      </c>
      <c r="W24" s="9">
        <f t="shared" si="3"/>
        <v>0</v>
      </c>
      <c r="X24" s="9">
        <f t="shared" si="4"/>
        <v>1</v>
      </c>
      <c r="Y24" s="9">
        <f t="shared" si="5"/>
        <v>0</v>
      </c>
      <c r="Z24" s="9">
        <f t="shared" si="6"/>
        <v>0</v>
      </c>
      <c r="AA24" s="9">
        <f t="shared" si="7"/>
        <v>1</v>
      </c>
      <c r="AB24" s="9">
        <f t="shared" si="8"/>
        <v>0</v>
      </c>
      <c r="AC24" s="9">
        <f t="shared" si="9"/>
        <v>1</v>
      </c>
      <c r="AD24" s="9">
        <f t="shared" si="10"/>
        <v>0</v>
      </c>
      <c r="AE24" s="9">
        <f t="shared" si="11"/>
        <v>1</v>
      </c>
      <c r="AF24" s="9">
        <f t="shared" si="12"/>
        <v>1</v>
      </c>
      <c r="AG24" s="9">
        <f t="shared" si="13"/>
        <v>1</v>
      </c>
      <c r="AH24" s="9">
        <f t="shared" si="14"/>
        <v>1</v>
      </c>
      <c r="AI24" s="9">
        <f t="shared" si="15"/>
        <v>0</v>
      </c>
      <c r="AK24" s="9">
        <f t="shared" si="16"/>
        <v>1</v>
      </c>
      <c r="AL24" s="9" t="e">
        <f t="shared" si="17"/>
        <v>#N/A</v>
      </c>
    </row>
    <row r="25" spans="1:38" x14ac:dyDescent="0.25">
      <c r="A25" s="2" t="s">
        <v>17</v>
      </c>
      <c r="B25" s="11">
        <f t="shared" si="0"/>
        <v>9</v>
      </c>
      <c r="C25" s="12">
        <f t="shared" si="1"/>
        <v>1</v>
      </c>
      <c r="D25" s="10" t="s">
        <v>53</v>
      </c>
      <c r="E25" s="10" t="s">
        <v>76</v>
      </c>
      <c r="F25" s="10" t="s">
        <v>64</v>
      </c>
      <c r="G25" s="10" t="s">
        <v>72</v>
      </c>
      <c r="H25" s="10" t="s">
        <v>52</v>
      </c>
      <c r="I25" s="10" t="s">
        <v>61</v>
      </c>
      <c r="J25" s="10" t="s">
        <v>54</v>
      </c>
      <c r="K25" s="10" t="s">
        <v>75</v>
      </c>
      <c r="L25" s="10" t="s">
        <v>59</v>
      </c>
      <c r="M25" s="10" t="s">
        <v>45</v>
      </c>
      <c r="N25" s="10" t="s">
        <v>73</v>
      </c>
      <c r="O25" s="10" t="s">
        <v>71</v>
      </c>
      <c r="P25" s="10" t="s">
        <v>65</v>
      </c>
      <c r="Q25" s="10" t="s">
        <v>66</v>
      </c>
      <c r="S25" s="16" t="s">
        <v>72</v>
      </c>
      <c r="T25" s="15" t="s">
        <v>73</v>
      </c>
      <c r="V25" s="9">
        <f t="shared" si="2"/>
        <v>1</v>
      </c>
      <c r="W25" s="9">
        <f t="shared" si="3"/>
        <v>0</v>
      </c>
      <c r="X25" s="9">
        <f t="shared" si="4"/>
        <v>1</v>
      </c>
      <c r="Y25" s="9">
        <f t="shared" si="5"/>
        <v>1</v>
      </c>
      <c r="Z25" s="9">
        <f t="shared" si="6"/>
        <v>0</v>
      </c>
      <c r="AA25" s="9">
        <f t="shared" si="7"/>
        <v>1</v>
      </c>
      <c r="AB25" s="9">
        <f t="shared" si="8"/>
        <v>1</v>
      </c>
      <c r="AC25" s="9">
        <f t="shared" si="9"/>
        <v>0</v>
      </c>
      <c r="AD25" s="9">
        <f t="shared" si="10"/>
        <v>0</v>
      </c>
      <c r="AE25" s="9">
        <f t="shared" si="11"/>
        <v>1</v>
      </c>
      <c r="AF25" s="9">
        <f t="shared" si="12"/>
        <v>0</v>
      </c>
      <c r="AG25" s="9">
        <f t="shared" si="13"/>
        <v>1</v>
      </c>
      <c r="AH25" s="9">
        <f t="shared" si="14"/>
        <v>1</v>
      </c>
      <c r="AI25" s="9">
        <f t="shared" si="15"/>
        <v>1</v>
      </c>
      <c r="AK25" s="9">
        <f t="shared" si="16"/>
        <v>1</v>
      </c>
      <c r="AL25" s="9" t="e">
        <f t="shared" si="17"/>
        <v>#N/A</v>
      </c>
    </row>
    <row r="26" spans="1:38" x14ac:dyDescent="0.25">
      <c r="A26" s="2" t="s">
        <v>18</v>
      </c>
      <c r="B26" s="11">
        <f t="shared" si="0"/>
        <v>7</v>
      </c>
      <c r="C26" s="12">
        <f t="shared" si="1"/>
        <v>2</v>
      </c>
      <c r="D26" s="10" t="s">
        <v>53</v>
      </c>
      <c r="E26" s="10" t="s">
        <v>76</v>
      </c>
      <c r="F26" s="10" t="s">
        <v>68</v>
      </c>
      <c r="G26" s="10" t="s">
        <v>72</v>
      </c>
      <c r="H26" s="10" t="s">
        <v>52</v>
      </c>
      <c r="I26" s="10" t="s">
        <v>51</v>
      </c>
      <c r="J26" s="10" t="s">
        <v>62</v>
      </c>
      <c r="K26" s="10" t="s">
        <v>55</v>
      </c>
      <c r="L26" s="10" t="s">
        <v>47</v>
      </c>
      <c r="M26" s="10" t="s">
        <v>45</v>
      </c>
      <c r="N26" s="10" t="s">
        <v>73</v>
      </c>
      <c r="O26" s="10" t="s">
        <v>57</v>
      </c>
      <c r="P26" s="10" t="s">
        <v>65</v>
      </c>
      <c r="Q26" s="10" t="s">
        <v>66</v>
      </c>
      <c r="S26" s="16" t="s">
        <v>53</v>
      </c>
      <c r="T26" s="16" t="s">
        <v>45</v>
      </c>
      <c r="V26" s="9">
        <f t="shared" si="2"/>
        <v>1</v>
      </c>
      <c r="W26" s="9">
        <f t="shared" si="3"/>
        <v>0</v>
      </c>
      <c r="X26" s="9">
        <f t="shared" si="4"/>
        <v>0</v>
      </c>
      <c r="Y26" s="9">
        <f t="shared" si="5"/>
        <v>1</v>
      </c>
      <c r="Z26" s="9">
        <f t="shared" si="6"/>
        <v>0</v>
      </c>
      <c r="AA26" s="9">
        <f t="shared" si="7"/>
        <v>0</v>
      </c>
      <c r="AB26" s="9">
        <f t="shared" si="8"/>
        <v>0</v>
      </c>
      <c r="AC26" s="9">
        <f t="shared" si="9"/>
        <v>1</v>
      </c>
      <c r="AD26" s="9">
        <f t="shared" si="10"/>
        <v>1</v>
      </c>
      <c r="AE26" s="9">
        <f t="shared" si="11"/>
        <v>1</v>
      </c>
      <c r="AF26" s="9">
        <f t="shared" si="12"/>
        <v>0</v>
      </c>
      <c r="AG26" s="9">
        <f t="shared" si="13"/>
        <v>0</v>
      </c>
      <c r="AH26" s="9">
        <f t="shared" si="14"/>
        <v>1</v>
      </c>
      <c r="AI26" s="9">
        <f t="shared" si="15"/>
        <v>1</v>
      </c>
      <c r="AK26" s="9">
        <f t="shared" si="16"/>
        <v>1</v>
      </c>
      <c r="AL26" s="9">
        <f t="shared" si="17"/>
        <v>1</v>
      </c>
    </row>
    <row r="27" spans="1:38" x14ac:dyDescent="0.25">
      <c r="A27" s="2" t="s">
        <v>19</v>
      </c>
      <c r="B27" s="11">
        <f t="shared" si="0"/>
        <v>11</v>
      </c>
      <c r="C27" s="12">
        <f t="shared" si="1"/>
        <v>2</v>
      </c>
      <c r="D27" s="10" t="s">
        <v>53</v>
      </c>
      <c r="E27" s="10" t="s">
        <v>69</v>
      </c>
      <c r="F27" s="10" t="s">
        <v>64</v>
      </c>
      <c r="G27" s="10" t="s">
        <v>72</v>
      </c>
      <c r="H27" s="10" t="s">
        <v>52</v>
      </c>
      <c r="I27" s="10" t="s">
        <v>61</v>
      </c>
      <c r="J27" s="10" t="s">
        <v>62</v>
      </c>
      <c r="K27" s="10" t="s">
        <v>55</v>
      </c>
      <c r="L27" s="10" t="s">
        <v>47</v>
      </c>
      <c r="M27" s="10" t="s">
        <v>45</v>
      </c>
      <c r="N27" s="10" t="s">
        <v>73</v>
      </c>
      <c r="O27" s="10" t="s">
        <v>71</v>
      </c>
      <c r="P27" s="10" t="s">
        <v>65</v>
      </c>
      <c r="Q27" s="10" t="s">
        <v>66</v>
      </c>
      <c r="S27" s="16" t="s">
        <v>45</v>
      </c>
      <c r="T27" s="16" t="s">
        <v>72</v>
      </c>
      <c r="V27" s="9">
        <f t="shared" si="2"/>
        <v>1</v>
      </c>
      <c r="W27" s="9">
        <f t="shared" si="3"/>
        <v>1</v>
      </c>
      <c r="X27" s="9">
        <f t="shared" si="4"/>
        <v>1</v>
      </c>
      <c r="Y27" s="9">
        <f t="shared" si="5"/>
        <v>1</v>
      </c>
      <c r="Z27" s="9">
        <f t="shared" si="6"/>
        <v>0</v>
      </c>
      <c r="AA27" s="9">
        <f t="shared" si="7"/>
        <v>1</v>
      </c>
      <c r="AB27" s="9">
        <f t="shared" si="8"/>
        <v>0</v>
      </c>
      <c r="AC27" s="9">
        <f t="shared" si="9"/>
        <v>1</v>
      </c>
      <c r="AD27" s="9">
        <f t="shared" si="10"/>
        <v>1</v>
      </c>
      <c r="AE27" s="9">
        <f t="shared" si="11"/>
        <v>1</v>
      </c>
      <c r="AF27" s="9">
        <f t="shared" si="12"/>
        <v>0</v>
      </c>
      <c r="AG27" s="9">
        <f t="shared" si="13"/>
        <v>1</v>
      </c>
      <c r="AH27" s="9">
        <f t="shared" si="14"/>
        <v>1</v>
      </c>
      <c r="AI27" s="9">
        <f t="shared" si="15"/>
        <v>1</v>
      </c>
      <c r="AK27" s="9">
        <f t="shared" si="16"/>
        <v>1</v>
      </c>
      <c r="AL27" s="9">
        <f t="shared" si="17"/>
        <v>1</v>
      </c>
    </row>
    <row r="28" spans="1:38" x14ac:dyDescent="0.25">
      <c r="A28" s="2" t="s">
        <v>20</v>
      </c>
      <c r="B28" s="11">
        <f t="shared" si="0"/>
        <v>9</v>
      </c>
      <c r="C28" s="12">
        <f t="shared" si="1"/>
        <v>2</v>
      </c>
      <c r="D28" s="10" t="s">
        <v>53</v>
      </c>
      <c r="E28" s="10" t="s">
        <v>76</v>
      </c>
      <c r="F28" s="10" t="s">
        <v>64</v>
      </c>
      <c r="G28" s="10" t="s">
        <v>72</v>
      </c>
      <c r="H28" s="10" t="s">
        <v>52</v>
      </c>
      <c r="I28" s="10" t="s">
        <v>51</v>
      </c>
      <c r="J28" s="10" t="s">
        <v>62</v>
      </c>
      <c r="K28" s="10" t="s">
        <v>55</v>
      </c>
      <c r="L28" s="10" t="s">
        <v>47</v>
      </c>
      <c r="M28" s="10" t="s">
        <v>45</v>
      </c>
      <c r="N28" s="10" t="s">
        <v>73</v>
      </c>
      <c r="O28" s="10" t="s">
        <v>71</v>
      </c>
      <c r="P28" s="10" t="s">
        <v>65</v>
      </c>
      <c r="Q28" s="10" t="s">
        <v>66</v>
      </c>
      <c r="S28" s="16" t="s">
        <v>72</v>
      </c>
      <c r="T28" s="16" t="s">
        <v>45</v>
      </c>
      <c r="V28" s="9">
        <f t="shared" si="2"/>
        <v>1</v>
      </c>
      <c r="W28" s="9">
        <f t="shared" si="3"/>
        <v>0</v>
      </c>
      <c r="X28" s="9">
        <f t="shared" si="4"/>
        <v>1</v>
      </c>
      <c r="Y28" s="9">
        <f t="shared" si="5"/>
        <v>1</v>
      </c>
      <c r="Z28" s="9">
        <f t="shared" si="6"/>
        <v>0</v>
      </c>
      <c r="AA28" s="9">
        <f t="shared" si="7"/>
        <v>0</v>
      </c>
      <c r="AB28" s="9">
        <f t="shared" si="8"/>
        <v>0</v>
      </c>
      <c r="AC28" s="9">
        <f t="shared" si="9"/>
        <v>1</v>
      </c>
      <c r="AD28" s="9">
        <f t="shared" si="10"/>
        <v>1</v>
      </c>
      <c r="AE28" s="9">
        <f t="shared" si="11"/>
        <v>1</v>
      </c>
      <c r="AF28" s="9">
        <f t="shared" si="12"/>
        <v>0</v>
      </c>
      <c r="AG28" s="9">
        <f t="shared" si="13"/>
        <v>1</v>
      </c>
      <c r="AH28" s="9">
        <f t="shared" si="14"/>
        <v>1</v>
      </c>
      <c r="AI28" s="9">
        <f t="shared" si="15"/>
        <v>1</v>
      </c>
      <c r="AK28" s="9">
        <f t="shared" si="16"/>
        <v>1</v>
      </c>
      <c r="AL28" s="9">
        <f t="shared" si="17"/>
        <v>1</v>
      </c>
    </row>
    <row r="29" spans="1:38" x14ac:dyDescent="0.25">
      <c r="A29" s="2" t="s">
        <v>21</v>
      </c>
      <c r="B29" s="11">
        <f t="shared" si="0"/>
        <v>10</v>
      </c>
      <c r="C29" s="12">
        <f t="shared" si="1"/>
        <v>2</v>
      </c>
      <c r="D29" s="10" t="s">
        <v>53</v>
      </c>
      <c r="E29" s="10" t="s">
        <v>76</v>
      </c>
      <c r="F29" s="10" t="s">
        <v>64</v>
      </c>
      <c r="G29" s="10" t="s">
        <v>72</v>
      </c>
      <c r="H29" s="10" t="s">
        <v>52</v>
      </c>
      <c r="I29" s="10" t="s">
        <v>61</v>
      </c>
      <c r="J29" s="10" t="s">
        <v>62</v>
      </c>
      <c r="K29" s="10" t="s">
        <v>55</v>
      </c>
      <c r="L29" s="10" t="s">
        <v>47</v>
      </c>
      <c r="M29" s="10" t="s">
        <v>45</v>
      </c>
      <c r="N29" s="10" t="s">
        <v>73</v>
      </c>
      <c r="O29" s="10" t="s">
        <v>71</v>
      </c>
      <c r="P29" s="10" t="s">
        <v>65</v>
      </c>
      <c r="Q29" s="10" t="s">
        <v>66</v>
      </c>
      <c r="S29" s="16" t="s">
        <v>45</v>
      </c>
      <c r="T29" s="16" t="s">
        <v>65</v>
      </c>
      <c r="V29" s="9">
        <f t="shared" si="2"/>
        <v>1</v>
      </c>
      <c r="W29" s="9">
        <f t="shared" si="3"/>
        <v>0</v>
      </c>
      <c r="X29" s="9">
        <f t="shared" si="4"/>
        <v>1</v>
      </c>
      <c r="Y29" s="9">
        <f t="shared" si="5"/>
        <v>1</v>
      </c>
      <c r="Z29" s="9">
        <f t="shared" si="6"/>
        <v>0</v>
      </c>
      <c r="AA29" s="9">
        <f t="shared" si="7"/>
        <v>1</v>
      </c>
      <c r="AB29" s="9">
        <f t="shared" si="8"/>
        <v>0</v>
      </c>
      <c r="AC29" s="9">
        <f t="shared" si="9"/>
        <v>1</v>
      </c>
      <c r="AD29" s="9">
        <f t="shared" si="10"/>
        <v>1</v>
      </c>
      <c r="AE29" s="9">
        <f t="shared" si="11"/>
        <v>1</v>
      </c>
      <c r="AF29" s="9">
        <f t="shared" si="12"/>
        <v>0</v>
      </c>
      <c r="AG29" s="9">
        <f t="shared" si="13"/>
        <v>1</v>
      </c>
      <c r="AH29" s="9">
        <f t="shared" si="14"/>
        <v>1</v>
      </c>
      <c r="AI29" s="9">
        <f t="shared" si="15"/>
        <v>1</v>
      </c>
      <c r="AK29" s="9">
        <f t="shared" si="16"/>
        <v>1</v>
      </c>
      <c r="AL29" s="9">
        <f t="shared" si="17"/>
        <v>1</v>
      </c>
    </row>
    <row r="30" spans="1:38" x14ac:dyDescent="0.25">
      <c r="A30" s="2" t="s">
        <v>22</v>
      </c>
      <c r="B30" s="11">
        <f t="shared" si="0"/>
        <v>9</v>
      </c>
      <c r="C30" s="12">
        <f t="shared" si="1"/>
        <v>2</v>
      </c>
      <c r="D30" s="10" t="s">
        <v>53</v>
      </c>
      <c r="E30" s="10" t="s">
        <v>76</v>
      </c>
      <c r="F30" s="10" t="s">
        <v>64</v>
      </c>
      <c r="G30" s="10" t="s">
        <v>72</v>
      </c>
      <c r="H30" s="10" t="s">
        <v>52</v>
      </c>
      <c r="I30" s="10" t="s">
        <v>51</v>
      </c>
      <c r="J30" s="10" t="s">
        <v>62</v>
      </c>
      <c r="K30" s="10" t="s">
        <v>55</v>
      </c>
      <c r="L30" s="10" t="s">
        <v>47</v>
      </c>
      <c r="M30" s="10" t="s">
        <v>45</v>
      </c>
      <c r="N30" s="10" t="s">
        <v>73</v>
      </c>
      <c r="O30" s="10" t="s">
        <v>71</v>
      </c>
      <c r="P30" s="10" t="s">
        <v>65</v>
      </c>
      <c r="Q30" s="10" t="s">
        <v>66</v>
      </c>
      <c r="S30" s="16" t="s">
        <v>45</v>
      </c>
      <c r="T30" s="16" t="s">
        <v>66</v>
      </c>
      <c r="V30" s="9">
        <f t="shared" si="2"/>
        <v>1</v>
      </c>
      <c r="W30" s="9">
        <f t="shared" si="3"/>
        <v>0</v>
      </c>
      <c r="X30" s="9">
        <f t="shared" si="4"/>
        <v>1</v>
      </c>
      <c r="Y30" s="9">
        <f t="shared" si="5"/>
        <v>1</v>
      </c>
      <c r="Z30" s="9">
        <f t="shared" si="6"/>
        <v>0</v>
      </c>
      <c r="AA30" s="9">
        <f t="shared" si="7"/>
        <v>0</v>
      </c>
      <c r="AB30" s="9">
        <f t="shared" si="8"/>
        <v>0</v>
      </c>
      <c r="AC30" s="9">
        <f t="shared" si="9"/>
        <v>1</v>
      </c>
      <c r="AD30" s="9">
        <f t="shared" si="10"/>
        <v>1</v>
      </c>
      <c r="AE30" s="9">
        <f t="shared" si="11"/>
        <v>1</v>
      </c>
      <c r="AF30" s="9">
        <f t="shared" si="12"/>
        <v>0</v>
      </c>
      <c r="AG30" s="9">
        <f t="shared" si="13"/>
        <v>1</v>
      </c>
      <c r="AH30" s="9">
        <f t="shared" si="14"/>
        <v>1</v>
      </c>
      <c r="AI30" s="9">
        <f t="shared" si="15"/>
        <v>1</v>
      </c>
      <c r="AK30" s="9">
        <f t="shared" si="16"/>
        <v>1</v>
      </c>
      <c r="AL30" s="9">
        <f t="shared" si="17"/>
        <v>1</v>
      </c>
    </row>
    <row r="31" spans="1:38" x14ac:dyDescent="0.25">
      <c r="A31" s="21" t="s">
        <v>80</v>
      </c>
      <c r="B31" s="11">
        <f t="shared" si="0"/>
        <v>8</v>
      </c>
      <c r="C31" s="12">
        <f t="shared" si="1"/>
        <v>2</v>
      </c>
      <c r="D31" s="10" t="s">
        <v>53</v>
      </c>
      <c r="E31" s="10" t="s">
        <v>76</v>
      </c>
      <c r="F31" s="10" t="s">
        <v>68</v>
      </c>
      <c r="G31" s="10" t="s">
        <v>72</v>
      </c>
      <c r="H31" s="10" t="s">
        <v>52</v>
      </c>
      <c r="I31" s="10" t="s">
        <v>61</v>
      </c>
      <c r="J31" s="10" t="s">
        <v>62</v>
      </c>
      <c r="K31" s="10" t="s">
        <v>55</v>
      </c>
      <c r="L31" s="10" t="s">
        <v>47</v>
      </c>
      <c r="M31" s="10" t="s">
        <v>45</v>
      </c>
      <c r="N31" s="10" t="s">
        <v>73</v>
      </c>
      <c r="O31" s="10" t="s">
        <v>57</v>
      </c>
      <c r="P31" s="10" t="s">
        <v>65</v>
      </c>
      <c r="Q31" s="10" t="s">
        <v>66</v>
      </c>
      <c r="S31" s="16" t="s">
        <v>45</v>
      </c>
      <c r="T31" s="16" t="s">
        <v>47</v>
      </c>
      <c r="V31" s="9">
        <f t="shared" si="2"/>
        <v>1</v>
      </c>
      <c r="W31" s="9">
        <f t="shared" si="3"/>
        <v>0</v>
      </c>
      <c r="X31" s="9">
        <f t="shared" si="4"/>
        <v>0</v>
      </c>
      <c r="Y31" s="9">
        <f t="shared" si="5"/>
        <v>1</v>
      </c>
      <c r="Z31" s="9">
        <f t="shared" si="6"/>
        <v>0</v>
      </c>
      <c r="AA31" s="9">
        <f t="shared" si="7"/>
        <v>1</v>
      </c>
      <c r="AB31" s="9">
        <f t="shared" si="8"/>
        <v>0</v>
      </c>
      <c r="AC31" s="9">
        <f t="shared" si="9"/>
        <v>1</v>
      </c>
      <c r="AD31" s="9">
        <f t="shared" si="10"/>
        <v>1</v>
      </c>
      <c r="AE31" s="9">
        <f t="shared" si="11"/>
        <v>1</v>
      </c>
      <c r="AF31" s="9">
        <f t="shared" si="12"/>
        <v>0</v>
      </c>
      <c r="AG31" s="9">
        <f t="shared" si="13"/>
        <v>0</v>
      </c>
      <c r="AH31" s="9">
        <f t="shared" si="14"/>
        <v>1</v>
      </c>
      <c r="AI31" s="9">
        <f t="shared" si="15"/>
        <v>1</v>
      </c>
      <c r="AK31" s="9">
        <f t="shared" si="16"/>
        <v>1</v>
      </c>
      <c r="AL31" s="9">
        <f t="shared" si="17"/>
        <v>1</v>
      </c>
    </row>
    <row r="32" spans="1:38" x14ac:dyDescent="0.25">
      <c r="A32" s="2" t="s">
        <v>23</v>
      </c>
      <c r="B32" s="11">
        <f t="shared" si="0"/>
        <v>10</v>
      </c>
      <c r="C32" s="12">
        <f t="shared" si="1"/>
        <v>2</v>
      </c>
      <c r="D32" s="10" t="s">
        <v>53</v>
      </c>
      <c r="E32" s="10" t="s">
        <v>76</v>
      </c>
      <c r="F32" s="10" t="s">
        <v>64</v>
      </c>
      <c r="G32" s="10" t="s">
        <v>72</v>
      </c>
      <c r="H32" s="10" t="s">
        <v>52</v>
      </c>
      <c r="I32" s="10" t="s">
        <v>61</v>
      </c>
      <c r="J32" s="10" t="s">
        <v>62</v>
      </c>
      <c r="K32" s="10" t="s">
        <v>55</v>
      </c>
      <c r="L32" s="10" t="s">
        <v>47</v>
      </c>
      <c r="M32" s="10" t="s">
        <v>45</v>
      </c>
      <c r="N32" s="10" t="s">
        <v>73</v>
      </c>
      <c r="O32" s="10" t="s">
        <v>71</v>
      </c>
      <c r="P32" s="10" t="s">
        <v>65</v>
      </c>
      <c r="Q32" s="10" t="s">
        <v>66</v>
      </c>
      <c r="S32" s="16" t="s">
        <v>71</v>
      </c>
      <c r="T32" s="16" t="s">
        <v>45</v>
      </c>
      <c r="V32" s="9">
        <f t="shared" si="2"/>
        <v>1</v>
      </c>
      <c r="W32" s="9">
        <f t="shared" si="3"/>
        <v>0</v>
      </c>
      <c r="X32" s="9">
        <f t="shared" si="4"/>
        <v>1</v>
      </c>
      <c r="Y32" s="9">
        <f t="shared" si="5"/>
        <v>1</v>
      </c>
      <c r="Z32" s="9">
        <f t="shared" si="6"/>
        <v>0</v>
      </c>
      <c r="AA32" s="9">
        <f t="shared" si="7"/>
        <v>1</v>
      </c>
      <c r="AB32" s="9">
        <f t="shared" si="8"/>
        <v>0</v>
      </c>
      <c r="AC32" s="9">
        <f t="shared" si="9"/>
        <v>1</v>
      </c>
      <c r="AD32" s="9">
        <f t="shared" si="10"/>
        <v>1</v>
      </c>
      <c r="AE32" s="9">
        <f t="shared" si="11"/>
        <v>1</v>
      </c>
      <c r="AF32" s="9">
        <f t="shared" si="12"/>
        <v>0</v>
      </c>
      <c r="AG32" s="9">
        <f t="shared" si="13"/>
        <v>1</v>
      </c>
      <c r="AH32" s="9">
        <f t="shared" si="14"/>
        <v>1</v>
      </c>
      <c r="AI32" s="9">
        <f t="shared" si="15"/>
        <v>1</v>
      </c>
      <c r="AK32" s="9">
        <f t="shared" si="16"/>
        <v>1</v>
      </c>
      <c r="AL32" s="9">
        <f t="shared" si="17"/>
        <v>1</v>
      </c>
    </row>
    <row r="33" spans="1:38" x14ac:dyDescent="0.25">
      <c r="A33" s="2" t="s">
        <v>24</v>
      </c>
      <c r="B33" s="11">
        <f t="shared" ref="B33:B52" si="18">SUM(V33:AI33)</f>
        <v>9</v>
      </c>
      <c r="C33" s="12">
        <f t="shared" si="1"/>
        <v>2</v>
      </c>
      <c r="D33" s="10" t="s">
        <v>53</v>
      </c>
      <c r="E33" s="10" t="s">
        <v>76</v>
      </c>
      <c r="F33" s="10" t="s">
        <v>68</v>
      </c>
      <c r="G33" s="10" t="s">
        <v>72</v>
      </c>
      <c r="H33" s="10" t="s">
        <v>48</v>
      </c>
      <c r="I33" s="10" t="s">
        <v>61</v>
      </c>
      <c r="J33" s="10" t="s">
        <v>62</v>
      </c>
      <c r="K33" s="10" t="s">
        <v>55</v>
      </c>
      <c r="L33" s="10" t="s">
        <v>59</v>
      </c>
      <c r="M33" s="10" t="s">
        <v>45</v>
      </c>
      <c r="N33" s="10" t="s">
        <v>73</v>
      </c>
      <c r="O33" s="10" t="s">
        <v>71</v>
      </c>
      <c r="P33" s="10" t="s">
        <v>65</v>
      </c>
      <c r="Q33" s="10" t="s">
        <v>66</v>
      </c>
      <c r="S33" s="16" t="s">
        <v>72</v>
      </c>
      <c r="T33" s="16" t="s">
        <v>45</v>
      </c>
      <c r="V33" s="9">
        <f t="shared" ref="V33:V52" si="19">IF(D33=$D$54,1,0)</f>
        <v>1</v>
      </c>
      <c r="W33" s="9">
        <f t="shared" ref="W33:W52" si="20">IF(E33=$E$54,1,0)</f>
        <v>0</v>
      </c>
      <c r="X33" s="9">
        <f t="shared" ref="X33:X52" si="21">IF(F33=$F$54,1,0)</f>
        <v>0</v>
      </c>
      <c r="Y33" s="9">
        <f t="shared" ref="Y33:Y52" si="22">IF(G33=$G$54,1,0)</f>
        <v>1</v>
      </c>
      <c r="Z33" s="9">
        <f t="shared" ref="Z33:Z52" si="23">IF(H33=$H$54,1,0)</f>
        <v>1</v>
      </c>
      <c r="AA33" s="9">
        <f t="shared" ref="AA33:AA52" si="24">IF(I33=$I$54,1,0)</f>
        <v>1</v>
      </c>
      <c r="AB33" s="9">
        <f t="shared" ref="AB33:AB52" si="25">IF(J33=$J$54,1,0)</f>
        <v>0</v>
      </c>
      <c r="AC33" s="9">
        <f t="shared" ref="AC33:AC52" si="26">IF(K33=$K$54,1,0)</f>
        <v>1</v>
      </c>
      <c r="AD33" s="9">
        <f t="shared" ref="AD33:AD52" si="27">IF(L33=$L$54,1,0)</f>
        <v>0</v>
      </c>
      <c r="AE33" s="9">
        <f t="shared" ref="AE33:AE52" si="28">IF(M33=$M$54,1,0)</f>
        <v>1</v>
      </c>
      <c r="AF33" s="9">
        <f t="shared" ref="AF33:AF52" si="29">IF(N33=$N$54,1,0)</f>
        <v>0</v>
      </c>
      <c r="AG33" s="9">
        <f t="shared" ref="AG33:AG52" si="30">IF(O33=$O$54,1,0)</f>
        <v>1</v>
      </c>
      <c r="AH33" s="9">
        <f t="shared" ref="AH33:AH52" si="31">IF(P33=$P$54,1,0)</f>
        <v>1</v>
      </c>
      <c r="AI33" s="9">
        <f t="shared" ref="AI33:AI52" si="32">IF(Q33=$Q$54,1,0)</f>
        <v>1</v>
      </c>
      <c r="AK33" s="9">
        <f t="shared" ref="AK33:AK52" si="33">HLOOKUP(S33,$D$54:$Q$55,2,FALSE)</f>
        <v>1</v>
      </c>
      <c r="AL33" s="9">
        <f t="shared" ref="AL33:AL52" si="34">HLOOKUP(T33,$D$54:$Q$55,2,FALSE)</f>
        <v>1</v>
      </c>
    </row>
    <row r="34" spans="1:38" x14ac:dyDescent="0.25">
      <c r="A34" s="2" t="s">
        <v>25</v>
      </c>
      <c r="B34" s="11">
        <f t="shared" si="18"/>
        <v>6</v>
      </c>
      <c r="C34" s="12">
        <f t="shared" si="1"/>
        <v>1</v>
      </c>
      <c r="D34" s="10" t="s">
        <v>53</v>
      </c>
      <c r="E34" s="10" t="s">
        <v>76</v>
      </c>
      <c r="F34" s="10" t="s">
        <v>64</v>
      </c>
      <c r="G34" s="10" t="s">
        <v>72</v>
      </c>
      <c r="H34" s="10" t="s">
        <v>52</v>
      </c>
      <c r="I34" s="10" t="s">
        <v>61</v>
      </c>
      <c r="J34" s="10" t="s">
        <v>62</v>
      </c>
      <c r="K34" s="10" t="s">
        <v>75</v>
      </c>
      <c r="L34" s="10" t="s">
        <v>59</v>
      </c>
      <c r="M34" s="10" t="s">
        <v>45</v>
      </c>
      <c r="N34" s="10" t="s">
        <v>73</v>
      </c>
      <c r="O34" s="10" t="s">
        <v>57</v>
      </c>
      <c r="P34" s="10" t="s">
        <v>65</v>
      </c>
      <c r="Q34" s="10" t="s">
        <v>63</v>
      </c>
      <c r="S34" s="15" t="s">
        <v>56</v>
      </c>
      <c r="T34" s="16" t="s">
        <v>65</v>
      </c>
      <c r="V34" s="9">
        <f t="shared" si="19"/>
        <v>1</v>
      </c>
      <c r="W34" s="9">
        <f t="shared" si="20"/>
        <v>0</v>
      </c>
      <c r="X34" s="9">
        <f t="shared" si="21"/>
        <v>1</v>
      </c>
      <c r="Y34" s="9">
        <f t="shared" si="22"/>
        <v>1</v>
      </c>
      <c r="Z34" s="9">
        <f t="shared" si="23"/>
        <v>0</v>
      </c>
      <c r="AA34" s="9">
        <f t="shared" si="24"/>
        <v>1</v>
      </c>
      <c r="AB34" s="9">
        <f t="shared" si="25"/>
        <v>0</v>
      </c>
      <c r="AC34" s="9">
        <f t="shared" si="26"/>
        <v>0</v>
      </c>
      <c r="AD34" s="9">
        <f t="shared" si="27"/>
        <v>0</v>
      </c>
      <c r="AE34" s="9">
        <f t="shared" si="28"/>
        <v>1</v>
      </c>
      <c r="AF34" s="9">
        <f t="shared" si="29"/>
        <v>0</v>
      </c>
      <c r="AG34" s="9">
        <f t="shared" si="30"/>
        <v>0</v>
      </c>
      <c r="AH34" s="9">
        <f t="shared" si="31"/>
        <v>1</v>
      </c>
      <c r="AI34" s="9">
        <f t="shared" si="32"/>
        <v>0</v>
      </c>
      <c r="AK34" s="9" t="e">
        <f t="shared" si="33"/>
        <v>#N/A</v>
      </c>
      <c r="AL34" s="9">
        <f t="shared" si="34"/>
        <v>1</v>
      </c>
    </row>
    <row r="35" spans="1:38" x14ac:dyDescent="0.25">
      <c r="A35" s="2" t="s">
        <v>26</v>
      </c>
      <c r="B35" s="11">
        <f t="shared" si="18"/>
        <v>10</v>
      </c>
      <c r="C35" s="12">
        <f t="shared" si="1"/>
        <v>2</v>
      </c>
      <c r="D35" s="10" t="s">
        <v>53</v>
      </c>
      <c r="E35" s="10" t="s">
        <v>76</v>
      </c>
      <c r="F35" s="10" t="s">
        <v>64</v>
      </c>
      <c r="G35" s="10" t="s">
        <v>72</v>
      </c>
      <c r="H35" s="10" t="s">
        <v>52</v>
      </c>
      <c r="I35" s="10" t="s">
        <v>61</v>
      </c>
      <c r="J35" s="10" t="s">
        <v>62</v>
      </c>
      <c r="K35" s="10" t="s">
        <v>55</v>
      </c>
      <c r="L35" s="10" t="s">
        <v>47</v>
      </c>
      <c r="M35" s="10" t="s">
        <v>45</v>
      </c>
      <c r="N35" s="10" t="s">
        <v>73</v>
      </c>
      <c r="O35" s="10" t="s">
        <v>71</v>
      </c>
      <c r="P35" s="10" t="s">
        <v>65</v>
      </c>
      <c r="Q35" s="10" t="s">
        <v>66</v>
      </c>
      <c r="S35" s="16" t="s">
        <v>45</v>
      </c>
      <c r="T35" s="16" t="s">
        <v>66</v>
      </c>
      <c r="V35" s="9">
        <f t="shared" si="19"/>
        <v>1</v>
      </c>
      <c r="W35" s="9">
        <f t="shared" si="20"/>
        <v>0</v>
      </c>
      <c r="X35" s="9">
        <f t="shared" si="21"/>
        <v>1</v>
      </c>
      <c r="Y35" s="9">
        <f t="shared" si="22"/>
        <v>1</v>
      </c>
      <c r="Z35" s="9">
        <f t="shared" si="23"/>
        <v>0</v>
      </c>
      <c r="AA35" s="9">
        <f t="shared" si="24"/>
        <v>1</v>
      </c>
      <c r="AB35" s="9">
        <f t="shared" si="25"/>
        <v>0</v>
      </c>
      <c r="AC35" s="9">
        <f t="shared" si="26"/>
        <v>1</v>
      </c>
      <c r="AD35" s="9">
        <f t="shared" si="27"/>
        <v>1</v>
      </c>
      <c r="AE35" s="9">
        <f t="shared" si="28"/>
        <v>1</v>
      </c>
      <c r="AF35" s="9">
        <f t="shared" si="29"/>
        <v>0</v>
      </c>
      <c r="AG35" s="9">
        <f t="shared" si="30"/>
        <v>1</v>
      </c>
      <c r="AH35" s="9">
        <f t="shared" si="31"/>
        <v>1</v>
      </c>
      <c r="AI35" s="9">
        <f t="shared" si="32"/>
        <v>1</v>
      </c>
      <c r="AK35" s="9">
        <f t="shared" si="33"/>
        <v>1</v>
      </c>
      <c r="AL35" s="9">
        <f t="shared" si="34"/>
        <v>1</v>
      </c>
    </row>
    <row r="36" spans="1:38" x14ac:dyDescent="0.25">
      <c r="A36" s="2" t="s">
        <v>27</v>
      </c>
      <c r="B36" s="11">
        <f t="shared" si="18"/>
        <v>8</v>
      </c>
      <c r="C36" s="12">
        <f t="shared" si="1"/>
        <v>2</v>
      </c>
      <c r="D36" s="10" t="s">
        <v>53</v>
      </c>
      <c r="E36" s="10" t="s">
        <v>76</v>
      </c>
      <c r="F36" s="10" t="s">
        <v>64</v>
      </c>
      <c r="G36" s="10" t="s">
        <v>72</v>
      </c>
      <c r="H36" s="10" t="s">
        <v>52</v>
      </c>
      <c r="I36" s="10" t="s">
        <v>51</v>
      </c>
      <c r="J36" s="10" t="s">
        <v>62</v>
      </c>
      <c r="K36" s="10" t="s">
        <v>55</v>
      </c>
      <c r="L36" s="10" t="s">
        <v>47</v>
      </c>
      <c r="M36" s="10" t="s">
        <v>45</v>
      </c>
      <c r="N36" s="10" t="s">
        <v>73</v>
      </c>
      <c r="O36" s="10" t="s">
        <v>57</v>
      </c>
      <c r="P36" s="10" t="s">
        <v>65</v>
      </c>
      <c r="Q36" s="10" t="s">
        <v>66</v>
      </c>
      <c r="S36" s="16" t="s">
        <v>66</v>
      </c>
      <c r="T36" s="16" t="s">
        <v>72</v>
      </c>
      <c r="V36" s="9">
        <f t="shared" si="19"/>
        <v>1</v>
      </c>
      <c r="W36" s="9">
        <f t="shared" si="20"/>
        <v>0</v>
      </c>
      <c r="X36" s="9">
        <f t="shared" si="21"/>
        <v>1</v>
      </c>
      <c r="Y36" s="9">
        <f t="shared" si="22"/>
        <v>1</v>
      </c>
      <c r="Z36" s="9">
        <f t="shared" si="23"/>
        <v>0</v>
      </c>
      <c r="AA36" s="9">
        <f t="shared" si="24"/>
        <v>0</v>
      </c>
      <c r="AB36" s="9">
        <f t="shared" si="25"/>
        <v>0</v>
      </c>
      <c r="AC36" s="9">
        <f t="shared" si="26"/>
        <v>1</v>
      </c>
      <c r="AD36" s="9">
        <f t="shared" si="27"/>
        <v>1</v>
      </c>
      <c r="AE36" s="9">
        <f t="shared" si="28"/>
        <v>1</v>
      </c>
      <c r="AF36" s="9">
        <f t="shared" si="29"/>
        <v>0</v>
      </c>
      <c r="AG36" s="9">
        <f t="shared" si="30"/>
        <v>0</v>
      </c>
      <c r="AH36" s="9">
        <f t="shared" si="31"/>
        <v>1</v>
      </c>
      <c r="AI36" s="9">
        <f t="shared" si="32"/>
        <v>1</v>
      </c>
      <c r="AK36" s="9">
        <f t="shared" si="33"/>
        <v>1</v>
      </c>
      <c r="AL36" s="9">
        <f t="shared" si="34"/>
        <v>1</v>
      </c>
    </row>
    <row r="37" spans="1:38" x14ac:dyDescent="0.25">
      <c r="A37" s="2" t="s">
        <v>28</v>
      </c>
      <c r="B37" s="11">
        <f t="shared" si="18"/>
        <v>9</v>
      </c>
      <c r="C37" s="12">
        <f t="shared" si="1"/>
        <v>1</v>
      </c>
      <c r="D37" s="10" t="s">
        <v>53</v>
      </c>
      <c r="E37" s="10" t="s">
        <v>76</v>
      </c>
      <c r="F37" s="10" t="s">
        <v>64</v>
      </c>
      <c r="G37" s="10" t="s">
        <v>72</v>
      </c>
      <c r="H37" s="10" t="s">
        <v>52</v>
      </c>
      <c r="I37" s="10" t="s">
        <v>61</v>
      </c>
      <c r="J37" s="10" t="s">
        <v>62</v>
      </c>
      <c r="K37" s="10" t="s">
        <v>55</v>
      </c>
      <c r="L37" s="10" t="s">
        <v>59</v>
      </c>
      <c r="M37" s="10" t="s">
        <v>45</v>
      </c>
      <c r="N37" s="10" t="s">
        <v>73</v>
      </c>
      <c r="O37" s="10" t="s">
        <v>71</v>
      </c>
      <c r="P37" s="10" t="s">
        <v>65</v>
      </c>
      <c r="Q37" s="10" t="s">
        <v>66</v>
      </c>
      <c r="S37" s="15" t="s">
        <v>73</v>
      </c>
      <c r="T37" s="16" t="s">
        <v>66</v>
      </c>
      <c r="V37" s="9">
        <f t="shared" si="19"/>
        <v>1</v>
      </c>
      <c r="W37" s="9">
        <f t="shared" si="20"/>
        <v>0</v>
      </c>
      <c r="X37" s="9">
        <f t="shared" si="21"/>
        <v>1</v>
      </c>
      <c r="Y37" s="9">
        <f t="shared" si="22"/>
        <v>1</v>
      </c>
      <c r="Z37" s="9">
        <f t="shared" si="23"/>
        <v>0</v>
      </c>
      <c r="AA37" s="9">
        <f t="shared" si="24"/>
        <v>1</v>
      </c>
      <c r="AB37" s="9">
        <f t="shared" si="25"/>
        <v>0</v>
      </c>
      <c r="AC37" s="9">
        <f t="shared" si="26"/>
        <v>1</v>
      </c>
      <c r="AD37" s="9">
        <f t="shared" si="27"/>
        <v>0</v>
      </c>
      <c r="AE37" s="9">
        <f t="shared" si="28"/>
        <v>1</v>
      </c>
      <c r="AF37" s="9">
        <f t="shared" si="29"/>
        <v>0</v>
      </c>
      <c r="AG37" s="9">
        <f t="shared" si="30"/>
        <v>1</v>
      </c>
      <c r="AH37" s="9">
        <f t="shared" si="31"/>
        <v>1</v>
      </c>
      <c r="AI37" s="9">
        <f t="shared" si="32"/>
        <v>1</v>
      </c>
      <c r="AK37" s="9" t="e">
        <f t="shared" si="33"/>
        <v>#N/A</v>
      </c>
      <c r="AL37" s="9">
        <f t="shared" si="34"/>
        <v>1</v>
      </c>
    </row>
    <row r="38" spans="1:38" x14ac:dyDescent="0.25">
      <c r="A38" s="2" t="s">
        <v>29</v>
      </c>
      <c r="B38" s="11">
        <f t="shared" si="18"/>
        <v>11</v>
      </c>
      <c r="C38" s="12">
        <f t="shared" si="1"/>
        <v>2</v>
      </c>
      <c r="D38" s="10" t="s">
        <v>53</v>
      </c>
      <c r="E38" s="10" t="s">
        <v>76</v>
      </c>
      <c r="F38" s="10" t="s">
        <v>64</v>
      </c>
      <c r="G38" s="10" t="s">
        <v>72</v>
      </c>
      <c r="H38" s="10" t="s">
        <v>52</v>
      </c>
      <c r="I38" s="10" t="s">
        <v>61</v>
      </c>
      <c r="J38" s="10" t="s">
        <v>54</v>
      </c>
      <c r="K38" s="10" t="s">
        <v>55</v>
      </c>
      <c r="L38" s="10" t="s">
        <v>47</v>
      </c>
      <c r="M38" s="10" t="s">
        <v>45</v>
      </c>
      <c r="N38" s="10" t="s">
        <v>73</v>
      </c>
      <c r="O38" s="10" t="s">
        <v>71</v>
      </c>
      <c r="P38" s="10" t="s">
        <v>65</v>
      </c>
      <c r="Q38" s="10" t="s">
        <v>66</v>
      </c>
      <c r="S38" s="16" t="s">
        <v>45</v>
      </c>
      <c r="T38" s="16" t="s">
        <v>66</v>
      </c>
      <c r="V38" s="9">
        <f t="shared" si="19"/>
        <v>1</v>
      </c>
      <c r="W38" s="9">
        <f t="shared" si="20"/>
        <v>0</v>
      </c>
      <c r="X38" s="9">
        <f t="shared" si="21"/>
        <v>1</v>
      </c>
      <c r="Y38" s="9">
        <f t="shared" si="22"/>
        <v>1</v>
      </c>
      <c r="Z38" s="9">
        <f t="shared" si="23"/>
        <v>0</v>
      </c>
      <c r="AA38" s="9">
        <f t="shared" si="24"/>
        <v>1</v>
      </c>
      <c r="AB38" s="9">
        <f t="shared" si="25"/>
        <v>1</v>
      </c>
      <c r="AC38" s="9">
        <f t="shared" si="26"/>
        <v>1</v>
      </c>
      <c r="AD38" s="9">
        <f t="shared" si="27"/>
        <v>1</v>
      </c>
      <c r="AE38" s="9">
        <f t="shared" si="28"/>
        <v>1</v>
      </c>
      <c r="AF38" s="9">
        <f t="shared" si="29"/>
        <v>0</v>
      </c>
      <c r="AG38" s="9">
        <f t="shared" si="30"/>
        <v>1</v>
      </c>
      <c r="AH38" s="9">
        <f t="shared" si="31"/>
        <v>1</v>
      </c>
      <c r="AI38" s="9">
        <f t="shared" si="32"/>
        <v>1</v>
      </c>
      <c r="AK38" s="9">
        <f t="shared" si="33"/>
        <v>1</v>
      </c>
      <c r="AL38" s="9">
        <f t="shared" si="34"/>
        <v>1</v>
      </c>
    </row>
    <row r="39" spans="1:38" x14ac:dyDescent="0.25">
      <c r="A39" s="2" t="s">
        <v>30</v>
      </c>
      <c r="B39" s="11">
        <f t="shared" si="18"/>
        <v>7</v>
      </c>
      <c r="C39" s="12">
        <f t="shared" si="1"/>
        <v>2</v>
      </c>
      <c r="D39" s="10" t="s">
        <v>53</v>
      </c>
      <c r="E39" s="10" t="s">
        <v>76</v>
      </c>
      <c r="F39" s="10" t="s">
        <v>68</v>
      </c>
      <c r="G39" s="10" t="s">
        <v>72</v>
      </c>
      <c r="H39" s="10" t="s">
        <v>52</v>
      </c>
      <c r="I39" s="10" t="s">
        <v>61</v>
      </c>
      <c r="J39" s="10" t="s">
        <v>62</v>
      </c>
      <c r="K39" s="10" t="s">
        <v>55</v>
      </c>
      <c r="L39" s="10" t="s">
        <v>47</v>
      </c>
      <c r="M39" s="10" t="s">
        <v>45</v>
      </c>
      <c r="N39" s="10" t="s">
        <v>73</v>
      </c>
      <c r="O39" s="10" t="s">
        <v>71</v>
      </c>
      <c r="P39" s="10" t="s">
        <v>58</v>
      </c>
      <c r="Q39" s="10" t="s">
        <v>63</v>
      </c>
      <c r="S39" s="16" t="s">
        <v>45</v>
      </c>
      <c r="T39" s="16" t="s">
        <v>61</v>
      </c>
      <c r="V39" s="9">
        <f t="shared" si="19"/>
        <v>1</v>
      </c>
      <c r="W39" s="9">
        <f t="shared" si="20"/>
        <v>0</v>
      </c>
      <c r="X39" s="9">
        <f t="shared" si="21"/>
        <v>0</v>
      </c>
      <c r="Y39" s="9">
        <f t="shared" si="22"/>
        <v>1</v>
      </c>
      <c r="Z39" s="9">
        <f t="shared" si="23"/>
        <v>0</v>
      </c>
      <c r="AA39" s="9">
        <f t="shared" si="24"/>
        <v>1</v>
      </c>
      <c r="AB39" s="9">
        <f t="shared" si="25"/>
        <v>0</v>
      </c>
      <c r="AC39" s="9">
        <f t="shared" si="26"/>
        <v>1</v>
      </c>
      <c r="AD39" s="9">
        <f t="shared" si="27"/>
        <v>1</v>
      </c>
      <c r="AE39" s="9">
        <f t="shared" si="28"/>
        <v>1</v>
      </c>
      <c r="AF39" s="9">
        <f t="shared" si="29"/>
        <v>0</v>
      </c>
      <c r="AG39" s="9">
        <f t="shared" si="30"/>
        <v>1</v>
      </c>
      <c r="AH39" s="9">
        <f t="shared" si="31"/>
        <v>0</v>
      </c>
      <c r="AI39" s="9">
        <f t="shared" si="32"/>
        <v>0</v>
      </c>
      <c r="AK39" s="9">
        <f t="shared" si="33"/>
        <v>1</v>
      </c>
      <c r="AL39" s="9">
        <f t="shared" si="34"/>
        <v>1</v>
      </c>
    </row>
    <row r="40" spans="1:38" x14ac:dyDescent="0.25">
      <c r="A40" s="2" t="s">
        <v>31</v>
      </c>
      <c r="B40" s="11">
        <f t="shared" si="18"/>
        <v>11</v>
      </c>
      <c r="C40" s="12">
        <f t="shared" si="1"/>
        <v>1</v>
      </c>
      <c r="D40" s="10" t="s">
        <v>56</v>
      </c>
      <c r="E40" s="10" t="s">
        <v>69</v>
      </c>
      <c r="F40" s="10" t="s">
        <v>64</v>
      </c>
      <c r="G40" s="10" t="s">
        <v>72</v>
      </c>
      <c r="H40" s="10" t="s">
        <v>52</v>
      </c>
      <c r="I40" s="10" t="s">
        <v>61</v>
      </c>
      <c r="J40" s="10" t="s">
        <v>62</v>
      </c>
      <c r="K40" s="10" t="s">
        <v>55</v>
      </c>
      <c r="L40" s="10" t="s">
        <v>47</v>
      </c>
      <c r="M40" s="10" t="s">
        <v>45</v>
      </c>
      <c r="N40" s="10" t="s">
        <v>70</v>
      </c>
      <c r="O40" s="10" t="s">
        <v>71</v>
      </c>
      <c r="P40" s="10" t="s">
        <v>65</v>
      </c>
      <c r="Q40" s="10" t="s">
        <v>66</v>
      </c>
      <c r="S40" s="15" t="s">
        <v>62</v>
      </c>
      <c r="T40" s="16" t="s">
        <v>66</v>
      </c>
      <c r="V40" s="9">
        <f t="shared" si="19"/>
        <v>0</v>
      </c>
      <c r="W40" s="9">
        <f t="shared" si="20"/>
        <v>1</v>
      </c>
      <c r="X40" s="9">
        <f t="shared" si="21"/>
        <v>1</v>
      </c>
      <c r="Y40" s="9">
        <f t="shared" si="22"/>
        <v>1</v>
      </c>
      <c r="Z40" s="9">
        <f t="shared" si="23"/>
        <v>0</v>
      </c>
      <c r="AA40" s="9">
        <f t="shared" si="24"/>
        <v>1</v>
      </c>
      <c r="AB40" s="9">
        <f t="shared" si="25"/>
        <v>0</v>
      </c>
      <c r="AC40" s="9">
        <f t="shared" si="26"/>
        <v>1</v>
      </c>
      <c r="AD40" s="9">
        <f t="shared" si="27"/>
        <v>1</v>
      </c>
      <c r="AE40" s="9">
        <f t="shared" si="28"/>
        <v>1</v>
      </c>
      <c r="AF40" s="9">
        <f t="shared" si="29"/>
        <v>1</v>
      </c>
      <c r="AG40" s="9">
        <f t="shared" si="30"/>
        <v>1</v>
      </c>
      <c r="AH40" s="9">
        <f t="shared" si="31"/>
        <v>1</v>
      </c>
      <c r="AI40" s="9">
        <f t="shared" si="32"/>
        <v>1</v>
      </c>
      <c r="AK40" s="9" t="e">
        <f t="shared" si="33"/>
        <v>#N/A</v>
      </c>
      <c r="AL40" s="9">
        <f t="shared" si="34"/>
        <v>1</v>
      </c>
    </row>
    <row r="41" spans="1:38" x14ac:dyDescent="0.25">
      <c r="A41" s="2" t="s">
        <v>32</v>
      </c>
      <c r="B41" s="11">
        <f t="shared" si="18"/>
        <v>10</v>
      </c>
      <c r="C41" s="12">
        <f t="shared" si="1"/>
        <v>2</v>
      </c>
      <c r="D41" s="10" t="s">
        <v>53</v>
      </c>
      <c r="E41" s="10" t="s">
        <v>76</v>
      </c>
      <c r="F41" s="10" t="s">
        <v>64</v>
      </c>
      <c r="G41" s="10" t="s">
        <v>72</v>
      </c>
      <c r="H41" s="10" t="s">
        <v>52</v>
      </c>
      <c r="I41" s="10" t="s">
        <v>51</v>
      </c>
      <c r="J41" s="10" t="s">
        <v>54</v>
      </c>
      <c r="K41" s="10" t="s">
        <v>55</v>
      </c>
      <c r="L41" s="10" t="s">
        <v>47</v>
      </c>
      <c r="M41" s="10" t="s">
        <v>45</v>
      </c>
      <c r="N41" s="10" t="s">
        <v>73</v>
      </c>
      <c r="O41" s="10" t="s">
        <v>71</v>
      </c>
      <c r="P41" s="10" t="s">
        <v>65</v>
      </c>
      <c r="Q41" s="10" t="s">
        <v>66</v>
      </c>
      <c r="S41" s="16" t="s">
        <v>66</v>
      </c>
      <c r="T41" s="16" t="s">
        <v>72</v>
      </c>
      <c r="V41" s="9">
        <f t="shared" si="19"/>
        <v>1</v>
      </c>
      <c r="W41" s="9">
        <f t="shared" si="20"/>
        <v>0</v>
      </c>
      <c r="X41" s="9">
        <f t="shared" si="21"/>
        <v>1</v>
      </c>
      <c r="Y41" s="9">
        <f t="shared" si="22"/>
        <v>1</v>
      </c>
      <c r="Z41" s="9">
        <f t="shared" si="23"/>
        <v>0</v>
      </c>
      <c r="AA41" s="9">
        <f t="shared" si="24"/>
        <v>0</v>
      </c>
      <c r="AB41" s="9">
        <f t="shared" si="25"/>
        <v>1</v>
      </c>
      <c r="AC41" s="9">
        <f t="shared" si="26"/>
        <v>1</v>
      </c>
      <c r="AD41" s="9">
        <f t="shared" si="27"/>
        <v>1</v>
      </c>
      <c r="AE41" s="9">
        <f t="shared" si="28"/>
        <v>1</v>
      </c>
      <c r="AF41" s="9">
        <f t="shared" si="29"/>
        <v>0</v>
      </c>
      <c r="AG41" s="9">
        <f t="shared" si="30"/>
        <v>1</v>
      </c>
      <c r="AH41" s="9">
        <f t="shared" si="31"/>
        <v>1</v>
      </c>
      <c r="AI41" s="9">
        <f t="shared" si="32"/>
        <v>1</v>
      </c>
      <c r="AK41" s="9">
        <f t="shared" si="33"/>
        <v>1</v>
      </c>
      <c r="AL41" s="9">
        <f t="shared" si="34"/>
        <v>1</v>
      </c>
    </row>
    <row r="42" spans="1:38" x14ac:dyDescent="0.25">
      <c r="A42" s="2" t="s">
        <v>60</v>
      </c>
      <c r="B42" s="11">
        <f t="shared" si="18"/>
        <v>9</v>
      </c>
      <c r="C42" s="12">
        <f t="shared" si="1"/>
        <v>2</v>
      </c>
      <c r="D42" s="10" t="s">
        <v>53</v>
      </c>
      <c r="E42" s="10" t="s">
        <v>76</v>
      </c>
      <c r="F42" s="10" t="s">
        <v>64</v>
      </c>
      <c r="G42" s="10" t="s">
        <v>72</v>
      </c>
      <c r="H42" s="10" t="s">
        <v>52</v>
      </c>
      <c r="I42" s="10" t="s">
        <v>61</v>
      </c>
      <c r="J42" s="10" t="s">
        <v>62</v>
      </c>
      <c r="K42" s="10" t="s">
        <v>75</v>
      </c>
      <c r="L42" s="10" t="s">
        <v>47</v>
      </c>
      <c r="M42" s="10" t="s">
        <v>45</v>
      </c>
      <c r="N42" s="10" t="s">
        <v>73</v>
      </c>
      <c r="O42" s="10" t="s">
        <v>71</v>
      </c>
      <c r="P42" s="10" t="s">
        <v>65</v>
      </c>
      <c r="Q42" s="10" t="s">
        <v>66</v>
      </c>
      <c r="S42" s="16" t="s">
        <v>72</v>
      </c>
      <c r="T42" s="16" t="s">
        <v>66</v>
      </c>
      <c r="V42" s="9">
        <f t="shared" si="19"/>
        <v>1</v>
      </c>
      <c r="W42" s="9">
        <f t="shared" si="20"/>
        <v>0</v>
      </c>
      <c r="X42" s="9">
        <f t="shared" si="21"/>
        <v>1</v>
      </c>
      <c r="Y42" s="9">
        <f t="shared" si="22"/>
        <v>1</v>
      </c>
      <c r="Z42" s="9">
        <f t="shared" si="23"/>
        <v>0</v>
      </c>
      <c r="AA42" s="9">
        <f t="shared" si="24"/>
        <v>1</v>
      </c>
      <c r="AB42" s="9">
        <f t="shared" si="25"/>
        <v>0</v>
      </c>
      <c r="AC42" s="9">
        <f t="shared" si="26"/>
        <v>0</v>
      </c>
      <c r="AD42" s="9">
        <f t="shared" si="27"/>
        <v>1</v>
      </c>
      <c r="AE42" s="9">
        <f t="shared" si="28"/>
        <v>1</v>
      </c>
      <c r="AF42" s="9">
        <f t="shared" si="29"/>
        <v>0</v>
      </c>
      <c r="AG42" s="9">
        <f t="shared" si="30"/>
        <v>1</v>
      </c>
      <c r="AH42" s="9">
        <f t="shared" si="31"/>
        <v>1</v>
      </c>
      <c r="AI42" s="9">
        <f t="shared" si="32"/>
        <v>1</v>
      </c>
      <c r="AK42" s="9">
        <f t="shared" si="33"/>
        <v>1</v>
      </c>
      <c r="AL42" s="9">
        <f t="shared" si="34"/>
        <v>1</v>
      </c>
    </row>
    <row r="43" spans="1:38" x14ac:dyDescent="0.25">
      <c r="A43" s="2" t="s">
        <v>33</v>
      </c>
      <c r="B43" s="11">
        <f t="shared" si="18"/>
        <v>8</v>
      </c>
      <c r="C43" s="12">
        <f t="shared" si="1"/>
        <v>2</v>
      </c>
      <c r="D43" s="10" t="s">
        <v>53</v>
      </c>
      <c r="E43" s="10" t="s">
        <v>76</v>
      </c>
      <c r="F43" s="10" t="s">
        <v>64</v>
      </c>
      <c r="G43" s="10" t="s">
        <v>72</v>
      </c>
      <c r="H43" s="10" t="s">
        <v>52</v>
      </c>
      <c r="I43" s="10" t="s">
        <v>51</v>
      </c>
      <c r="J43" s="10" t="s">
        <v>62</v>
      </c>
      <c r="K43" s="10" t="s">
        <v>55</v>
      </c>
      <c r="L43" s="10" t="s">
        <v>47</v>
      </c>
      <c r="M43" s="10" t="s">
        <v>45</v>
      </c>
      <c r="N43" s="10" t="s">
        <v>73</v>
      </c>
      <c r="O43" s="10" t="s">
        <v>57</v>
      </c>
      <c r="P43" s="10" t="s">
        <v>65</v>
      </c>
      <c r="Q43" s="10" t="s">
        <v>66</v>
      </c>
      <c r="S43" s="16" t="s">
        <v>45</v>
      </c>
      <c r="T43" s="16" t="s">
        <v>72</v>
      </c>
      <c r="V43" s="9">
        <f t="shared" si="19"/>
        <v>1</v>
      </c>
      <c r="W43" s="9">
        <f t="shared" si="20"/>
        <v>0</v>
      </c>
      <c r="X43" s="9">
        <f t="shared" si="21"/>
        <v>1</v>
      </c>
      <c r="Y43" s="9">
        <f t="shared" si="22"/>
        <v>1</v>
      </c>
      <c r="Z43" s="9">
        <f t="shared" si="23"/>
        <v>0</v>
      </c>
      <c r="AA43" s="9">
        <f t="shared" si="24"/>
        <v>0</v>
      </c>
      <c r="AB43" s="9">
        <f t="shared" si="25"/>
        <v>0</v>
      </c>
      <c r="AC43" s="9">
        <f t="shared" si="26"/>
        <v>1</v>
      </c>
      <c r="AD43" s="9">
        <f t="shared" si="27"/>
        <v>1</v>
      </c>
      <c r="AE43" s="9">
        <f t="shared" si="28"/>
        <v>1</v>
      </c>
      <c r="AF43" s="9">
        <f t="shared" si="29"/>
        <v>0</v>
      </c>
      <c r="AG43" s="9">
        <f t="shared" si="30"/>
        <v>0</v>
      </c>
      <c r="AH43" s="9">
        <f t="shared" si="31"/>
        <v>1</v>
      </c>
      <c r="AI43" s="9">
        <f t="shared" si="32"/>
        <v>1</v>
      </c>
      <c r="AK43" s="9">
        <f t="shared" si="33"/>
        <v>1</v>
      </c>
      <c r="AL43" s="9">
        <f t="shared" si="34"/>
        <v>1</v>
      </c>
    </row>
    <row r="44" spans="1:38" x14ac:dyDescent="0.25">
      <c r="A44" s="2" t="s">
        <v>34</v>
      </c>
      <c r="B44" s="11">
        <f t="shared" si="18"/>
        <v>9</v>
      </c>
      <c r="C44" s="12">
        <f t="shared" si="1"/>
        <v>2</v>
      </c>
      <c r="D44" s="10" t="s">
        <v>53</v>
      </c>
      <c r="E44" s="10" t="s">
        <v>76</v>
      </c>
      <c r="F44" s="10" t="s">
        <v>64</v>
      </c>
      <c r="G44" s="10" t="s">
        <v>72</v>
      </c>
      <c r="H44" s="10" t="s">
        <v>52</v>
      </c>
      <c r="I44" s="10" t="s">
        <v>51</v>
      </c>
      <c r="J44" s="10" t="s">
        <v>62</v>
      </c>
      <c r="K44" s="10" t="s">
        <v>55</v>
      </c>
      <c r="L44" s="10" t="s">
        <v>47</v>
      </c>
      <c r="M44" s="10" t="s">
        <v>45</v>
      </c>
      <c r="N44" s="10" t="s">
        <v>73</v>
      </c>
      <c r="O44" s="10" t="s">
        <v>71</v>
      </c>
      <c r="P44" s="10" t="s">
        <v>65</v>
      </c>
      <c r="Q44" s="10" t="s">
        <v>66</v>
      </c>
      <c r="S44" s="16" t="s">
        <v>45</v>
      </c>
      <c r="T44" s="16" t="s">
        <v>66</v>
      </c>
      <c r="V44" s="9">
        <f t="shared" si="19"/>
        <v>1</v>
      </c>
      <c r="W44" s="9">
        <f t="shared" si="20"/>
        <v>0</v>
      </c>
      <c r="X44" s="9">
        <f t="shared" si="21"/>
        <v>1</v>
      </c>
      <c r="Y44" s="9">
        <f t="shared" si="22"/>
        <v>1</v>
      </c>
      <c r="Z44" s="9">
        <f t="shared" si="23"/>
        <v>0</v>
      </c>
      <c r="AA44" s="9">
        <f t="shared" si="24"/>
        <v>0</v>
      </c>
      <c r="AB44" s="9">
        <f t="shared" si="25"/>
        <v>0</v>
      </c>
      <c r="AC44" s="9">
        <f t="shared" si="26"/>
        <v>1</v>
      </c>
      <c r="AD44" s="9">
        <f t="shared" si="27"/>
        <v>1</v>
      </c>
      <c r="AE44" s="9">
        <f t="shared" si="28"/>
        <v>1</v>
      </c>
      <c r="AF44" s="9">
        <f t="shared" si="29"/>
        <v>0</v>
      </c>
      <c r="AG44" s="9">
        <f t="shared" si="30"/>
        <v>1</v>
      </c>
      <c r="AH44" s="9">
        <f t="shared" si="31"/>
        <v>1</v>
      </c>
      <c r="AI44" s="9">
        <f t="shared" si="32"/>
        <v>1</v>
      </c>
      <c r="AK44" s="9">
        <f t="shared" si="33"/>
        <v>1</v>
      </c>
      <c r="AL44" s="9">
        <f t="shared" si="34"/>
        <v>1</v>
      </c>
    </row>
    <row r="45" spans="1:38" x14ac:dyDescent="0.25">
      <c r="A45" s="2" t="s">
        <v>35</v>
      </c>
      <c r="B45" s="11">
        <f t="shared" si="18"/>
        <v>11</v>
      </c>
      <c r="C45" s="12">
        <f t="shared" si="1"/>
        <v>2</v>
      </c>
      <c r="D45" s="10" t="s">
        <v>53</v>
      </c>
      <c r="E45" s="10" t="s">
        <v>76</v>
      </c>
      <c r="F45" s="10" t="s">
        <v>64</v>
      </c>
      <c r="G45" s="10" t="s">
        <v>72</v>
      </c>
      <c r="H45" s="10" t="s">
        <v>52</v>
      </c>
      <c r="I45" s="10" t="s">
        <v>61</v>
      </c>
      <c r="J45" s="10" t="s">
        <v>54</v>
      </c>
      <c r="K45" s="10" t="s">
        <v>55</v>
      </c>
      <c r="L45" s="10" t="s">
        <v>47</v>
      </c>
      <c r="M45" s="10" t="s">
        <v>45</v>
      </c>
      <c r="N45" s="10" t="s">
        <v>73</v>
      </c>
      <c r="O45" s="10" t="s">
        <v>71</v>
      </c>
      <c r="P45" s="10" t="s">
        <v>65</v>
      </c>
      <c r="Q45" s="10" t="s">
        <v>66</v>
      </c>
      <c r="S45" s="16" t="s">
        <v>45</v>
      </c>
      <c r="T45" s="16" t="s">
        <v>72</v>
      </c>
      <c r="V45" s="9">
        <f t="shared" si="19"/>
        <v>1</v>
      </c>
      <c r="W45" s="9">
        <f t="shared" si="20"/>
        <v>0</v>
      </c>
      <c r="X45" s="9">
        <f t="shared" si="21"/>
        <v>1</v>
      </c>
      <c r="Y45" s="9">
        <f t="shared" si="22"/>
        <v>1</v>
      </c>
      <c r="Z45" s="9">
        <f t="shared" si="23"/>
        <v>0</v>
      </c>
      <c r="AA45" s="9">
        <f t="shared" si="24"/>
        <v>1</v>
      </c>
      <c r="AB45" s="9">
        <f t="shared" si="25"/>
        <v>1</v>
      </c>
      <c r="AC45" s="9">
        <f t="shared" si="26"/>
        <v>1</v>
      </c>
      <c r="AD45" s="9">
        <f t="shared" si="27"/>
        <v>1</v>
      </c>
      <c r="AE45" s="9">
        <f t="shared" si="28"/>
        <v>1</v>
      </c>
      <c r="AF45" s="9">
        <f t="shared" si="29"/>
        <v>0</v>
      </c>
      <c r="AG45" s="9">
        <f t="shared" si="30"/>
        <v>1</v>
      </c>
      <c r="AH45" s="9">
        <f t="shared" si="31"/>
        <v>1</v>
      </c>
      <c r="AI45" s="9">
        <f t="shared" si="32"/>
        <v>1</v>
      </c>
      <c r="AK45" s="9">
        <f t="shared" si="33"/>
        <v>1</v>
      </c>
      <c r="AL45" s="9">
        <f t="shared" si="34"/>
        <v>1</v>
      </c>
    </row>
    <row r="46" spans="1:38" x14ac:dyDescent="0.25">
      <c r="A46" s="2" t="s">
        <v>36</v>
      </c>
      <c r="B46" s="11">
        <f t="shared" si="18"/>
        <v>8</v>
      </c>
      <c r="C46" s="12">
        <f t="shared" si="1"/>
        <v>2</v>
      </c>
      <c r="D46" s="10" t="s">
        <v>53</v>
      </c>
      <c r="E46" s="10" t="s">
        <v>69</v>
      </c>
      <c r="F46" s="10" t="s">
        <v>64</v>
      </c>
      <c r="G46" s="10" t="s">
        <v>72</v>
      </c>
      <c r="H46" s="10" t="s">
        <v>52</v>
      </c>
      <c r="I46" s="10" t="s">
        <v>51</v>
      </c>
      <c r="J46" s="10" t="s">
        <v>62</v>
      </c>
      <c r="K46" s="10" t="s">
        <v>75</v>
      </c>
      <c r="L46" s="10" t="s">
        <v>59</v>
      </c>
      <c r="M46" s="10" t="s">
        <v>45</v>
      </c>
      <c r="N46" s="10" t="s">
        <v>73</v>
      </c>
      <c r="O46" s="10" t="s">
        <v>71</v>
      </c>
      <c r="P46" s="10" t="s">
        <v>65</v>
      </c>
      <c r="Q46" s="10" t="s">
        <v>66</v>
      </c>
      <c r="S46" s="16" t="s">
        <v>72</v>
      </c>
      <c r="T46" s="16" t="s">
        <v>45</v>
      </c>
      <c r="V46" s="9">
        <f t="shared" si="19"/>
        <v>1</v>
      </c>
      <c r="W46" s="9">
        <f t="shared" si="20"/>
        <v>1</v>
      </c>
      <c r="X46" s="9">
        <f t="shared" si="21"/>
        <v>1</v>
      </c>
      <c r="Y46" s="9">
        <f t="shared" si="22"/>
        <v>1</v>
      </c>
      <c r="Z46" s="9">
        <f t="shared" si="23"/>
        <v>0</v>
      </c>
      <c r="AA46" s="9">
        <f t="shared" si="24"/>
        <v>0</v>
      </c>
      <c r="AB46" s="9">
        <f t="shared" si="25"/>
        <v>0</v>
      </c>
      <c r="AC46" s="9">
        <f t="shared" si="26"/>
        <v>0</v>
      </c>
      <c r="AD46" s="9">
        <f t="shared" si="27"/>
        <v>0</v>
      </c>
      <c r="AE46" s="9">
        <f t="shared" si="28"/>
        <v>1</v>
      </c>
      <c r="AF46" s="9">
        <f t="shared" si="29"/>
        <v>0</v>
      </c>
      <c r="AG46" s="9">
        <f t="shared" si="30"/>
        <v>1</v>
      </c>
      <c r="AH46" s="9">
        <f t="shared" si="31"/>
        <v>1</v>
      </c>
      <c r="AI46" s="9">
        <f t="shared" si="32"/>
        <v>1</v>
      </c>
      <c r="AK46" s="9">
        <f t="shared" si="33"/>
        <v>1</v>
      </c>
      <c r="AL46" s="9">
        <f t="shared" si="34"/>
        <v>1</v>
      </c>
    </row>
    <row r="47" spans="1:38" x14ac:dyDescent="0.25">
      <c r="A47" s="2" t="s">
        <v>37</v>
      </c>
      <c r="B47" s="11">
        <f t="shared" si="18"/>
        <v>11</v>
      </c>
      <c r="C47" s="12">
        <f t="shared" si="1"/>
        <v>2</v>
      </c>
      <c r="D47" s="10" t="s">
        <v>53</v>
      </c>
      <c r="E47" s="10" t="s">
        <v>76</v>
      </c>
      <c r="F47" s="10" t="s">
        <v>64</v>
      </c>
      <c r="G47" s="10" t="s">
        <v>72</v>
      </c>
      <c r="H47" s="10" t="s">
        <v>52</v>
      </c>
      <c r="I47" s="10" t="s">
        <v>61</v>
      </c>
      <c r="J47" s="10" t="s">
        <v>54</v>
      </c>
      <c r="K47" s="10" t="s">
        <v>55</v>
      </c>
      <c r="L47" s="10" t="s">
        <v>47</v>
      </c>
      <c r="M47" s="10" t="s">
        <v>45</v>
      </c>
      <c r="N47" s="10" t="s">
        <v>73</v>
      </c>
      <c r="O47" s="10" t="s">
        <v>71</v>
      </c>
      <c r="P47" s="10" t="s">
        <v>65</v>
      </c>
      <c r="Q47" s="10" t="s">
        <v>66</v>
      </c>
      <c r="S47" s="16" t="s">
        <v>45</v>
      </c>
      <c r="T47" s="16" t="s">
        <v>66</v>
      </c>
      <c r="V47" s="9">
        <f t="shared" si="19"/>
        <v>1</v>
      </c>
      <c r="W47" s="9">
        <f t="shared" si="20"/>
        <v>0</v>
      </c>
      <c r="X47" s="9">
        <f t="shared" si="21"/>
        <v>1</v>
      </c>
      <c r="Y47" s="9">
        <f t="shared" si="22"/>
        <v>1</v>
      </c>
      <c r="Z47" s="9">
        <f t="shared" si="23"/>
        <v>0</v>
      </c>
      <c r="AA47" s="9">
        <f t="shared" si="24"/>
        <v>1</v>
      </c>
      <c r="AB47" s="9">
        <f t="shared" si="25"/>
        <v>1</v>
      </c>
      <c r="AC47" s="9">
        <f t="shared" si="26"/>
        <v>1</v>
      </c>
      <c r="AD47" s="9">
        <f t="shared" si="27"/>
        <v>1</v>
      </c>
      <c r="AE47" s="9">
        <f t="shared" si="28"/>
        <v>1</v>
      </c>
      <c r="AF47" s="9">
        <f t="shared" si="29"/>
        <v>0</v>
      </c>
      <c r="AG47" s="9">
        <f t="shared" si="30"/>
        <v>1</v>
      </c>
      <c r="AH47" s="9">
        <f t="shared" si="31"/>
        <v>1</v>
      </c>
      <c r="AI47" s="9">
        <f t="shared" si="32"/>
        <v>1</v>
      </c>
      <c r="AK47" s="9">
        <f t="shared" si="33"/>
        <v>1</v>
      </c>
      <c r="AL47" s="9">
        <f t="shared" si="34"/>
        <v>1</v>
      </c>
    </row>
    <row r="48" spans="1:38" x14ac:dyDescent="0.25">
      <c r="A48" s="2" t="s">
        <v>38</v>
      </c>
      <c r="B48" s="11">
        <f t="shared" si="18"/>
        <v>9</v>
      </c>
      <c r="C48" s="12">
        <f t="shared" si="1"/>
        <v>1</v>
      </c>
      <c r="D48" s="10" t="s">
        <v>53</v>
      </c>
      <c r="E48" s="10" t="s">
        <v>69</v>
      </c>
      <c r="F48" s="10" t="s">
        <v>68</v>
      </c>
      <c r="G48" s="10" t="s">
        <v>72</v>
      </c>
      <c r="H48" s="10" t="s">
        <v>48</v>
      </c>
      <c r="I48" s="10" t="s">
        <v>61</v>
      </c>
      <c r="J48" s="10" t="s">
        <v>62</v>
      </c>
      <c r="K48" s="10" t="s">
        <v>75</v>
      </c>
      <c r="L48" s="10" t="s">
        <v>47</v>
      </c>
      <c r="M48" s="10" t="s">
        <v>45</v>
      </c>
      <c r="N48" s="10" t="s">
        <v>73</v>
      </c>
      <c r="O48" s="10" t="s">
        <v>57</v>
      </c>
      <c r="P48" s="10" t="s">
        <v>65</v>
      </c>
      <c r="Q48" s="10" t="s">
        <v>66</v>
      </c>
      <c r="S48" s="16" t="s">
        <v>45</v>
      </c>
      <c r="T48" s="15" t="s">
        <v>73</v>
      </c>
      <c r="V48" s="9">
        <f t="shared" si="19"/>
        <v>1</v>
      </c>
      <c r="W48" s="9">
        <f t="shared" si="20"/>
        <v>1</v>
      </c>
      <c r="X48" s="9">
        <f t="shared" si="21"/>
        <v>0</v>
      </c>
      <c r="Y48" s="9">
        <f t="shared" si="22"/>
        <v>1</v>
      </c>
      <c r="Z48" s="9">
        <f t="shared" si="23"/>
        <v>1</v>
      </c>
      <c r="AA48" s="9">
        <f t="shared" si="24"/>
        <v>1</v>
      </c>
      <c r="AB48" s="9">
        <f t="shared" si="25"/>
        <v>0</v>
      </c>
      <c r="AC48" s="9">
        <f t="shared" si="26"/>
        <v>0</v>
      </c>
      <c r="AD48" s="9">
        <f t="shared" si="27"/>
        <v>1</v>
      </c>
      <c r="AE48" s="9">
        <f t="shared" si="28"/>
        <v>1</v>
      </c>
      <c r="AF48" s="9">
        <f t="shared" si="29"/>
        <v>0</v>
      </c>
      <c r="AG48" s="9">
        <f t="shared" si="30"/>
        <v>0</v>
      </c>
      <c r="AH48" s="9">
        <f t="shared" si="31"/>
        <v>1</v>
      </c>
      <c r="AI48" s="9">
        <f t="shared" si="32"/>
        <v>1</v>
      </c>
      <c r="AK48" s="9">
        <f t="shared" si="33"/>
        <v>1</v>
      </c>
      <c r="AL48" s="9" t="e">
        <f t="shared" si="34"/>
        <v>#N/A</v>
      </c>
    </row>
    <row r="49" spans="1:38" x14ac:dyDescent="0.25">
      <c r="A49" s="2" t="s">
        <v>39</v>
      </c>
      <c r="B49" s="11" t="s">
        <v>190</v>
      </c>
      <c r="C49" s="12">
        <f t="shared" si="1"/>
        <v>0</v>
      </c>
      <c r="D49" s="10" t="s">
        <v>77</v>
      </c>
      <c r="E49" s="10" t="s">
        <v>77</v>
      </c>
      <c r="F49" s="10" t="s">
        <v>77</v>
      </c>
      <c r="G49" s="10" t="s">
        <v>77</v>
      </c>
      <c r="H49" s="10" t="s">
        <v>77</v>
      </c>
      <c r="I49" s="10" t="s">
        <v>77</v>
      </c>
      <c r="J49" s="10" t="s">
        <v>77</v>
      </c>
      <c r="K49" s="10" t="s">
        <v>77</v>
      </c>
      <c r="L49" s="10" t="s">
        <v>77</v>
      </c>
      <c r="M49" s="10" t="s">
        <v>77</v>
      </c>
      <c r="N49" s="10" t="s">
        <v>77</v>
      </c>
      <c r="O49" s="10" t="s">
        <v>77</v>
      </c>
      <c r="P49" s="10" t="s">
        <v>77</v>
      </c>
      <c r="Q49" s="10" t="s">
        <v>77</v>
      </c>
      <c r="S49" s="15" t="s">
        <v>77</v>
      </c>
      <c r="T49" s="15" t="s">
        <v>77</v>
      </c>
      <c r="V49" s="9">
        <f t="shared" si="19"/>
        <v>0</v>
      </c>
      <c r="W49" s="9">
        <f t="shared" si="20"/>
        <v>0</v>
      </c>
      <c r="X49" s="9">
        <f t="shared" si="21"/>
        <v>0</v>
      </c>
      <c r="Y49" s="9">
        <f t="shared" si="22"/>
        <v>0</v>
      </c>
      <c r="Z49" s="9">
        <f t="shared" si="23"/>
        <v>0</v>
      </c>
      <c r="AA49" s="9">
        <f t="shared" si="24"/>
        <v>0</v>
      </c>
      <c r="AB49" s="9">
        <f t="shared" si="25"/>
        <v>0</v>
      </c>
      <c r="AC49" s="9">
        <f t="shared" si="26"/>
        <v>0</v>
      </c>
      <c r="AD49" s="9">
        <f t="shared" si="27"/>
        <v>0</v>
      </c>
      <c r="AE49" s="9">
        <f t="shared" si="28"/>
        <v>0</v>
      </c>
      <c r="AF49" s="9">
        <f t="shared" si="29"/>
        <v>0</v>
      </c>
      <c r="AG49" s="9">
        <f t="shared" si="30"/>
        <v>0</v>
      </c>
      <c r="AH49" s="9">
        <f t="shared" si="31"/>
        <v>0</v>
      </c>
      <c r="AI49" s="9">
        <f t="shared" si="32"/>
        <v>0</v>
      </c>
      <c r="AK49" s="9" t="e">
        <f t="shared" si="33"/>
        <v>#N/A</v>
      </c>
      <c r="AL49" s="9" t="e">
        <f t="shared" si="34"/>
        <v>#N/A</v>
      </c>
    </row>
    <row r="50" spans="1:38" x14ac:dyDescent="0.25">
      <c r="A50" s="2" t="s">
        <v>40</v>
      </c>
      <c r="B50" s="11">
        <f t="shared" si="18"/>
        <v>9</v>
      </c>
      <c r="C50" s="12">
        <f t="shared" si="1"/>
        <v>1</v>
      </c>
      <c r="D50" s="10" t="s">
        <v>53</v>
      </c>
      <c r="E50" s="10" t="s">
        <v>76</v>
      </c>
      <c r="F50" s="10" t="s">
        <v>64</v>
      </c>
      <c r="G50" s="10" t="s">
        <v>72</v>
      </c>
      <c r="H50" s="10" t="s">
        <v>52</v>
      </c>
      <c r="I50" s="10" t="s">
        <v>51</v>
      </c>
      <c r="J50" s="10" t="s">
        <v>54</v>
      </c>
      <c r="K50" s="10" t="s">
        <v>55</v>
      </c>
      <c r="L50" s="10" t="s">
        <v>47</v>
      </c>
      <c r="M50" s="10" t="s">
        <v>45</v>
      </c>
      <c r="N50" s="10" t="s">
        <v>73</v>
      </c>
      <c r="O50" s="10" t="s">
        <v>57</v>
      </c>
      <c r="P50" s="10" t="s">
        <v>65</v>
      </c>
      <c r="Q50" s="10" t="s">
        <v>66</v>
      </c>
      <c r="S50" s="16" t="s">
        <v>45</v>
      </c>
      <c r="T50" s="15" t="s">
        <v>57</v>
      </c>
      <c r="V50" s="9">
        <f t="shared" si="19"/>
        <v>1</v>
      </c>
      <c r="W50" s="9">
        <f t="shared" si="20"/>
        <v>0</v>
      </c>
      <c r="X50" s="9">
        <f t="shared" si="21"/>
        <v>1</v>
      </c>
      <c r="Y50" s="9">
        <f t="shared" si="22"/>
        <v>1</v>
      </c>
      <c r="Z50" s="9">
        <f t="shared" si="23"/>
        <v>0</v>
      </c>
      <c r="AA50" s="9">
        <f t="shared" si="24"/>
        <v>0</v>
      </c>
      <c r="AB50" s="9">
        <f t="shared" si="25"/>
        <v>1</v>
      </c>
      <c r="AC50" s="9">
        <f t="shared" si="26"/>
        <v>1</v>
      </c>
      <c r="AD50" s="9">
        <f t="shared" si="27"/>
        <v>1</v>
      </c>
      <c r="AE50" s="9">
        <f t="shared" si="28"/>
        <v>1</v>
      </c>
      <c r="AF50" s="9">
        <f t="shared" si="29"/>
        <v>0</v>
      </c>
      <c r="AG50" s="9">
        <f t="shared" si="30"/>
        <v>0</v>
      </c>
      <c r="AH50" s="9">
        <f t="shared" si="31"/>
        <v>1</v>
      </c>
      <c r="AI50" s="9">
        <f t="shared" si="32"/>
        <v>1</v>
      </c>
      <c r="AK50" s="9">
        <f t="shared" si="33"/>
        <v>1</v>
      </c>
      <c r="AL50" s="9" t="e">
        <f t="shared" si="34"/>
        <v>#N/A</v>
      </c>
    </row>
    <row r="51" spans="1:38" x14ac:dyDescent="0.25">
      <c r="A51" s="2" t="s">
        <v>41</v>
      </c>
      <c r="B51" s="11">
        <f t="shared" si="18"/>
        <v>8</v>
      </c>
      <c r="C51" s="12">
        <f t="shared" si="1"/>
        <v>1</v>
      </c>
      <c r="D51" s="10" t="s">
        <v>53</v>
      </c>
      <c r="E51" s="10" t="s">
        <v>76</v>
      </c>
      <c r="F51" s="10" t="s">
        <v>64</v>
      </c>
      <c r="G51" s="10" t="s">
        <v>72</v>
      </c>
      <c r="H51" s="10" t="s">
        <v>52</v>
      </c>
      <c r="I51" s="10" t="s">
        <v>51</v>
      </c>
      <c r="J51" s="10" t="s">
        <v>62</v>
      </c>
      <c r="K51" s="10" t="s">
        <v>55</v>
      </c>
      <c r="L51" s="10" t="s">
        <v>47</v>
      </c>
      <c r="M51" s="10" t="s">
        <v>45</v>
      </c>
      <c r="N51" s="10" t="s">
        <v>73</v>
      </c>
      <c r="O51" s="10" t="s">
        <v>57</v>
      </c>
      <c r="P51" s="10" t="s">
        <v>65</v>
      </c>
      <c r="Q51" s="10" t="s">
        <v>66</v>
      </c>
      <c r="S51" s="15" t="s">
        <v>76</v>
      </c>
      <c r="T51" s="16" t="s">
        <v>72</v>
      </c>
      <c r="V51" s="9">
        <f t="shared" si="19"/>
        <v>1</v>
      </c>
      <c r="W51" s="9">
        <f t="shared" si="20"/>
        <v>0</v>
      </c>
      <c r="X51" s="9">
        <f t="shared" si="21"/>
        <v>1</v>
      </c>
      <c r="Y51" s="9">
        <f t="shared" si="22"/>
        <v>1</v>
      </c>
      <c r="Z51" s="9">
        <f t="shared" si="23"/>
        <v>0</v>
      </c>
      <c r="AA51" s="9">
        <f t="shared" si="24"/>
        <v>0</v>
      </c>
      <c r="AB51" s="9">
        <f t="shared" si="25"/>
        <v>0</v>
      </c>
      <c r="AC51" s="9">
        <f t="shared" si="26"/>
        <v>1</v>
      </c>
      <c r="AD51" s="9">
        <f t="shared" si="27"/>
        <v>1</v>
      </c>
      <c r="AE51" s="9">
        <f t="shared" si="28"/>
        <v>1</v>
      </c>
      <c r="AF51" s="9">
        <f t="shared" si="29"/>
        <v>0</v>
      </c>
      <c r="AG51" s="9">
        <f t="shared" si="30"/>
        <v>0</v>
      </c>
      <c r="AH51" s="9">
        <f t="shared" si="31"/>
        <v>1</v>
      </c>
      <c r="AI51" s="9">
        <f t="shared" si="32"/>
        <v>1</v>
      </c>
      <c r="AK51" s="9" t="e">
        <f t="shared" si="33"/>
        <v>#N/A</v>
      </c>
      <c r="AL51" s="9">
        <f t="shared" si="34"/>
        <v>1</v>
      </c>
    </row>
    <row r="52" spans="1:38" ht="15.75" thickBot="1" x14ac:dyDescent="0.3">
      <c r="A52" s="3" t="s">
        <v>84</v>
      </c>
      <c r="B52" s="13">
        <f t="shared" si="18"/>
        <v>11</v>
      </c>
      <c r="C52" s="14">
        <f t="shared" si="1"/>
        <v>2</v>
      </c>
      <c r="D52" s="10" t="s">
        <v>53</v>
      </c>
      <c r="E52" s="10" t="s">
        <v>76</v>
      </c>
      <c r="F52" s="10" t="s">
        <v>64</v>
      </c>
      <c r="G52" s="10" t="s">
        <v>72</v>
      </c>
      <c r="H52" s="10" t="s">
        <v>52</v>
      </c>
      <c r="I52" s="10" t="s">
        <v>61</v>
      </c>
      <c r="J52" s="10" t="s">
        <v>54</v>
      </c>
      <c r="K52" s="10" t="s">
        <v>55</v>
      </c>
      <c r="L52" s="10" t="s">
        <v>47</v>
      </c>
      <c r="M52" s="10" t="s">
        <v>45</v>
      </c>
      <c r="N52" s="10" t="s">
        <v>73</v>
      </c>
      <c r="O52" s="10" t="s">
        <v>71</v>
      </c>
      <c r="P52" s="10" t="s">
        <v>65</v>
      </c>
      <c r="Q52" s="10" t="s">
        <v>66</v>
      </c>
      <c r="S52" s="16" t="s">
        <v>45</v>
      </c>
      <c r="T52" s="16" t="s">
        <v>66</v>
      </c>
      <c r="V52" s="9">
        <f t="shared" si="19"/>
        <v>1</v>
      </c>
      <c r="W52" s="9">
        <f t="shared" si="20"/>
        <v>0</v>
      </c>
      <c r="X52" s="9">
        <f t="shared" si="21"/>
        <v>1</v>
      </c>
      <c r="Y52" s="9">
        <f t="shared" si="22"/>
        <v>1</v>
      </c>
      <c r="Z52" s="9">
        <f t="shared" si="23"/>
        <v>0</v>
      </c>
      <c r="AA52" s="9">
        <f t="shared" si="24"/>
        <v>1</v>
      </c>
      <c r="AB52" s="9">
        <f t="shared" si="25"/>
        <v>1</v>
      </c>
      <c r="AC52" s="9">
        <f t="shared" si="26"/>
        <v>1</v>
      </c>
      <c r="AD52" s="9">
        <f t="shared" si="27"/>
        <v>1</v>
      </c>
      <c r="AE52" s="9">
        <f t="shared" si="28"/>
        <v>1</v>
      </c>
      <c r="AF52" s="9">
        <f t="shared" si="29"/>
        <v>0</v>
      </c>
      <c r="AG52" s="9">
        <f t="shared" si="30"/>
        <v>1</v>
      </c>
      <c r="AH52" s="9">
        <f t="shared" si="31"/>
        <v>1</v>
      </c>
      <c r="AI52" s="9">
        <f t="shared" si="32"/>
        <v>1</v>
      </c>
      <c r="AK52" s="9">
        <f t="shared" si="33"/>
        <v>1</v>
      </c>
      <c r="AL52" s="9">
        <f t="shared" si="34"/>
        <v>1</v>
      </c>
    </row>
    <row r="53" spans="1:38" x14ac:dyDescent="0.25">
      <c r="A53" s="8" t="s">
        <v>212</v>
      </c>
    </row>
    <row r="54" spans="1:38" x14ac:dyDescent="0.25">
      <c r="A54" s="7" t="s">
        <v>157</v>
      </c>
      <c r="D54" s="11" t="s">
        <v>53</v>
      </c>
      <c r="E54" s="11" t="s">
        <v>69</v>
      </c>
      <c r="F54" s="11" t="s">
        <v>64</v>
      </c>
      <c r="G54" s="11" t="s">
        <v>72</v>
      </c>
      <c r="H54" s="11" t="s">
        <v>48</v>
      </c>
      <c r="I54" s="11" t="s">
        <v>61</v>
      </c>
      <c r="J54" s="11" t="s">
        <v>54</v>
      </c>
      <c r="K54" s="11" t="s">
        <v>55</v>
      </c>
      <c r="L54" s="11" t="s">
        <v>47</v>
      </c>
      <c r="M54" s="11" t="s">
        <v>45</v>
      </c>
      <c r="N54" s="11" t="s">
        <v>70</v>
      </c>
      <c r="O54" s="11" t="s">
        <v>71</v>
      </c>
      <c r="P54" s="11" t="s">
        <v>65</v>
      </c>
      <c r="Q54" s="11" t="s">
        <v>66</v>
      </c>
    </row>
    <row r="55" spans="1:38" x14ac:dyDescent="0.25">
      <c r="A55" s="7"/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>
        <v>1</v>
      </c>
    </row>
    <row r="57" spans="1:38" x14ac:dyDescent="0.25">
      <c r="A57" s="9"/>
    </row>
    <row r="58" spans="1:38" x14ac:dyDescent="0.25">
      <c r="A58" s="9"/>
    </row>
    <row r="59" spans="1:38" x14ac:dyDescent="0.25">
      <c r="A59" s="9"/>
    </row>
    <row r="60" spans="1:38" x14ac:dyDescent="0.25">
      <c r="A60" s="9"/>
    </row>
    <row r="61" spans="1:38" x14ac:dyDescent="0.25">
      <c r="A61" s="9"/>
    </row>
    <row r="62" spans="1:38" x14ac:dyDescent="0.25">
      <c r="A62" s="9"/>
    </row>
    <row r="63" spans="1:38" x14ac:dyDescent="0.25">
      <c r="A63" s="9"/>
    </row>
    <row r="64" spans="1:38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  <row r="97" spans="1:1" x14ac:dyDescent="0.25">
      <c r="A97" s="9"/>
    </row>
    <row r="98" spans="1:1" x14ac:dyDescent="0.25">
      <c r="A98" s="9"/>
    </row>
    <row r="99" spans="1:1" x14ac:dyDescent="0.25">
      <c r="A99" s="9"/>
    </row>
    <row r="100" spans="1:1" x14ac:dyDescent="0.25">
      <c r="A100" s="9"/>
    </row>
    <row r="101" spans="1:1" x14ac:dyDescent="0.25">
      <c r="A101" s="9"/>
    </row>
    <row r="102" spans="1:1" x14ac:dyDescent="0.25">
      <c r="A102" s="9"/>
    </row>
    <row r="103" spans="1:1" x14ac:dyDescent="0.25">
      <c r="A103" s="9"/>
    </row>
    <row r="104" spans="1:1" x14ac:dyDescent="0.25">
      <c r="A104" s="9"/>
    </row>
    <row r="105" spans="1:1" x14ac:dyDescent="0.25">
      <c r="A105" s="9"/>
    </row>
    <row r="106" spans="1:1" x14ac:dyDescent="0.25">
      <c r="A106" s="9"/>
    </row>
    <row r="107" spans="1:1" x14ac:dyDescent="0.25">
      <c r="A107" s="9"/>
    </row>
  </sheetData>
  <sortState ref="A59:B109">
    <sortCondition descending="1" ref="B59:B109"/>
  </sortState>
  <conditionalFormatting sqref="D3 D43:Q52 D5:Q41">
    <cfRule type="cellIs" dxfId="545" priority="51" operator="notEqual">
      <formula>D$54</formula>
    </cfRule>
  </conditionalFormatting>
  <conditionalFormatting sqref="E3">
    <cfRule type="cellIs" dxfId="544" priority="50" operator="notEqual">
      <formula>E$54</formula>
    </cfRule>
  </conditionalFormatting>
  <conditionalFormatting sqref="F3">
    <cfRule type="cellIs" dxfId="543" priority="49" operator="notEqual">
      <formula>F$54</formula>
    </cfRule>
  </conditionalFormatting>
  <conditionalFormatting sqref="G3">
    <cfRule type="cellIs" dxfId="542" priority="48" operator="notEqual">
      <formula>G$54</formula>
    </cfRule>
  </conditionalFormatting>
  <conditionalFormatting sqref="H3">
    <cfRule type="cellIs" dxfId="541" priority="47" operator="notEqual">
      <formula>H$54</formula>
    </cfRule>
  </conditionalFormatting>
  <conditionalFormatting sqref="I3">
    <cfRule type="cellIs" dxfId="540" priority="46" operator="notEqual">
      <formula>I$54</formula>
    </cfRule>
  </conditionalFormatting>
  <conditionalFormatting sqref="J3">
    <cfRule type="cellIs" dxfId="539" priority="45" operator="notEqual">
      <formula>J$54</formula>
    </cfRule>
  </conditionalFormatting>
  <conditionalFormatting sqref="K3">
    <cfRule type="cellIs" dxfId="538" priority="44" operator="notEqual">
      <formula>K$54</formula>
    </cfRule>
  </conditionalFormatting>
  <conditionalFormatting sqref="L3">
    <cfRule type="cellIs" dxfId="537" priority="43" operator="notEqual">
      <formula>L$54</formula>
    </cfRule>
  </conditionalFormatting>
  <conditionalFormatting sqref="M3">
    <cfRule type="cellIs" dxfId="536" priority="42" operator="notEqual">
      <formula>M$54</formula>
    </cfRule>
  </conditionalFormatting>
  <conditionalFormatting sqref="N3">
    <cfRule type="cellIs" dxfId="535" priority="41" operator="notEqual">
      <formula>N$54</formula>
    </cfRule>
  </conditionalFormatting>
  <conditionalFormatting sqref="O3">
    <cfRule type="cellIs" dxfId="534" priority="40" operator="notEqual">
      <formula>O$54</formula>
    </cfRule>
  </conditionalFormatting>
  <conditionalFormatting sqref="P3">
    <cfRule type="cellIs" dxfId="533" priority="39" operator="notEqual">
      <formula>P$54</formula>
    </cfRule>
  </conditionalFormatting>
  <conditionalFormatting sqref="Q3">
    <cfRule type="cellIs" dxfId="532" priority="38" operator="notEqual">
      <formula>Q$54</formula>
    </cfRule>
  </conditionalFormatting>
  <conditionalFormatting sqref="D42">
    <cfRule type="cellIs" dxfId="531" priority="35" operator="notEqual">
      <formula>D$54</formula>
    </cfRule>
  </conditionalFormatting>
  <conditionalFormatting sqref="E42">
    <cfRule type="cellIs" dxfId="530" priority="34" operator="notEqual">
      <formula>E$54</formula>
    </cfRule>
  </conditionalFormatting>
  <conditionalFormatting sqref="F42">
    <cfRule type="cellIs" dxfId="529" priority="33" operator="notEqual">
      <formula>F$54</formula>
    </cfRule>
  </conditionalFormatting>
  <conditionalFormatting sqref="G42">
    <cfRule type="cellIs" dxfId="528" priority="32" operator="notEqual">
      <formula>G$54</formula>
    </cfRule>
  </conditionalFormatting>
  <conditionalFormatting sqref="H42">
    <cfRule type="cellIs" dxfId="527" priority="31" operator="notEqual">
      <formula>H$54</formula>
    </cfRule>
  </conditionalFormatting>
  <conditionalFormatting sqref="I42">
    <cfRule type="cellIs" dxfId="526" priority="30" operator="notEqual">
      <formula>I$54</formula>
    </cfRule>
  </conditionalFormatting>
  <conditionalFormatting sqref="J42">
    <cfRule type="cellIs" dxfId="525" priority="29" operator="notEqual">
      <formula>J$54</formula>
    </cfRule>
  </conditionalFormatting>
  <conditionalFormatting sqref="K42">
    <cfRule type="cellIs" dxfId="524" priority="28" operator="notEqual">
      <formula>K$54</formula>
    </cfRule>
  </conditionalFormatting>
  <conditionalFormatting sqref="L42">
    <cfRule type="cellIs" dxfId="523" priority="27" operator="notEqual">
      <formula>L$54</formula>
    </cfRule>
  </conditionalFormatting>
  <conditionalFormatting sqref="M42">
    <cfRule type="cellIs" dxfId="522" priority="26" operator="notEqual">
      <formula>M$54</formula>
    </cfRule>
  </conditionalFormatting>
  <conditionalFormatting sqref="N42">
    <cfRule type="cellIs" dxfId="521" priority="25" operator="notEqual">
      <formula>N$54</formula>
    </cfRule>
  </conditionalFormatting>
  <conditionalFormatting sqref="O42">
    <cfRule type="cellIs" dxfId="520" priority="24" operator="notEqual">
      <formula>O$54</formula>
    </cfRule>
  </conditionalFormatting>
  <conditionalFormatting sqref="P42">
    <cfRule type="cellIs" dxfId="519" priority="23" operator="notEqual">
      <formula>P$54</formula>
    </cfRule>
  </conditionalFormatting>
  <conditionalFormatting sqref="Q42">
    <cfRule type="cellIs" dxfId="518" priority="22" operator="notEqual">
      <formula>Q$54</formula>
    </cfRule>
  </conditionalFormatting>
  <conditionalFormatting sqref="D4">
    <cfRule type="cellIs" dxfId="517" priority="19" operator="notEqual">
      <formula>D$54</formula>
    </cfRule>
  </conditionalFormatting>
  <conditionalFormatting sqref="E4">
    <cfRule type="cellIs" dxfId="516" priority="18" operator="notEqual">
      <formula>E$54</formula>
    </cfRule>
  </conditionalFormatting>
  <conditionalFormatting sqref="F4">
    <cfRule type="cellIs" dxfId="515" priority="17" operator="notEqual">
      <formula>F$54</formula>
    </cfRule>
  </conditionalFormatting>
  <conditionalFormatting sqref="G4">
    <cfRule type="cellIs" dxfId="514" priority="16" operator="notEqual">
      <formula>G$54</formula>
    </cfRule>
  </conditionalFormatting>
  <conditionalFormatting sqref="H4">
    <cfRule type="cellIs" dxfId="513" priority="15" operator="notEqual">
      <formula>H$54</formula>
    </cfRule>
  </conditionalFormatting>
  <conditionalFormatting sqref="I4">
    <cfRule type="cellIs" dxfId="512" priority="14" operator="notEqual">
      <formula>I$54</formula>
    </cfRule>
  </conditionalFormatting>
  <conditionalFormatting sqref="J4">
    <cfRule type="cellIs" dxfId="511" priority="13" operator="notEqual">
      <formula>J$54</formula>
    </cfRule>
  </conditionalFormatting>
  <conditionalFormatting sqref="K4">
    <cfRule type="cellIs" dxfId="510" priority="12" operator="notEqual">
      <formula>K$54</formula>
    </cfRule>
  </conditionalFormatting>
  <conditionalFormatting sqref="L4">
    <cfRule type="cellIs" dxfId="509" priority="11" operator="notEqual">
      <formula>L$54</formula>
    </cfRule>
  </conditionalFormatting>
  <conditionalFormatting sqref="M4">
    <cfRule type="cellIs" dxfId="508" priority="10" operator="notEqual">
      <formula>M$54</formula>
    </cfRule>
  </conditionalFormatting>
  <conditionalFormatting sqref="N4">
    <cfRule type="cellIs" dxfId="507" priority="9" operator="notEqual">
      <formula>N$54</formula>
    </cfRule>
  </conditionalFormatting>
  <conditionalFormatting sqref="O4">
    <cfRule type="cellIs" dxfId="506" priority="8" operator="notEqual">
      <formula>O$54</formula>
    </cfRule>
  </conditionalFormatting>
  <conditionalFormatting sqref="P4">
    <cfRule type="cellIs" dxfId="505" priority="7" operator="notEqual">
      <formula>P$54</formula>
    </cfRule>
  </conditionalFormatting>
  <conditionalFormatting sqref="Q4">
    <cfRule type="cellIs" dxfId="504" priority="6" operator="notEqual">
      <formula>Q$54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zoomScaleNormal="100" workbookViewId="0">
      <selection activeCell="F1" sqref="F1"/>
    </sheetView>
  </sheetViews>
  <sheetFormatPr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4.5703125" style="9" bestFit="1" customWidth="1"/>
    <col min="5" max="5" width="5.140625" style="9" bestFit="1" customWidth="1"/>
    <col min="6" max="6" width="4.5703125" style="9" bestFit="1" customWidth="1"/>
    <col min="7" max="7" width="5.85546875" style="9" bestFit="1" customWidth="1"/>
    <col min="8" max="8" width="4.5703125" style="9" bestFit="1" customWidth="1"/>
    <col min="9" max="9" width="4.7109375" style="9" bestFit="1" customWidth="1"/>
    <col min="10" max="10" width="5.5703125" style="9" bestFit="1" customWidth="1"/>
    <col min="11" max="11" width="4.5703125" style="9" bestFit="1" customWidth="1"/>
    <col min="12" max="12" width="5.7109375" style="9" bestFit="1" customWidth="1"/>
    <col min="13" max="13" width="6.140625" style="9" bestFit="1" customWidth="1"/>
    <col min="14" max="14" width="4.5703125" style="9" bestFit="1" customWidth="1"/>
    <col min="15" max="15" width="6.28515625" style="9" bestFit="1" customWidth="1"/>
    <col min="16" max="16" width="4.5703125" style="9" bestFit="1" customWidth="1"/>
    <col min="17" max="17" width="4.85546875" style="9" bestFit="1" customWidth="1"/>
    <col min="18" max="18" width="2.7109375" style="9" customWidth="1"/>
    <col min="19" max="19" width="5.85546875" style="9" bestFit="1" customWidth="1"/>
    <col min="20" max="20" width="6.28515625" style="9" bestFit="1" customWidth="1"/>
    <col min="21" max="21" width="2.7109375" style="9" customWidth="1"/>
    <col min="22" max="35" width="2" style="9" bestFit="1" customWidth="1"/>
    <col min="36" max="36" width="2.7109375" style="9" customWidth="1"/>
    <col min="37" max="38" width="5.5703125" style="9" bestFit="1" customWidth="1"/>
  </cols>
  <sheetData>
    <row r="1" spans="1:38" ht="15.75" x14ac:dyDescent="0.25">
      <c r="A1" s="6" t="s">
        <v>217</v>
      </c>
      <c r="B1" s="5"/>
    </row>
    <row r="2" spans="1:38" ht="15.75" thickBot="1" x14ac:dyDescent="0.3">
      <c r="A2" s="4"/>
      <c r="B2" s="4" t="s">
        <v>42</v>
      </c>
      <c r="C2" s="4" t="s">
        <v>43</v>
      </c>
      <c r="S2" s="4" t="s">
        <v>43</v>
      </c>
    </row>
    <row r="3" spans="1:38" x14ac:dyDescent="0.25">
      <c r="A3" s="18" t="s">
        <v>79</v>
      </c>
      <c r="B3" s="19">
        <f t="shared" ref="B3:B9" si="0">SUM(V3:AI3)</f>
        <v>9</v>
      </c>
      <c r="C3" s="20">
        <f t="shared" ref="C3:C52" si="1">COUNT(AK3:AL3)</f>
        <v>2</v>
      </c>
      <c r="D3" s="10" t="s">
        <v>45</v>
      </c>
      <c r="E3" s="10" t="s">
        <v>51</v>
      </c>
      <c r="F3" s="10" t="s">
        <v>72</v>
      </c>
      <c r="G3" s="10" t="s">
        <v>66</v>
      </c>
      <c r="H3" s="10" t="s">
        <v>55</v>
      </c>
      <c r="I3" s="10" t="s">
        <v>48</v>
      </c>
      <c r="J3" s="10" t="s">
        <v>61</v>
      </c>
      <c r="K3" s="10" t="s">
        <v>63</v>
      </c>
      <c r="L3" s="10" t="s">
        <v>67</v>
      </c>
      <c r="M3" s="10" t="s">
        <v>59</v>
      </c>
      <c r="N3" s="10" t="s">
        <v>49</v>
      </c>
      <c r="O3" s="10" t="s">
        <v>57</v>
      </c>
      <c r="P3" s="10" t="s">
        <v>74</v>
      </c>
      <c r="Q3" s="10" t="s">
        <v>65</v>
      </c>
      <c r="S3" s="16" t="s">
        <v>45</v>
      </c>
      <c r="T3" s="16" t="s">
        <v>65</v>
      </c>
      <c r="V3" s="9">
        <f t="shared" ref="V3:V32" si="2">IF(D3=$D$54,1,0)</f>
        <v>1</v>
      </c>
      <c r="W3" s="9">
        <f t="shared" ref="W3:W32" si="3">IF(E3=$E$54,1,0)</f>
        <v>0</v>
      </c>
      <c r="X3" s="9">
        <f t="shared" ref="X3:X32" si="4">IF(F3=$F$54,1,0)</f>
        <v>0</v>
      </c>
      <c r="Y3" s="9">
        <f t="shared" ref="Y3:Y32" si="5">IF(G3=$G$54,1,0)</f>
        <v>1</v>
      </c>
      <c r="Z3" s="9">
        <f t="shared" ref="Z3:Z32" si="6">IF(H3=$H$54,1,0)</f>
        <v>1</v>
      </c>
      <c r="AA3" s="9">
        <f t="shared" ref="AA3:AA32" si="7">IF(I3=$I$54,1,0)</f>
        <v>1</v>
      </c>
      <c r="AB3" s="9">
        <f t="shared" ref="AB3:AB32" si="8">IF(J3=$J$54,1,0)</f>
        <v>1</v>
      </c>
      <c r="AC3" s="9">
        <f t="shared" ref="AC3:AC32" si="9">IF(K3=$K$54,1,0)</f>
        <v>1</v>
      </c>
      <c r="AD3" s="9">
        <f t="shared" ref="AD3:AD32" si="10">IF(L3=$L$54,1,0)</f>
        <v>1</v>
      </c>
      <c r="AE3" s="9">
        <f t="shared" ref="AE3:AE32" si="11">IF(M3=$M$54,1,0)</f>
        <v>1</v>
      </c>
      <c r="AF3" s="9">
        <f t="shared" ref="AF3:AF32" si="12">IF(N3=$N$54,1,0)</f>
        <v>0</v>
      </c>
      <c r="AG3" s="9">
        <f t="shared" ref="AG3:AG32" si="13">IF(O3=$O$54,1,0)</f>
        <v>0</v>
      </c>
      <c r="AH3" s="9">
        <f t="shared" ref="AH3:AH32" si="14">IF(P3=$P$54,1,0)</f>
        <v>0</v>
      </c>
      <c r="AI3" s="9">
        <f t="shared" ref="AI3:AI32" si="15">IF(Q3=$Q$54,1,0)</f>
        <v>1</v>
      </c>
      <c r="AK3" s="9">
        <f t="shared" ref="AK3:AK32" si="16">HLOOKUP(S3,$D$54:$Q$55,2,FALSE)</f>
        <v>1</v>
      </c>
      <c r="AL3" s="9">
        <f t="shared" ref="AL3:AL32" si="17">HLOOKUP(T3,$D$54:$Q$55,2,FALSE)</f>
        <v>1</v>
      </c>
    </row>
    <row r="4" spans="1:38" x14ac:dyDescent="0.25">
      <c r="A4" s="2" t="s">
        <v>0</v>
      </c>
      <c r="B4" s="11">
        <f t="shared" si="0"/>
        <v>10</v>
      </c>
      <c r="C4" s="12">
        <f t="shared" si="1"/>
        <v>1</v>
      </c>
      <c r="D4" s="10" t="s">
        <v>45</v>
      </c>
      <c r="E4" s="10" t="s">
        <v>51</v>
      </c>
      <c r="F4" s="10" t="s">
        <v>72</v>
      </c>
      <c r="G4" s="10" t="s">
        <v>66</v>
      </c>
      <c r="H4" s="10" t="s">
        <v>55</v>
      </c>
      <c r="I4" s="10" t="s">
        <v>48</v>
      </c>
      <c r="J4" s="10" t="s">
        <v>61</v>
      </c>
      <c r="K4" s="10" t="s">
        <v>63</v>
      </c>
      <c r="L4" s="10" t="s">
        <v>67</v>
      </c>
      <c r="M4" s="10" t="s">
        <v>59</v>
      </c>
      <c r="N4" s="10" t="s">
        <v>49</v>
      </c>
      <c r="O4" s="10" t="s">
        <v>53</v>
      </c>
      <c r="P4" s="10" t="s">
        <v>74</v>
      </c>
      <c r="Q4" s="10" t="s">
        <v>65</v>
      </c>
      <c r="S4" s="15" t="s">
        <v>72</v>
      </c>
      <c r="T4" s="16" t="s">
        <v>53</v>
      </c>
      <c r="V4" s="9">
        <f t="shared" si="2"/>
        <v>1</v>
      </c>
      <c r="W4" s="9">
        <f t="shared" si="3"/>
        <v>0</v>
      </c>
      <c r="X4" s="9">
        <f t="shared" si="4"/>
        <v>0</v>
      </c>
      <c r="Y4" s="9">
        <f t="shared" si="5"/>
        <v>1</v>
      </c>
      <c r="Z4" s="9">
        <f t="shared" si="6"/>
        <v>1</v>
      </c>
      <c r="AA4" s="9">
        <f t="shared" si="7"/>
        <v>1</v>
      </c>
      <c r="AB4" s="9">
        <f t="shared" si="8"/>
        <v>1</v>
      </c>
      <c r="AC4" s="9">
        <f t="shared" si="9"/>
        <v>1</v>
      </c>
      <c r="AD4" s="9">
        <f t="shared" si="10"/>
        <v>1</v>
      </c>
      <c r="AE4" s="9">
        <f t="shared" si="11"/>
        <v>1</v>
      </c>
      <c r="AF4" s="9">
        <f t="shared" si="12"/>
        <v>0</v>
      </c>
      <c r="AG4" s="9">
        <f t="shared" si="13"/>
        <v>1</v>
      </c>
      <c r="AH4" s="9">
        <f t="shared" si="14"/>
        <v>0</v>
      </c>
      <c r="AI4" s="9">
        <f t="shared" si="15"/>
        <v>1</v>
      </c>
      <c r="AK4" s="9" t="e">
        <f t="shared" si="16"/>
        <v>#N/A</v>
      </c>
      <c r="AL4" s="9">
        <f t="shared" si="17"/>
        <v>1</v>
      </c>
    </row>
    <row r="5" spans="1:38" x14ac:dyDescent="0.25">
      <c r="A5" s="2" t="s">
        <v>1</v>
      </c>
      <c r="B5" s="11">
        <f t="shared" si="0"/>
        <v>9</v>
      </c>
      <c r="C5" s="12">
        <f t="shared" si="1"/>
        <v>2</v>
      </c>
      <c r="D5" s="10" t="s">
        <v>45</v>
      </c>
      <c r="E5" s="10" t="s">
        <v>54</v>
      </c>
      <c r="F5" s="10" t="s">
        <v>72</v>
      </c>
      <c r="G5" s="10" t="s">
        <v>66</v>
      </c>
      <c r="H5" s="10" t="s">
        <v>55</v>
      </c>
      <c r="I5" s="10" t="s">
        <v>48</v>
      </c>
      <c r="J5" s="10" t="s">
        <v>61</v>
      </c>
      <c r="K5" s="10" t="s">
        <v>73</v>
      </c>
      <c r="L5" s="10" t="s">
        <v>62</v>
      </c>
      <c r="M5" s="10" t="s">
        <v>59</v>
      </c>
      <c r="N5" s="10" t="s">
        <v>49</v>
      </c>
      <c r="O5" s="10" t="s">
        <v>53</v>
      </c>
      <c r="P5" s="10" t="s">
        <v>74</v>
      </c>
      <c r="Q5" s="10" t="s">
        <v>65</v>
      </c>
      <c r="S5" s="16" t="s">
        <v>53</v>
      </c>
      <c r="T5" s="16" t="s">
        <v>66</v>
      </c>
      <c r="V5" s="9">
        <f t="shared" si="2"/>
        <v>1</v>
      </c>
      <c r="W5" s="9">
        <f t="shared" si="3"/>
        <v>1</v>
      </c>
      <c r="X5" s="9">
        <f t="shared" si="4"/>
        <v>0</v>
      </c>
      <c r="Y5" s="9">
        <f t="shared" si="5"/>
        <v>1</v>
      </c>
      <c r="Z5" s="9">
        <f t="shared" si="6"/>
        <v>1</v>
      </c>
      <c r="AA5" s="9">
        <f t="shared" si="7"/>
        <v>1</v>
      </c>
      <c r="AB5" s="9">
        <f t="shared" si="8"/>
        <v>1</v>
      </c>
      <c r="AC5" s="9">
        <f t="shared" si="9"/>
        <v>0</v>
      </c>
      <c r="AD5" s="9">
        <f t="shared" si="10"/>
        <v>0</v>
      </c>
      <c r="AE5" s="9">
        <f t="shared" si="11"/>
        <v>1</v>
      </c>
      <c r="AF5" s="9">
        <f t="shared" si="12"/>
        <v>0</v>
      </c>
      <c r="AG5" s="9">
        <f t="shared" si="13"/>
        <v>1</v>
      </c>
      <c r="AH5" s="9">
        <f t="shared" si="14"/>
        <v>0</v>
      </c>
      <c r="AI5" s="9">
        <f t="shared" si="15"/>
        <v>1</v>
      </c>
      <c r="AK5" s="9">
        <f t="shared" si="16"/>
        <v>1</v>
      </c>
      <c r="AL5" s="9">
        <f t="shared" si="17"/>
        <v>1</v>
      </c>
    </row>
    <row r="6" spans="1:38" x14ac:dyDescent="0.25">
      <c r="A6" s="2" t="s">
        <v>2</v>
      </c>
      <c r="B6" s="11">
        <f t="shared" si="0"/>
        <v>8</v>
      </c>
      <c r="C6" s="12">
        <f t="shared" si="1"/>
        <v>1</v>
      </c>
      <c r="D6" s="10" t="s">
        <v>45</v>
      </c>
      <c r="E6" s="10" t="s">
        <v>51</v>
      </c>
      <c r="F6" s="10" t="s">
        <v>72</v>
      </c>
      <c r="G6" s="10" t="s">
        <v>66</v>
      </c>
      <c r="H6" s="10" t="s">
        <v>56</v>
      </c>
      <c r="I6" s="10" t="s">
        <v>48</v>
      </c>
      <c r="J6" s="10" t="s">
        <v>61</v>
      </c>
      <c r="K6" s="10" t="s">
        <v>63</v>
      </c>
      <c r="L6" s="10" t="s">
        <v>67</v>
      </c>
      <c r="M6" s="10" t="s">
        <v>59</v>
      </c>
      <c r="N6" s="10" t="s">
        <v>49</v>
      </c>
      <c r="O6" s="10" t="s">
        <v>57</v>
      </c>
      <c r="P6" s="10" t="s">
        <v>74</v>
      </c>
      <c r="Q6" s="10" t="s">
        <v>65</v>
      </c>
      <c r="S6" s="15" t="s">
        <v>74</v>
      </c>
      <c r="T6" s="16" t="s">
        <v>45</v>
      </c>
      <c r="V6" s="9">
        <f t="shared" si="2"/>
        <v>1</v>
      </c>
      <c r="W6" s="9">
        <f t="shared" si="3"/>
        <v>0</v>
      </c>
      <c r="X6" s="9">
        <f t="shared" si="4"/>
        <v>0</v>
      </c>
      <c r="Y6" s="9">
        <f t="shared" si="5"/>
        <v>1</v>
      </c>
      <c r="Z6" s="9">
        <f t="shared" si="6"/>
        <v>0</v>
      </c>
      <c r="AA6" s="9">
        <f t="shared" si="7"/>
        <v>1</v>
      </c>
      <c r="AB6" s="9">
        <f t="shared" si="8"/>
        <v>1</v>
      </c>
      <c r="AC6" s="9">
        <f t="shared" si="9"/>
        <v>1</v>
      </c>
      <c r="AD6" s="9">
        <f t="shared" si="10"/>
        <v>1</v>
      </c>
      <c r="AE6" s="9">
        <f t="shared" si="11"/>
        <v>1</v>
      </c>
      <c r="AF6" s="9">
        <f t="shared" si="12"/>
        <v>0</v>
      </c>
      <c r="AG6" s="9">
        <f t="shared" si="13"/>
        <v>0</v>
      </c>
      <c r="AH6" s="9">
        <f t="shared" si="14"/>
        <v>0</v>
      </c>
      <c r="AI6" s="9">
        <f t="shared" si="15"/>
        <v>1</v>
      </c>
      <c r="AK6" s="9" t="e">
        <f t="shared" si="16"/>
        <v>#N/A</v>
      </c>
      <c r="AL6" s="9">
        <f t="shared" si="17"/>
        <v>1</v>
      </c>
    </row>
    <row r="7" spans="1:38" x14ac:dyDescent="0.25">
      <c r="A7" s="2" t="s">
        <v>3</v>
      </c>
      <c r="B7" s="11">
        <f t="shared" si="0"/>
        <v>6</v>
      </c>
      <c r="C7" s="12">
        <f t="shared" si="1"/>
        <v>1</v>
      </c>
      <c r="D7" s="10" t="s">
        <v>45</v>
      </c>
      <c r="E7" s="10" t="s">
        <v>51</v>
      </c>
      <c r="F7" s="10" t="s">
        <v>72</v>
      </c>
      <c r="G7" s="10" t="s">
        <v>75</v>
      </c>
      <c r="H7" s="10" t="s">
        <v>55</v>
      </c>
      <c r="I7" s="10" t="s">
        <v>71</v>
      </c>
      <c r="J7" s="10" t="s">
        <v>46</v>
      </c>
      <c r="K7" s="10" t="s">
        <v>73</v>
      </c>
      <c r="L7" s="10" t="s">
        <v>67</v>
      </c>
      <c r="M7" s="10" t="s">
        <v>50</v>
      </c>
      <c r="N7" s="10" t="s">
        <v>70</v>
      </c>
      <c r="O7" s="10" t="s">
        <v>53</v>
      </c>
      <c r="P7" s="10" t="s">
        <v>74</v>
      </c>
      <c r="Q7" s="10" t="s">
        <v>65</v>
      </c>
      <c r="S7" s="16" t="s">
        <v>45</v>
      </c>
      <c r="T7" s="15" t="s">
        <v>74</v>
      </c>
      <c r="V7" s="9">
        <f t="shared" si="2"/>
        <v>1</v>
      </c>
      <c r="W7" s="9">
        <f t="shared" si="3"/>
        <v>0</v>
      </c>
      <c r="X7" s="9">
        <f t="shared" si="4"/>
        <v>0</v>
      </c>
      <c r="Y7" s="9">
        <f t="shared" si="5"/>
        <v>0</v>
      </c>
      <c r="Z7" s="9">
        <f t="shared" si="6"/>
        <v>1</v>
      </c>
      <c r="AA7" s="9">
        <f t="shared" si="7"/>
        <v>0</v>
      </c>
      <c r="AB7" s="9">
        <f t="shared" si="8"/>
        <v>0</v>
      </c>
      <c r="AC7" s="9">
        <f t="shared" si="9"/>
        <v>0</v>
      </c>
      <c r="AD7" s="9">
        <f t="shared" si="10"/>
        <v>1</v>
      </c>
      <c r="AE7" s="9">
        <f t="shared" si="11"/>
        <v>0</v>
      </c>
      <c r="AF7" s="9">
        <f t="shared" si="12"/>
        <v>1</v>
      </c>
      <c r="AG7" s="9">
        <f t="shared" si="13"/>
        <v>1</v>
      </c>
      <c r="AH7" s="9">
        <f t="shared" si="14"/>
        <v>0</v>
      </c>
      <c r="AI7" s="9">
        <f t="shared" si="15"/>
        <v>1</v>
      </c>
      <c r="AK7" s="9">
        <f t="shared" si="16"/>
        <v>1</v>
      </c>
      <c r="AL7" s="9" t="e">
        <f t="shared" si="17"/>
        <v>#N/A</v>
      </c>
    </row>
    <row r="8" spans="1:38" x14ac:dyDescent="0.25">
      <c r="A8" s="2" t="s">
        <v>4</v>
      </c>
      <c r="B8" s="11">
        <f t="shared" si="0"/>
        <v>7</v>
      </c>
      <c r="C8" s="12">
        <f t="shared" si="1"/>
        <v>1</v>
      </c>
      <c r="D8" s="10" t="s">
        <v>77</v>
      </c>
      <c r="E8" s="10" t="s">
        <v>54</v>
      </c>
      <c r="F8" s="10" t="s">
        <v>72</v>
      </c>
      <c r="G8" s="10" t="s">
        <v>66</v>
      </c>
      <c r="H8" s="10" t="s">
        <v>55</v>
      </c>
      <c r="I8" s="10" t="s">
        <v>48</v>
      </c>
      <c r="J8" s="10" t="s">
        <v>61</v>
      </c>
      <c r="K8" s="10" t="s">
        <v>73</v>
      </c>
      <c r="L8" s="10" t="s">
        <v>67</v>
      </c>
      <c r="M8" s="10" t="s">
        <v>50</v>
      </c>
      <c r="N8" s="10" t="s">
        <v>49</v>
      </c>
      <c r="O8" s="10" t="s">
        <v>53</v>
      </c>
      <c r="P8" s="10" t="s">
        <v>74</v>
      </c>
      <c r="Q8" s="10" t="s">
        <v>52</v>
      </c>
      <c r="S8" s="15" t="s">
        <v>74</v>
      </c>
      <c r="T8" s="16" t="s">
        <v>53</v>
      </c>
      <c r="V8" s="9">
        <f t="shared" si="2"/>
        <v>0</v>
      </c>
      <c r="W8" s="9">
        <f t="shared" si="3"/>
        <v>1</v>
      </c>
      <c r="X8" s="9">
        <f t="shared" si="4"/>
        <v>0</v>
      </c>
      <c r="Y8" s="9">
        <f t="shared" si="5"/>
        <v>1</v>
      </c>
      <c r="Z8" s="9">
        <f t="shared" si="6"/>
        <v>1</v>
      </c>
      <c r="AA8" s="9">
        <f t="shared" si="7"/>
        <v>1</v>
      </c>
      <c r="AB8" s="9">
        <f t="shared" si="8"/>
        <v>1</v>
      </c>
      <c r="AC8" s="9">
        <f t="shared" si="9"/>
        <v>0</v>
      </c>
      <c r="AD8" s="9">
        <f t="shared" si="10"/>
        <v>1</v>
      </c>
      <c r="AE8" s="9">
        <f t="shared" si="11"/>
        <v>0</v>
      </c>
      <c r="AF8" s="9">
        <f t="shared" si="12"/>
        <v>0</v>
      </c>
      <c r="AG8" s="9">
        <f t="shared" si="13"/>
        <v>1</v>
      </c>
      <c r="AH8" s="9">
        <f t="shared" si="14"/>
        <v>0</v>
      </c>
      <c r="AI8" s="9">
        <f t="shared" si="15"/>
        <v>0</v>
      </c>
      <c r="AK8" s="9" t="e">
        <f t="shared" si="16"/>
        <v>#N/A</v>
      </c>
      <c r="AL8" s="9">
        <f t="shared" si="17"/>
        <v>1</v>
      </c>
    </row>
    <row r="9" spans="1:38" x14ac:dyDescent="0.25">
      <c r="A9" s="2" t="s">
        <v>5</v>
      </c>
      <c r="B9" s="11">
        <f t="shared" si="0"/>
        <v>10</v>
      </c>
      <c r="C9" s="12">
        <f t="shared" si="1"/>
        <v>1</v>
      </c>
      <c r="D9" s="10" t="s">
        <v>45</v>
      </c>
      <c r="E9" s="10" t="s">
        <v>51</v>
      </c>
      <c r="F9" s="10" t="s">
        <v>72</v>
      </c>
      <c r="G9" s="10" t="s">
        <v>66</v>
      </c>
      <c r="H9" s="10" t="s">
        <v>55</v>
      </c>
      <c r="I9" s="10" t="s">
        <v>48</v>
      </c>
      <c r="J9" s="10" t="s">
        <v>61</v>
      </c>
      <c r="K9" s="10" t="s">
        <v>63</v>
      </c>
      <c r="L9" s="10" t="s">
        <v>67</v>
      </c>
      <c r="M9" s="10" t="s">
        <v>59</v>
      </c>
      <c r="N9" s="10" t="s">
        <v>49</v>
      </c>
      <c r="O9" s="10" t="s">
        <v>53</v>
      </c>
      <c r="P9" s="10" t="s">
        <v>74</v>
      </c>
      <c r="Q9" s="10" t="s">
        <v>65</v>
      </c>
      <c r="S9" s="16" t="s">
        <v>66</v>
      </c>
      <c r="T9" s="15" t="s">
        <v>72</v>
      </c>
      <c r="V9" s="9">
        <f t="shared" si="2"/>
        <v>1</v>
      </c>
      <c r="W9" s="9">
        <f t="shared" si="3"/>
        <v>0</v>
      </c>
      <c r="X9" s="9">
        <f t="shared" si="4"/>
        <v>0</v>
      </c>
      <c r="Y9" s="9">
        <f t="shared" si="5"/>
        <v>1</v>
      </c>
      <c r="Z9" s="9">
        <f t="shared" si="6"/>
        <v>1</v>
      </c>
      <c r="AA9" s="9">
        <f t="shared" si="7"/>
        <v>1</v>
      </c>
      <c r="AB9" s="9">
        <f t="shared" si="8"/>
        <v>1</v>
      </c>
      <c r="AC9" s="9">
        <f t="shared" si="9"/>
        <v>1</v>
      </c>
      <c r="AD9" s="9">
        <f t="shared" si="10"/>
        <v>1</v>
      </c>
      <c r="AE9" s="9">
        <f t="shared" si="11"/>
        <v>1</v>
      </c>
      <c r="AF9" s="9">
        <f t="shared" si="12"/>
        <v>0</v>
      </c>
      <c r="AG9" s="9">
        <f t="shared" si="13"/>
        <v>1</v>
      </c>
      <c r="AH9" s="9">
        <f t="shared" si="14"/>
        <v>0</v>
      </c>
      <c r="AI9" s="9">
        <f t="shared" si="15"/>
        <v>1</v>
      </c>
      <c r="AK9" s="9">
        <f t="shared" si="16"/>
        <v>1</v>
      </c>
      <c r="AL9" s="9" t="e">
        <f t="shared" si="17"/>
        <v>#N/A</v>
      </c>
    </row>
    <row r="10" spans="1:38" x14ac:dyDescent="0.25">
      <c r="A10" s="2" t="s">
        <v>6</v>
      </c>
      <c r="B10" s="11" t="s">
        <v>190</v>
      </c>
      <c r="C10" s="12">
        <f t="shared" si="1"/>
        <v>0</v>
      </c>
      <c r="D10" s="10" t="s">
        <v>77</v>
      </c>
      <c r="E10" s="10" t="s">
        <v>77</v>
      </c>
      <c r="F10" s="10" t="s">
        <v>77</v>
      </c>
      <c r="G10" s="10" t="s">
        <v>77</v>
      </c>
      <c r="H10" s="10" t="s">
        <v>77</v>
      </c>
      <c r="I10" s="10" t="s">
        <v>77</v>
      </c>
      <c r="J10" s="10" t="s">
        <v>77</v>
      </c>
      <c r="K10" s="10" t="s">
        <v>77</v>
      </c>
      <c r="L10" s="10" t="s">
        <v>77</v>
      </c>
      <c r="M10" s="10" t="s">
        <v>77</v>
      </c>
      <c r="N10" s="10" t="s">
        <v>77</v>
      </c>
      <c r="O10" s="10" t="s">
        <v>77</v>
      </c>
      <c r="P10" s="10" t="s">
        <v>77</v>
      </c>
      <c r="Q10" s="10" t="s">
        <v>77</v>
      </c>
      <c r="S10" s="15" t="s">
        <v>77</v>
      </c>
      <c r="T10" s="15" t="s">
        <v>77</v>
      </c>
      <c r="V10" s="9">
        <f t="shared" si="2"/>
        <v>0</v>
      </c>
      <c r="W10" s="9">
        <f t="shared" si="3"/>
        <v>0</v>
      </c>
      <c r="X10" s="9">
        <f t="shared" si="4"/>
        <v>0</v>
      </c>
      <c r="Y10" s="9">
        <f t="shared" si="5"/>
        <v>0</v>
      </c>
      <c r="Z10" s="9">
        <f t="shared" si="6"/>
        <v>0</v>
      </c>
      <c r="AA10" s="9">
        <f t="shared" si="7"/>
        <v>0</v>
      </c>
      <c r="AB10" s="9">
        <f t="shared" si="8"/>
        <v>0</v>
      </c>
      <c r="AC10" s="9">
        <f t="shared" si="9"/>
        <v>0</v>
      </c>
      <c r="AD10" s="9">
        <f t="shared" si="10"/>
        <v>0</v>
      </c>
      <c r="AE10" s="9">
        <f t="shared" si="11"/>
        <v>0</v>
      </c>
      <c r="AF10" s="9">
        <f t="shared" si="12"/>
        <v>0</v>
      </c>
      <c r="AG10" s="9">
        <f t="shared" si="13"/>
        <v>0</v>
      </c>
      <c r="AH10" s="9">
        <f t="shared" si="14"/>
        <v>0</v>
      </c>
      <c r="AI10" s="9">
        <f t="shared" si="15"/>
        <v>0</v>
      </c>
      <c r="AK10" s="9" t="e">
        <f t="shared" si="16"/>
        <v>#N/A</v>
      </c>
      <c r="AL10" s="9" t="e">
        <f t="shared" si="17"/>
        <v>#N/A</v>
      </c>
    </row>
    <row r="11" spans="1:38" x14ac:dyDescent="0.25">
      <c r="A11" s="2" t="s">
        <v>7</v>
      </c>
      <c r="B11" s="11">
        <f t="shared" ref="B11:B24" si="18">SUM(V11:AI11)</f>
        <v>9</v>
      </c>
      <c r="C11" s="12">
        <f t="shared" si="1"/>
        <v>2</v>
      </c>
      <c r="D11" s="10" t="s">
        <v>45</v>
      </c>
      <c r="E11" s="10" t="s">
        <v>54</v>
      </c>
      <c r="F11" s="10" t="s">
        <v>72</v>
      </c>
      <c r="G11" s="10" t="s">
        <v>66</v>
      </c>
      <c r="H11" s="10" t="s">
        <v>55</v>
      </c>
      <c r="I11" s="10" t="s">
        <v>48</v>
      </c>
      <c r="J11" s="10" t="s">
        <v>61</v>
      </c>
      <c r="K11" s="10" t="s">
        <v>63</v>
      </c>
      <c r="L11" s="10" t="s">
        <v>62</v>
      </c>
      <c r="M11" s="10" t="s">
        <v>59</v>
      </c>
      <c r="N11" s="10" t="s">
        <v>49</v>
      </c>
      <c r="O11" s="10" t="s">
        <v>57</v>
      </c>
      <c r="P11" s="10" t="s">
        <v>74</v>
      </c>
      <c r="Q11" s="10" t="s">
        <v>65</v>
      </c>
      <c r="S11" s="16" t="s">
        <v>55</v>
      </c>
      <c r="T11" s="16" t="s">
        <v>45</v>
      </c>
      <c r="V11" s="9">
        <f t="shared" si="2"/>
        <v>1</v>
      </c>
      <c r="W11" s="9">
        <f t="shared" si="3"/>
        <v>1</v>
      </c>
      <c r="X11" s="9">
        <f t="shared" si="4"/>
        <v>0</v>
      </c>
      <c r="Y11" s="9">
        <f t="shared" si="5"/>
        <v>1</v>
      </c>
      <c r="Z11" s="9">
        <f t="shared" si="6"/>
        <v>1</v>
      </c>
      <c r="AA11" s="9">
        <f t="shared" si="7"/>
        <v>1</v>
      </c>
      <c r="AB11" s="9">
        <f t="shared" si="8"/>
        <v>1</v>
      </c>
      <c r="AC11" s="9">
        <f t="shared" si="9"/>
        <v>1</v>
      </c>
      <c r="AD11" s="9">
        <f t="shared" si="10"/>
        <v>0</v>
      </c>
      <c r="AE11" s="9">
        <f t="shared" si="11"/>
        <v>1</v>
      </c>
      <c r="AF11" s="9">
        <f t="shared" si="12"/>
        <v>0</v>
      </c>
      <c r="AG11" s="9">
        <f t="shared" si="13"/>
        <v>0</v>
      </c>
      <c r="AH11" s="9">
        <f t="shared" si="14"/>
        <v>0</v>
      </c>
      <c r="AI11" s="9">
        <f t="shared" si="15"/>
        <v>1</v>
      </c>
      <c r="AK11" s="9">
        <f t="shared" si="16"/>
        <v>1</v>
      </c>
      <c r="AL11" s="9">
        <f t="shared" si="17"/>
        <v>1</v>
      </c>
    </row>
    <row r="12" spans="1:38" x14ac:dyDescent="0.25">
      <c r="A12" s="2" t="s">
        <v>8</v>
      </c>
      <c r="B12" s="11">
        <f t="shared" si="18"/>
        <v>11</v>
      </c>
      <c r="C12" s="12">
        <f t="shared" si="1"/>
        <v>1</v>
      </c>
      <c r="D12" s="10" t="s">
        <v>45</v>
      </c>
      <c r="E12" s="10" t="s">
        <v>54</v>
      </c>
      <c r="F12" s="10" t="s">
        <v>72</v>
      </c>
      <c r="G12" s="10" t="s">
        <v>66</v>
      </c>
      <c r="H12" s="10" t="s">
        <v>55</v>
      </c>
      <c r="I12" s="10" t="s">
        <v>71</v>
      </c>
      <c r="J12" s="10" t="s">
        <v>61</v>
      </c>
      <c r="K12" s="10" t="s">
        <v>63</v>
      </c>
      <c r="L12" s="10" t="s">
        <v>67</v>
      </c>
      <c r="M12" s="10" t="s">
        <v>59</v>
      </c>
      <c r="N12" s="10" t="s">
        <v>70</v>
      </c>
      <c r="O12" s="10" t="s">
        <v>53</v>
      </c>
      <c r="P12" s="10" t="s">
        <v>74</v>
      </c>
      <c r="Q12" s="10" t="s">
        <v>65</v>
      </c>
      <c r="S12" s="16" t="s">
        <v>45</v>
      </c>
      <c r="T12" s="15" t="s">
        <v>72</v>
      </c>
      <c r="V12" s="9">
        <f t="shared" si="2"/>
        <v>1</v>
      </c>
      <c r="W12" s="9">
        <f t="shared" si="3"/>
        <v>1</v>
      </c>
      <c r="X12" s="9">
        <f t="shared" si="4"/>
        <v>0</v>
      </c>
      <c r="Y12" s="9">
        <f t="shared" si="5"/>
        <v>1</v>
      </c>
      <c r="Z12" s="9">
        <f t="shared" si="6"/>
        <v>1</v>
      </c>
      <c r="AA12" s="9">
        <f t="shared" si="7"/>
        <v>0</v>
      </c>
      <c r="AB12" s="9">
        <f t="shared" si="8"/>
        <v>1</v>
      </c>
      <c r="AC12" s="9">
        <f t="shared" si="9"/>
        <v>1</v>
      </c>
      <c r="AD12" s="9">
        <f t="shared" si="10"/>
        <v>1</v>
      </c>
      <c r="AE12" s="9">
        <f t="shared" si="11"/>
        <v>1</v>
      </c>
      <c r="AF12" s="9">
        <f t="shared" si="12"/>
        <v>1</v>
      </c>
      <c r="AG12" s="9">
        <f t="shared" si="13"/>
        <v>1</v>
      </c>
      <c r="AH12" s="9">
        <f t="shared" si="14"/>
        <v>0</v>
      </c>
      <c r="AI12" s="9">
        <f t="shared" si="15"/>
        <v>1</v>
      </c>
      <c r="AK12" s="9">
        <f t="shared" si="16"/>
        <v>1</v>
      </c>
      <c r="AL12" s="9" t="e">
        <f t="shared" si="17"/>
        <v>#N/A</v>
      </c>
    </row>
    <row r="13" spans="1:38" x14ac:dyDescent="0.25">
      <c r="A13" s="2" t="s">
        <v>85</v>
      </c>
      <c r="B13" s="11">
        <f t="shared" si="18"/>
        <v>6</v>
      </c>
      <c r="C13" s="12">
        <f t="shared" si="1"/>
        <v>1</v>
      </c>
      <c r="D13" s="10" t="s">
        <v>45</v>
      </c>
      <c r="E13" s="10" t="s">
        <v>51</v>
      </c>
      <c r="F13" s="10" t="s">
        <v>68</v>
      </c>
      <c r="G13" s="10" t="s">
        <v>218</v>
      </c>
      <c r="H13" s="10" t="s">
        <v>56</v>
      </c>
      <c r="I13" s="10" t="s">
        <v>71</v>
      </c>
      <c r="J13" s="10" t="s">
        <v>61</v>
      </c>
      <c r="K13" s="10" t="s">
        <v>73</v>
      </c>
      <c r="L13" s="10" t="s">
        <v>62</v>
      </c>
      <c r="M13" s="10" t="s">
        <v>59</v>
      </c>
      <c r="N13" s="10" t="s">
        <v>49</v>
      </c>
      <c r="O13" s="10" t="s">
        <v>57</v>
      </c>
      <c r="P13" s="10" t="s">
        <v>44</v>
      </c>
      <c r="Q13" s="10" t="s">
        <v>65</v>
      </c>
      <c r="S13" s="16" t="s">
        <v>45</v>
      </c>
      <c r="T13" s="15" t="s">
        <v>71</v>
      </c>
      <c r="V13" s="9">
        <f t="shared" si="2"/>
        <v>1</v>
      </c>
      <c r="W13" s="9">
        <f t="shared" si="3"/>
        <v>0</v>
      </c>
      <c r="X13" s="9">
        <f t="shared" si="4"/>
        <v>1</v>
      </c>
      <c r="Y13" s="9">
        <f t="shared" si="5"/>
        <v>0</v>
      </c>
      <c r="Z13" s="9">
        <f t="shared" si="6"/>
        <v>0</v>
      </c>
      <c r="AA13" s="9">
        <f t="shared" si="7"/>
        <v>0</v>
      </c>
      <c r="AB13" s="9">
        <f t="shared" si="8"/>
        <v>1</v>
      </c>
      <c r="AC13" s="9">
        <f t="shared" si="9"/>
        <v>0</v>
      </c>
      <c r="AD13" s="9">
        <f t="shared" si="10"/>
        <v>0</v>
      </c>
      <c r="AE13" s="9">
        <f t="shared" si="11"/>
        <v>1</v>
      </c>
      <c r="AF13" s="9">
        <f t="shared" si="12"/>
        <v>0</v>
      </c>
      <c r="AG13" s="9">
        <f t="shared" si="13"/>
        <v>0</v>
      </c>
      <c r="AH13" s="9">
        <f t="shared" si="14"/>
        <v>1</v>
      </c>
      <c r="AI13" s="9">
        <f t="shared" si="15"/>
        <v>1</v>
      </c>
      <c r="AK13" s="9">
        <f t="shared" si="16"/>
        <v>1</v>
      </c>
      <c r="AL13" s="9" t="e">
        <f t="shared" si="17"/>
        <v>#N/A</v>
      </c>
    </row>
    <row r="14" spans="1:38" x14ac:dyDescent="0.25">
      <c r="A14" s="2" t="s">
        <v>86</v>
      </c>
      <c r="B14" s="11">
        <f t="shared" si="18"/>
        <v>11</v>
      </c>
      <c r="C14" s="12">
        <f t="shared" si="1"/>
        <v>1</v>
      </c>
      <c r="D14" s="10" t="s">
        <v>45</v>
      </c>
      <c r="E14" s="10" t="s">
        <v>54</v>
      </c>
      <c r="F14" s="10" t="s">
        <v>72</v>
      </c>
      <c r="G14" s="10" t="s">
        <v>66</v>
      </c>
      <c r="H14" s="10" t="s">
        <v>55</v>
      </c>
      <c r="I14" s="10" t="s">
        <v>48</v>
      </c>
      <c r="J14" s="10" t="s">
        <v>61</v>
      </c>
      <c r="K14" s="10" t="s">
        <v>73</v>
      </c>
      <c r="L14" s="10" t="s">
        <v>67</v>
      </c>
      <c r="M14" s="10" t="s">
        <v>59</v>
      </c>
      <c r="N14" s="10" t="s">
        <v>70</v>
      </c>
      <c r="O14" s="10" t="s">
        <v>53</v>
      </c>
      <c r="P14" s="10" t="s">
        <v>74</v>
      </c>
      <c r="Q14" s="10" t="s">
        <v>65</v>
      </c>
      <c r="S14" s="16" t="s">
        <v>45</v>
      </c>
      <c r="T14" s="15" t="s">
        <v>72</v>
      </c>
      <c r="V14" s="9">
        <f t="shared" si="2"/>
        <v>1</v>
      </c>
      <c r="W14" s="9">
        <f t="shared" si="3"/>
        <v>1</v>
      </c>
      <c r="X14" s="9">
        <f t="shared" si="4"/>
        <v>0</v>
      </c>
      <c r="Y14" s="9">
        <f t="shared" si="5"/>
        <v>1</v>
      </c>
      <c r="Z14" s="9">
        <f t="shared" si="6"/>
        <v>1</v>
      </c>
      <c r="AA14" s="9">
        <f t="shared" si="7"/>
        <v>1</v>
      </c>
      <c r="AB14" s="9">
        <f t="shared" si="8"/>
        <v>1</v>
      </c>
      <c r="AC14" s="9">
        <f t="shared" si="9"/>
        <v>0</v>
      </c>
      <c r="AD14" s="9">
        <f t="shared" si="10"/>
        <v>1</v>
      </c>
      <c r="AE14" s="9">
        <f t="shared" si="11"/>
        <v>1</v>
      </c>
      <c r="AF14" s="9">
        <f t="shared" si="12"/>
        <v>1</v>
      </c>
      <c r="AG14" s="9">
        <f t="shared" si="13"/>
        <v>1</v>
      </c>
      <c r="AH14" s="9">
        <f t="shared" si="14"/>
        <v>0</v>
      </c>
      <c r="AI14" s="9">
        <f t="shared" si="15"/>
        <v>1</v>
      </c>
      <c r="AK14" s="9">
        <f t="shared" si="16"/>
        <v>1</v>
      </c>
      <c r="AL14" s="9" t="e">
        <f t="shared" si="17"/>
        <v>#N/A</v>
      </c>
    </row>
    <row r="15" spans="1:38" x14ac:dyDescent="0.25">
      <c r="A15" s="2" t="s">
        <v>9</v>
      </c>
      <c r="B15" s="11">
        <f t="shared" si="18"/>
        <v>10</v>
      </c>
      <c r="C15" s="12">
        <f t="shared" si="1"/>
        <v>2</v>
      </c>
      <c r="D15" s="10" t="s">
        <v>45</v>
      </c>
      <c r="E15" s="10" t="s">
        <v>54</v>
      </c>
      <c r="F15" s="10" t="s">
        <v>68</v>
      </c>
      <c r="G15" s="10" t="s">
        <v>75</v>
      </c>
      <c r="H15" s="10" t="s">
        <v>55</v>
      </c>
      <c r="I15" s="10" t="s">
        <v>48</v>
      </c>
      <c r="J15" s="10" t="s">
        <v>46</v>
      </c>
      <c r="K15" s="10" t="s">
        <v>63</v>
      </c>
      <c r="L15" s="10" t="s">
        <v>67</v>
      </c>
      <c r="M15" s="10" t="s">
        <v>59</v>
      </c>
      <c r="N15" s="10" t="s">
        <v>49</v>
      </c>
      <c r="O15" s="10" t="s">
        <v>53</v>
      </c>
      <c r="P15" s="10" t="s">
        <v>44</v>
      </c>
      <c r="Q15" s="10" t="s">
        <v>52</v>
      </c>
      <c r="S15" s="16" t="s">
        <v>45</v>
      </c>
      <c r="T15" s="16" t="s">
        <v>53</v>
      </c>
      <c r="V15" s="9">
        <f t="shared" si="2"/>
        <v>1</v>
      </c>
      <c r="W15" s="9">
        <f t="shared" si="3"/>
        <v>1</v>
      </c>
      <c r="X15" s="9">
        <f t="shared" si="4"/>
        <v>1</v>
      </c>
      <c r="Y15" s="9">
        <f t="shared" si="5"/>
        <v>0</v>
      </c>
      <c r="Z15" s="9">
        <f t="shared" si="6"/>
        <v>1</v>
      </c>
      <c r="AA15" s="9">
        <f t="shared" si="7"/>
        <v>1</v>
      </c>
      <c r="AB15" s="9">
        <f t="shared" si="8"/>
        <v>0</v>
      </c>
      <c r="AC15" s="9">
        <f t="shared" si="9"/>
        <v>1</v>
      </c>
      <c r="AD15" s="9">
        <f t="shared" si="10"/>
        <v>1</v>
      </c>
      <c r="AE15" s="9">
        <f t="shared" si="11"/>
        <v>1</v>
      </c>
      <c r="AF15" s="9">
        <f t="shared" si="12"/>
        <v>0</v>
      </c>
      <c r="AG15" s="9">
        <f t="shared" si="13"/>
        <v>1</v>
      </c>
      <c r="AH15" s="9">
        <f t="shared" si="14"/>
        <v>1</v>
      </c>
      <c r="AI15" s="9">
        <f t="shared" si="15"/>
        <v>0</v>
      </c>
      <c r="AK15" s="9">
        <f t="shared" si="16"/>
        <v>1</v>
      </c>
      <c r="AL15" s="9">
        <f t="shared" si="17"/>
        <v>1</v>
      </c>
    </row>
    <row r="16" spans="1:38" x14ac:dyDescent="0.25">
      <c r="A16" s="2" t="s">
        <v>10</v>
      </c>
      <c r="B16" s="11">
        <f t="shared" si="18"/>
        <v>8</v>
      </c>
      <c r="C16" s="12">
        <f t="shared" si="1"/>
        <v>1</v>
      </c>
      <c r="D16" s="10" t="s">
        <v>45</v>
      </c>
      <c r="E16" s="10" t="s">
        <v>54</v>
      </c>
      <c r="F16" s="10" t="s">
        <v>72</v>
      </c>
      <c r="G16" s="10" t="s">
        <v>66</v>
      </c>
      <c r="H16" s="10" t="s">
        <v>55</v>
      </c>
      <c r="I16" s="10" t="s">
        <v>48</v>
      </c>
      <c r="J16" s="10" t="s">
        <v>46</v>
      </c>
      <c r="K16" s="10" t="s">
        <v>73</v>
      </c>
      <c r="L16" s="10" t="s">
        <v>62</v>
      </c>
      <c r="M16" s="10" t="s">
        <v>59</v>
      </c>
      <c r="N16" s="10" t="s">
        <v>49</v>
      </c>
      <c r="O16" s="10" t="s">
        <v>53</v>
      </c>
      <c r="P16" s="10" t="s">
        <v>74</v>
      </c>
      <c r="Q16" s="10" t="s">
        <v>65</v>
      </c>
      <c r="S16" s="16" t="s">
        <v>55</v>
      </c>
      <c r="T16" s="15" t="s">
        <v>72</v>
      </c>
      <c r="V16" s="9">
        <f t="shared" si="2"/>
        <v>1</v>
      </c>
      <c r="W16" s="9">
        <f t="shared" si="3"/>
        <v>1</v>
      </c>
      <c r="X16" s="9">
        <f t="shared" si="4"/>
        <v>0</v>
      </c>
      <c r="Y16" s="9">
        <f t="shared" si="5"/>
        <v>1</v>
      </c>
      <c r="Z16" s="9">
        <f t="shared" si="6"/>
        <v>1</v>
      </c>
      <c r="AA16" s="9">
        <f t="shared" si="7"/>
        <v>1</v>
      </c>
      <c r="AB16" s="9">
        <f t="shared" si="8"/>
        <v>0</v>
      </c>
      <c r="AC16" s="9">
        <f t="shared" si="9"/>
        <v>0</v>
      </c>
      <c r="AD16" s="9">
        <f t="shared" si="10"/>
        <v>0</v>
      </c>
      <c r="AE16" s="9">
        <f t="shared" si="11"/>
        <v>1</v>
      </c>
      <c r="AF16" s="9">
        <f t="shared" si="12"/>
        <v>0</v>
      </c>
      <c r="AG16" s="9">
        <f t="shared" si="13"/>
        <v>1</v>
      </c>
      <c r="AH16" s="9">
        <f t="shared" si="14"/>
        <v>0</v>
      </c>
      <c r="AI16" s="9">
        <f t="shared" si="15"/>
        <v>1</v>
      </c>
      <c r="AK16" s="9">
        <f t="shared" si="16"/>
        <v>1</v>
      </c>
      <c r="AL16" s="9" t="e">
        <f t="shared" si="17"/>
        <v>#N/A</v>
      </c>
    </row>
    <row r="17" spans="1:38" x14ac:dyDescent="0.25">
      <c r="A17" s="21" t="s">
        <v>82</v>
      </c>
      <c r="B17" s="11">
        <f t="shared" si="18"/>
        <v>10</v>
      </c>
      <c r="C17" s="12">
        <f t="shared" si="1"/>
        <v>1</v>
      </c>
      <c r="D17" s="10" t="s">
        <v>45</v>
      </c>
      <c r="E17" s="10" t="s">
        <v>51</v>
      </c>
      <c r="F17" s="10" t="s">
        <v>72</v>
      </c>
      <c r="G17" s="10" t="s">
        <v>75</v>
      </c>
      <c r="H17" s="10" t="s">
        <v>55</v>
      </c>
      <c r="I17" s="10" t="s">
        <v>48</v>
      </c>
      <c r="J17" s="10" t="s">
        <v>61</v>
      </c>
      <c r="K17" s="10" t="s">
        <v>63</v>
      </c>
      <c r="L17" s="10" t="s">
        <v>67</v>
      </c>
      <c r="M17" s="10" t="s">
        <v>59</v>
      </c>
      <c r="N17" s="10" t="s">
        <v>70</v>
      </c>
      <c r="O17" s="10" t="s">
        <v>53</v>
      </c>
      <c r="P17" s="10" t="s">
        <v>74</v>
      </c>
      <c r="Q17" s="10" t="s">
        <v>65</v>
      </c>
      <c r="S17" s="16" t="s">
        <v>65</v>
      </c>
      <c r="T17" s="15" t="s">
        <v>72</v>
      </c>
      <c r="V17" s="9">
        <f t="shared" si="2"/>
        <v>1</v>
      </c>
      <c r="W17" s="9">
        <f t="shared" si="3"/>
        <v>0</v>
      </c>
      <c r="X17" s="9">
        <f t="shared" si="4"/>
        <v>0</v>
      </c>
      <c r="Y17" s="9">
        <f t="shared" si="5"/>
        <v>0</v>
      </c>
      <c r="Z17" s="9">
        <f t="shared" si="6"/>
        <v>1</v>
      </c>
      <c r="AA17" s="9">
        <f t="shared" si="7"/>
        <v>1</v>
      </c>
      <c r="AB17" s="9">
        <f t="shared" si="8"/>
        <v>1</v>
      </c>
      <c r="AC17" s="9">
        <f t="shared" si="9"/>
        <v>1</v>
      </c>
      <c r="AD17" s="9">
        <f t="shared" si="10"/>
        <v>1</v>
      </c>
      <c r="AE17" s="9">
        <f t="shared" si="11"/>
        <v>1</v>
      </c>
      <c r="AF17" s="9">
        <f t="shared" si="12"/>
        <v>1</v>
      </c>
      <c r="AG17" s="9">
        <f t="shared" si="13"/>
        <v>1</v>
      </c>
      <c r="AH17" s="9">
        <f t="shared" si="14"/>
        <v>0</v>
      </c>
      <c r="AI17" s="9">
        <f t="shared" si="15"/>
        <v>1</v>
      </c>
      <c r="AK17" s="9">
        <f t="shared" si="16"/>
        <v>1</v>
      </c>
      <c r="AL17" s="9" t="e">
        <f t="shared" si="17"/>
        <v>#N/A</v>
      </c>
    </row>
    <row r="18" spans="1:38" x14ac:dyDescent="0.25">
      <c r="A18" s="2" t="s">
        <v>185</v>
      </c>
      <c r="B18" s="11">
        <f t="shared" si="18"/>
        <v>6</v>
      </c>
      <c r="C18" s="12">
        <f t="shared" si="1"/>
        <v>1</v>
      </c>
      <c r="D18" s="10" t="s">
        <v>45</v>
      </c>
      <c r="E18" s="10" t="s">
        <v>51</v>
      </c>
      <c r="F18" s="10" t="s">
        <v>72</v>
      </c>
      <c r="G18" s="10" t="s">
        <v>75</v>
      </c>
      <c r="H18" s="10" t="s">
        <v>56</v>
      </c>
      <c r="I18" s="10" t="s">
        <v>71</v>
      </c>
      <c r="J18" s="10" t="s">
        <v>61</v>
      </c>
      <c r="K18" s="10" t="s">
        <v>63</v>
      </c>
      <c r="L18" s="10" t="s">
        <v>62</v>
      </c>
      <c r="M18" s="10" t="s">
        <v>59</v>
      </c>
      <c r="N18" s="10" t="s">
        <v>70</v>
      </c>
      <c r="O18" s="10" t="s">
        <v>53</v>
      </c>
      <c r="P18" s="10" t="s">
        <v>74</v>
      </c>
      <c r="Q18" s="10" t="s">
        <v>52</v>
      </c>
      <c r="S18" s="16" t="s">
        <v>53</v>
      </c>
      <c r="T18" s="15" t="s">
        <v>74</v>
      </c>
      <c r="V18" s="9">
        <f t="shared" si="2"/>
        <v>1</v>
      </c>
      <c r="W18" s="9">
        <f t="shared" si="3"/>
        <v>0</v>
      </c>
      <c r="X18" s="9">
        <f t="shared" si="4"/>
        <v>0</v>
      </c>
      <c r="Y18" s="9">
        <f t="shared" si="5"/>
        <v>0</v>
      </c>
      <c r="Z18" s="9">
        <f t="shared" si="6"/>
        <v>0</v>
      </c>
      <c r="AA18" s="9">
        <f t="shared" si="7"/>
        <v>0</v>
      </c>
      <c r="AB18" s="9">
        <f t="shared" si="8"/>
        <v>1</v>
      </c>
      <c r="AC18" s="9">
        <f t="shared" si="9"/>
        <v>1</v>
      </c>
      <c r="AD18" s="9">
        <f t="shared" si="10"/>
        <v>0</v>
      </c>
      <c r="AE18" s="9">
        <f t="shared" si="11"/>
        <v>1</v>
      </c>
      <c r="AF18" s="9">
        <f t="shared" si="12"/>
        <v>1</v>
      </c>
      <c r="AG18" s="9">
        <f t="shared" si="13"/>
        <v>1</v>
      </c>
      <c r="AH18" s="9">
        <f t="shared" si="14"/>
        <v>0</v>
      </c>
      <c r="AI18" s="9">
        <f t="shared" si="15"/>
        <v>0</v>
      </c>
      <c r="AK18" s="9">
        <f t="shared" si="16"/>
        <v>1</v>
      </c>
      <c r="AL18" s="9" t="e">
        <f t="shared" si="17"/>
        <v>#N/A</v>
      </c>
    </row>
    <row r="19" spans="1:38" x14ac:dyDescent="0.25">
      <c r="A19" s="2" t="s">
        <v>11</v>
      </c>
      <c r="B19" s="11">
        <f t="shared" si="18"/>
        <v>10</v>
      </c>
      <c r="C19" s="12">
        <f t="shared" si="1"/>
        <v>1</v>
      </c>
      <c r="D19" s="10" t="s">
        <v>45</v>
      </c>
      <c r="E19" s="10" t="s">
        <v>54</v>
      </c>
      <c r="F19" s="10" t="s">
        <v>72</v>
      </c>
      <c r="G19" s="10" t="s">
        <v>66</v>
      </c>
      <c r="H19" s="10" t="s">
        <v>55</v>
      </c>
      <c r="I19" s="10" t="s">
        <v>71</v>
      </c>
      <c r="J19" s="10" t="s">
        <v>61</v>
      </c>
      <c r="K19" s="10" t="s">
        <v>73</v>
      </c>
      <c r="L19" s="10" t="s">
        <v>67</v>
      </c>
      <c r="M19" s="10" t="s">
        <v>59</v>
      </c>
      <c r="N19" s="10" t="s">
        <v>70</v>
      </c>
      <c r="O19" s="10" t="s">
        <v>53</v>
      </c>
      <c r="P19" s="10" t="s">
        <v>74</v>
      </c>
      <c r="Q19" s="10" t="s">
        <v>65</v>
      </c>
      <c r="S19" s="15" t="s">
        <v>72</v>
      </c>
      <c r="T19" s="16" t="s">
        <v>53</v>
      </c>
      <c r="V19" s="9">
        <f t="shared" si="2"/>
        <v>1</v>
      </c>
      <c r="W19" s="9">
        <f t="shared" si="3"/>
        <v>1</v>
      </c>
      <c r="X19" s="9">
        <f t="shared" si="4"/>
        <v>0</v>
      </c>
      <c r="Y19" s="9">
        <f t="shared" si="5"/>
        <v>1</v>
      </c>
      <c r="Z19" s="9">
        <f t="shared" si="6"/>
        <v>1</v>
      </c>
      <c r="AA19" s="9">
        <f t="shared" si="7"/>
        <v>0</v>
      </c>
      <c r="AB19" s="9">
        <f t="shared" si="8"/>
        <v>1</v>
      </c>
      <c r="AC19" s="9">
        <f t="shared" si="9"/>
        <v>0</v>
      </c>
      <c r="AD19" s="9">
        <f t="shared" si="10"/>
        <v>1</v>
      </c>
      <c r="AE19" s="9">
        <f t="shared" si="11"/>
        <v>1</v>
      </c>
      <c r="AF19" s="9">
        <f t="shared" si="12"/>
        <v>1</v>
      </c>
      <c r="AG19" s="9">
        <f t="shared" si="13"/>
        <v>1</v>
      </c>
      <c r="AH19" s="9">
        <f t="shared" si="14"/>
        <v>0</v>
      </c>
      <c r="AI19" s="9">
        <f t="shared" si="15"/>
        <v>1</v>
      </c>
      <c r="AK19" s="9" t="e">
        <f t="shared" si="16"/>
        <v>#N/A</v>
      </c>
      <c r="AL19" s="9">
        <f t="shared" si="17"/>
        <v>1</v>
      </c>
    </row>
    <row r="20" spans="1:38" x14ac:dyDescent="0.25">
      <c r="A20" s="2" t="s">
        <v>12</v>
      </c>
      <c r="B20" s="11">
        <f t="shared" si="18"/>
        <v>8</v>
      </c>
      <c r="C20" s="12">
        <f t="shared" si="1"/>
        <v>1</v>
      </c>
      <c r="D20" s="10" t="s">
        <v>45</v>
      </c>
      <c r="E20" s="10" t="s">
        <v>51</v>
      </c>
      <c r="F20" s="10" t="s">
        <v>72</v>
      </c>
      <c r="G20" s="10" t="s">
        <v>66</v>
      </c>
      <c r="H20" s="10" t="s">
        <v>55</v>
      </c>
      <c r="I20" s="10" t="s">
        <v>48</v>
      </c>
      <c r="J20" s="10" t="s">
        <v>46</v>
      </c>
      <c r="K20" s="10" t="s">
        <v>73</v>
      </c>
      <c r="L20" s="10" t="s">
        <v>67</v>
      </c>
      <c r="M20" s="10" t="s">
        <v>50</v>
      </c>
      <c r="N20" s="10" t="s">
        <v>70</v>
      </c>
      <c r="O20" s="10" t="s">
        <v>53</v>
      </c>
      <c r="P20" s="10" t="s">
        <v>74</v>
      </c>
      <c r="Q20" s="10" t="s">
        <v>65</v>
      </c>
      <c r="S20" s="16" t="s">
        <v>45</v>
      </c>
      <c r="T20" s="15" t="s">
        <v>46</v>
      </c>
      <c r="V20" s="9">
        <f t="shared" si="2"/>
        <v>1</v>
      </c>
      <c r="W20" s="9">
        <f t="shared" si="3"/>
        <v>0</v>
      </c>
      <c r="X20" s="9">
        <f t="shared" si="4"/>
        <v>0</v>
      </c>
      <c r="Y20" s="9">
        <f t="shared" si="5"/>
        <v>1</v>
      </c>
      <c r="Z20" s="9">
        <f t="shared" si="6"/>
        <v>1</v>
      </c>
      <c r="AA20" s="9">
        <f t="shared" si="7"/>
        <v>1</v>
      </c>
      <c r="AB20" s="9">
        <f t="shared" si="8"/>
        <v>0</v>
      </c>
      <c r="AC20" s="9">
        <f t="shared" si="9"/>
        <v>0</v>
      </c>
      <c r="AD20" s="9">
        <f t="shared" si="10"/>
        <v>1</v>
      </c>
      <c r="AE20" s="9">
        <f t="shared" si="11"/>
        <v>0</v>
      </c>
      <c r="AF20" s="9">
        <f t="shared" si="12"/>
        <v>1</v>
      </c>
      <c r="AG20" s="9">
        <f t="shared" si="13"/>
        <v>1</v>
      </c>
      <c r="AH20" s="9">
        <f t="shared" si="14"/>
        <v>0</v>
      </c>
      <c r="AI20" s="9">
        <f t="shared" si="15"/>
        <v>1</v>
      </c>
      <c r="AK20" s="9">
        <f t="shared" si="16"/>
        <v>1</v>
      </c>
      <c r="AL20" s="9" t="e">
        <f t="shared" si="17"/>
        <v>#N/A</v>
      </c>
    </row>
    <row r="21" spans="1:38" x14ac:dyDescent="0.25">
      <c r="A21" s="2" t="s">
        <v>13</v>
      </c>
      <c r="B21" s="11">
        <f t="shared" si="18"/>
        <v>11</v>
      </c>
      <c r="C21" s="12">
        <f t="shared" si="1"/>
        <v>2</v>
      </c>
      <c r="D21" s="10" t="s">
        <v>45</v>
      </c>
      <c r="E21" s="10" t="s">
        <v>54</v>
      </c>
      <c r="F21" s="10" t="s">
        <v>72</v>
      </c>
      <c r="G21" s="10" t="s">
        <v>66</v>
      </c>
      <c r="H21" s="10" t="s">
        <v>55</v>
      </c>
      <c r="I21" s="10" t="s">
        <v>71</v>
      </c>
      <c r="J21" s="10" t="s">
        <v>61</v>
      </c>
      <c r="K21" s="10" t="s">
        <v>63</v>
      </c>
      <c r="L21" s="10" t="s">
        <v>62</v>
      </c>
      <c r="M21" s="10" t="s">
        <v>59</v>
      </c>
      <c r="N21" s="10" t="s">
        <v>70</v>
      </c>
      <c r="O21" s="10" t="s">
        <v>53</v>
      </c>
      <c r="P21" s="10" t="s">
        <v>44</v>
      </c>
      <c r="Q21" s="10" t="s">
        <v>65</v>
      </c>
      <c r="S21" s="16" t="s">
        <v>55</v>
      </c>
      <c r="T21" s="16" t="s">
        <v>53</v>
      </c>
      <c r="V21" s="9">
        <f t="shared" si="2"/>
        <v>1</v>
      </c>
      <c r="W21" s="9">
        <f t="shared" si="3"/>
        <v>1</v>
      </c>
      <c r="X21" s="9">
        <f t="shared" si="4"/>
        <v>0</v>
      </c>
      <c r="Y21" s="9">
        <f t="shared" si="5"/>
        <v>1</v>
      </c>
      <c r="Z21" s="9">
        <f t="shared" si="6"/>
        <v>1</v>
      </c>
      <c r="AA21" s="9">
        <f t="shared" si="7"/>
        <v>0</v>
      </c>
      <c r="AB21" s="9">
        <f t="shared" si="8"/>
        <v>1</v>
      </c>
      <c r="AC21" s="9">
        <f t="shared" si="9"/>
        <v>1</v>
      </c>
      <c r="AD21" s="9">
        <f t="shared" si="10"/>
        <v>0</v>
      </c>
      <c r="AE21" s="9">
        <f t="shared" si="11"/>
        <v>1</v>
      </c>
      <c r="AF21" s="9">
        <f t="shared" si="12"/>
        <v>1</v>
      </c>
      <c r="AG21" s="9">
        <f t="shared" si="13"/>
        <v>1</v>
      </c>
      <c r="AH21" s="9">
        <f t="shared" si="14"/>
        <v>1</v>
      </c>
      <c r="AI21" s="9">
        <f t="shared" si="15"/>
        <v>1</v>
      </c>
      <c r="AK21" s="9">
        <f t="shared" si="16"/>
        <v>1</v>
      </c>
      <c r="AL21" s="9">
        <f t="shared" si="17"/>
        <v>1</v>
      </c>
    </row>
    <row r="22" spans="1:38" x14ac:dyDescent="0.25">
      <c r="A22" s="21" t="s">
        <v>14</v>
      </c>
      <c r="B22" s="11">
        <f t="shared" si="18"/>
        <v>8</v>
      </c>
      <c r="C22" s="12">
        <f t="shared" si="1"/>
        <v>2</v>
      </c>
      <c r="D22" s="10" t="s">
        <v>77</v>
      </c>
      <c r="E22" s="10" t="s">
        <v>54</v>
      </c>
      <c r="F22" s="10" t="s">
        <v>72</v>
      </c>
      <c r="G22" s="10" t="s">
        <v>66</v>
      </c>
      <c r="H22" s="10" t="s">
        <v>55</v>
      </c>
      <c r="I22" s="10" t="s">
        <v>48</v>
      </c>
      <c r="J22" s="10" t="s">
        <v>61</v>
      </c>
      <c r="K22" s="10" t="s">
        <v>63</v>
      </c>
      <c r="L22" s="10" t="s">
        <v>67</v>
      </c>
      <c r="M22" s="10" t="s">
        <v>50</v>
      </c>
      <c r="N22" s="10" t="s">
        <v>49</v>
      </c>
      <c r="O22" s="10" t="s">
        <v>57</v>
      </c>
      <c r="P22" s="10" t="s">
        <v>74</v>
      </c>
      <c r="Q22" s="10" t="s">
        <v>65</v>
      </c>
      <c r="S22" s="16" t="s">
        <v>65</v>
      </c>
      <c r="T22" s="16" t="s">
        <v>67</v>
      </c>
      <c r="V22" s="9">
        <f t="shared" si="2"/>
        <v>0</v>
      </c>
      <c r="W22" s="9">
        <f t="shared" si="3"/>
        <v>1</v>
      </c>
      <c r="X22" s="9">
        <f t="shared" si="4"/>
        <v>0</v>
      </c>
      <c r="Y22" s="9">
        <f t="shared" si="5"/>
        <v>1</v>
      </c>
      <c r="Z22" s="9">
        <f t="shared" si="6"/>
        <v>1</v>
      </c>
      <c r="AA22" s="9">
        <f t="shared" si="7"/>
        <v>1</v>
      </c>
      <c r="AB22" s="9">
        <f t="shared" si="8"/>
        <v>1</v>
      </c>
      <c r="AC22" s="9">
        <f t="shared" si="9"/>
        <v>1</v>
      </c>
      <c r="AD22" s="9">
        <f t="shared" si="10"/>
        <v>1</v>
      </c>
      <c r="AE22" s="9">
        <f t="shared" si="11"/>
        <v>0</v>
      </c>
      <c r="AF22" s="9">
        <f t="shared" si="12"/>
        <v>0</v>
      </c>
      <c r="AG22" s="9">
        <f t="shared" si="13"/>
        <v>0</v>
      </c>
      <c r="AH22" s="9">
        <f t="shared" si="14"/>
        <v>0</v>
      </c>
      <c r="AI22" s="9">
        <f t="shared" si="15"/>
        <v>1</v>
      </c>
      <c r="AK22" s="9">
        <f t="shared" si="16"/>
        <v>1</v>
      </c>
      <c r="AL22" s="9">
        <f t="shared" si="17"/>
        <v>1</v>
      </c>
    </row>
    <row r="23" spans="1:38" x14ac:dyDescent="0.25">
      <c r="A23" s="21" t="s">
        <v>15</v>
      </c>
      <c r="B23" s="11">
        <f t="shared" si="18"/>
        <v>6</v>
      </c>
      <c r="C23" s="12">
        <f t="shared" si="1"/>
        <v>2</v>
      </c>
      <c r="D23" s="10" t="s">
        <v>77</v>
      </c>
      <c r="E23" s="10" t="s">
        <v>174</v>
      </c>
      <c r="F23" s="10" t="s">
        <v>68</v>
      </c>
      <c r="G23" s="10" t="s">
        <v>75</v>
      </c>
      <c r="H23" s="10" t="s">
        <v>56</v>
      </c>
      <c r="I23" s="10" t="s">
        <v>71</v>
      </c>
      <c r="J23" s="10" t="s">
        <v>46</v>
      </c>
      <c r="K23" s="10" t="s">
        <v>63</v>
      </c>
      <c r="L23" s="10" t="s">
        <v>67</v>
      </c>
      <c r="M23" s="10" t="s">
        <v>59</v>
      </c>
      <c r="N23" s="10" t="s">
        <v>70</v>
      </c>
      <c r="O23" s="10" t="s">
        <v>57</v>
      </c>
      <c r="P23" s="10" t="s">
        <v>44</v>
      </c>
      <c r="Q23" s="10" t="s">
        <v>52</v>
      </c>
      <c r="S23" s="16" t="s">
        <v>44</v>
      </c>
      <c r="T23" s="16" t="s">
        <v>70</v>
      </c>
      <c r="V23" s="9">
        <f t="shared" si="2"/>
        <v>0</v>
      </c>
      <c r="W23" s="9">
        <f t="shared" si="3"/>
        <v>0</v>
      </c>
      <c r="X23" s="9">
        <f t="shared" si="4"/>
        <v>1</v>
      </c>
      <c r="Y23" s="9">
        <f t="shared" si="5"/>
        <v>0</v>
      </c>
      <c r="Z23" s="9">
        <f t="shared" si="6"/>
        <v>0</v>
      </c>
      <c r="AA23" s="9">
        <f t="shared" si="7"/>
        <v>0</v>
      </c>
      <c r="AB23" s="9">
        <f t="shared" si="8"/>
        <v>0</v>
      </c>
      <c r="AC23" s="9">
        <f t="shared" si="9"/>
        <v>1</v>
      </c>
      <c r="AD23" s="9">
        <f t="shared" si="10"/>
        <v>1</v>
      </c>
      <c r="AE23" s="9">
        <f t="shared" si="11"/>
        <v>1</v>
      </c>
      <c r="AF23" s="9">
        <f t="shared" si="12"/>
        <v>1</v>
      </c>
      <c r="AG23" s="9">
        <f t="shared" si="13"/>
        <v>0</v>
      </c>
      <c r="AH23" s="9">
        <f t="shared" si="14"/>
        <v>1</v>
      </c>
      <c r="AI23" s="9">
        <f t="shared" si="15"/>
        <v>0</v>
      </c>
      <c r="AK23" s="9">
        <f t="shared" si="16"/>
        <v>1</v>
      </c>
      <c r="AL23" s="9">
        <f t="shared" si="17"/>
        <v>1</v>
      </c>
    </row>
    <row r="24" spans="1:38" x14ac:dyDescent="0.25">
      <c r="A24" s="2" t="s">
        <v>16</v>
      </c>
      <c r="B24" s="11">
        <f t="shared" si="18"/>
        <v>9</v>
      </c>
      <c r="C24" s="12">
        <f t="shared" si="1"/>
        <v>1</v>
      </c>
      <c r="D24" s="10" t="s">
        <v>45</v>
      </c>
      <c r="E24" s="10" t="s">
        <v>54</v>
      </c>
      <c r="F24" s="10" t="s">
        <v>72</v>
      </c>
      <c r="G24" s="10" t="s">
        <v>66</v>
      </c>
      <c r="H24" s="10" t="s">
        <v>55</v>
      </c>
      <c r="I24" s="10" t="s">
        <v>48</v>
      </c>
      <c r="J24" s="10" t="s">
        <v>46</v>
      </c>
      <c r="K24" s="10" t="s">
        <v>73</v>
      </c>
      <c r="L24" s="10" t="s">
        <v>67</v>
      </c>
      <c r="M24" s="10" t="s">
        <v>59</v>
      </c>
      <c r="N24" s="10" t="s">
        <v>70</v>
      </c>
      <c r="O24" s="10" t="s">
        <v>57</v>
      </c>
      <c r="P24" s="10" t="s">
        <v>74</v>
      </c>
      <c r="Q24" s="10" t="s">
        <v>65</v>
      </c>
      <c r="S24" s="16" t="s">
        <v>65</v>
      </c>
      <c r="T24" s="15" t="s">
        <v>57</v>
      </c>
      <c r="V24" s="9">
        <f t="shared" si="2"/>
        <v>1</v>
      </c>
      <c r="W24" s="9">
        <f t="shared" si="3"/>
        <v>1</v>
      </c>
      <c r="X24" s="9">
        <f t="shared" si="4"/>
        <v>0</v>
      </c>
      <c r="Y24" s="9">
        <f t="shared" si="5"/>
        <v>1</v>
      </c>
      <c r="Z24" s="9">
        <f t="shared" si="6"/>
        <v>1</v>
      </c>
      <c r="AA24" s="9">
        <f t="shared" si="7"/>
        <v>1</v>
      </c>
      <c r="AB24" s="9">
        <f t="shared" si="8"/>
        <v>0</v>
      </c>
      <c r="AC24" s="9">
        <f t="shared" si="9"/>
        <v>0</v>
      </c>
      <c r="AD24" s="9">
        <f t="shared" si="10"/>
        <v>1</v>
      </c>
      <c r="AE24" s="9">
        <f t="shared" si="11"/>
        <v>1</v>
      </c>
      <c r="AF24" s="9">
        <f t="shared" si="12"/>
        <v>1</v>
      </c>
      <c r="AG24" s="9">
        <f t="shared" si="13"/>
        <v>0</v>
      </c>
      <c r="AH24" s="9">
        <f t="shared" si="14"/>
        <v>0</v>
      </c>
      <c r="AI24" s="9">
        <f t="shared" si="15"/>
        <v>1</v>
      </c>
      <c r="AK24" s="9">
        <f t="shared" si="16"/>
        <v>1</v>
      </c>
      <c r="AL24" s="9" t="e">
        <f t="shared" si="17"/>
        <v>#N/A</v>
      </c>
    </row>
    <row r="25" spans="1:38" x14ac:dyDescent="0.25">
      <c r="A25" s="2" t="s">
        <v>17</v>
      </c>
      <c r="B25" s="11" t="s">
        <v>190</v>
      </c>
      <c r="C25" s="12">
        <f t="shared" si="1"/>
        <v>0</v>
      </c>
      <c r="D25" s="10" t="s">
        <v>77</v>
      </c>
      <c r="E25" s="10" t="s">
        <v>77</v>
      </c>
      <c r="F25" s="10" t="s">
        <v>77</v>
      </c>
      <c r="G25" s="10" t="s">
        <v>77</v>
      </c>
      <c r="H25" s="10" t="s">
        <v>77</v>
      </c>
      <c r="I25" s="10" t="s">
        <v>77</v>
      </c>
      <c r="J25" s="10" t="s">
        <v>77</v>
      </c>
      <c r="K25" s="10" t="s">
        <v>77</v>
      </c>
      <c r="L25" s="10" t="s">
        <v>77</v>
      </c>
      <c r="M25" s="10" t="s">
        <v>77</v>
      </c>
      <c r="N25" s="10" t="s">
        <v>77</v>
      </c>
      <c r="O25" s="10" t="s">
        <v>77</v>
      </c>
      <c r="P25" s="10" t="s">
        <v>77</v>
      </c>
      <c r="Q25" s="10" t="s">
        <v>77</v>
      </c>
      <c r="S25" s="15" t="s">
        <v>77</v>
      </c>
      <c r="T25" s="15" t="s">
        <v>77</v>
      </c>
      <c r="V25" s="9">
        <f t="shared" si="2"/>
        <v>0</v>
      </c>
      <c r="W25" s="9">
        <f t="shared" si="3"/>
        <v>0</v>
      </c>
      <c r="X25" s="9">
        <f t="shared" si="4"/>
        <v>0</v>
      </c>
      <c r="Y25" s="9">
        <f t="shared" si="5"/>
        <v>0</v>
      </c>
      <c r="Z25" s="9">
        <f t="shared" si="6"/>
        <v>0</v>
      </c>
      <c r="AA25" s="9">
        <f t="shared" si="7"/>
        <v>0</v>
      </c>
      <c r="AB25" s="9">
        <f t="shared" si="8"/>
        <v>0</v>
      </c>
      <c r="AC25" s="9">
        <f t="shared" si="9"/>
        <v>0</v>
      </c>
      <c r="AD25" s="9">
        <f t="shared" si="10"/>
        <v>0</v>
      </c>
      <c r="AE25" s="9">
        <f t="shared" si="11"/>
        <v>0</v>
      </c>
      <c r="AF25" s="9">
        <f t="shared" si="12"/>
        <v>0</v>
      </c>
      <c r="AG25" s="9">
        <f t="shared" si="13"/>
        <v>0</v>
      </c>
      <c r="AH25" s="9">
        <f t="shared" si="14"/>
        <v>0</v>
      </c>
      <c r="AI25" s="9">
        <f t="shared" si="15"/>
        <v>0</v>
      </c>
      <c r="AK25" s="9" t="e">
        <f t="shared" si="16"/>
        <v>#N/A</v>
      </c>
      <c r="AL25" s="9" t="e">
        <f t="shared" si="17"/>
        <v>#N/A</v>
      </c>
    </row>
    <row r="26" spans="1:38" x14ac:dyDescent="0.25">
      <c r="A26" s="2" t="s">
        <v>18</v>
      </c>
      <c r="B26" s="11">
        <f t="shared" ref="B26:B32" si="19">SUM(V26:AI26)</f>
        <v>8</v>
      </c>
      <c r="C26" s="12">
        <f t="shared" si="1"/>
        <v>2</v>
      </c>
      <c r="D26" s="10" t="s">
        <v>77</v>
      </c>
      <c r="E26" s="10" t="s">
        <v>51</v>
      </c>
      <c r="F26" s="10" t="s">
        <v>72</v>
      </c>
      <c r="G26" s="10" t="s">
        <v>66</v>
      </c>
      <c r="H26" s="10" t="s">
        <v>55</v>
      </c>
      <c r="I26" s="10" t="s">
        <v>48</v>
      </c>
      <c r="J26" s="10" t="s">
        <v>61</v>
      </c>
      <c r="K26" s="10" t="s">
        <v>63</v>
      </c>
      <c r="L26" s="10" t="s">
        <v>67</v>
      </c>
      <c r="M26" s="10" t="s">
        <v>50</v>
      </c>
      <c r="N26" s="10" t="s">
        <v>49</v>
      </c>
      <c r="O26" s="10" t="s">
        <v>53</v>
      </c>
      <c r="P26" s="10" t="s">
        <v>74</v>
      </c>
      <c r="Q26" s="10" t="s">
        <v>65</v>
      </c>
      <c r="S26" s="16" t="s">
        <v>55</v>
      </c>
      <c r="T26" s="16" t="s">
        <v>53</v>
      </c>
      <c r="V26" s="9">
        <f t="shared" si="2"/>
        <v>0</v>
      </c>
      <c r="W26" s="9">
        <f t="shared" si="3"/>
        <v>0</v>
      </c>
      <c r="X26" s="9">
        <f t="shared" si="4"/>
        <v>0</v>
      </c>
      <c r="Y26" s="9">
        <f t="shared" si="5"/>
        <v>1</v>
      </c>
      <c r="Z26" s="9">
        <f t="shared" si="6"/>
        <v>1</v>
      </c>
      <c r="AA26" s="9">
        <f t="shared" si="7"/>
        <v>1</v>
      </c>
      <c r="AB26" s="9">
        <f t="shared" si="8"/>
        <v>1</v>
      </c>
      <c r="AC26" s="9">
        <f t="shared" si="9"/>
        <v>1</v>
      </c>
      <c r="AD26" s="9">
        <f t="shared" si="10"/>
        <v>1</v>
      </c>
      <c r="AE26" s="9">
        <f t="shared" si="11"/>
        <v>0</v>
      </c>
      <c r="AF26" s="9">
        <f t="shared" si="12"/>
        <v>0</v>
      </c>
      <c r="AG26" s="9">
        <f t="shared" si="13"/>
        <v>1</v>
      </c>
      <c r="AH26" s="9">
        <f t="shared" si="14"/>
        <v>0</v>
      </c>
      <c r="AI26" s="9">
        <f t="shared" si="15"/>
        <v>1</v>
      </c>
      <c r="AK26" s="9">
        <f t="shared" si="16"/>
        <v>1</v>
      </c>
      <c r="AL26" s="9">
        <f t="shared" si="17"/>
        <v>1</v>
      </c>
    </row>
    <row r="27" spans="1:38" x14ac:dyDescent="0.25">
      <c r="A27" s="2" t="s">
        <v>19</v>
      </c>
      <c r="B27" s="11">
        <f t="shared" si="19"/>
        <v>9</v>
      </c>
      <c r="C27" s="12">
        <f t="shared" si="1"/>
        <v>1</v>
      </c>
      <c r="D27" s="10" t="s">
        <v>45</v>
      </c>
      <c r="E27" s="10" t="s">
        <v>51</v>
      </c>
      <c r="F27" s="10" t="s">
        <v>72</v>
      </c>
      <c r="G27" s="10" t="s">
        <v>66</v>
      </c>
      <c r="H27" s="10" t="s">
        <v>55</v>
      </c>
      <c r="I27" s="10" t="s">
        <v>48</v>
      </c>
      <c r="J27" s="10" t="s">
        <v>61</v>
      </c>
      <c r="K27" s="10" t="s">
        <v>63</v>
      </c>
      <c r="L27" s="10" t="s">
        <v>62</v>
      </c>
      <c r="M27" s="10" t="s">
        <v>59</v>
      </c>
      <c r="N27" s="10" t="s">
        <v>49</v>
      </c>
      <c r="O27" s="10" t="s">
        <v>53</v>
      </c>
      <c r="P27" s="10" t="s">
        <v>74</v>
      </c>
      <c r="Q27" s="10" t="s">
        <v>65</v>
      </c>
      <c r="S27" s="16" t="s">
        <v>66</v>
      </c>
      <c r="T27" s="15" t="s">
        <v>74</v>
      </c>
      <c r="V27" s="9">
        <f t="shared" si="2"/>
        <v>1</v>
      </c>
      <c r="W27" s="9">
        <f t="shared" si="3"/>
        <v>0</v>
      </c>
      <c r="X27" s="9">
        <f t="shared" si="4"/>
        <v>0</v>
      </c>
      <c r="Y27" s="9">
        <f t="shared" si="5"/>
        <v>1</v>
      </c>
      <c r="Z27" s="9">
        <f t="shared" si="6"/>
        <v>1</v>
      </c>
      <c r="AA27" s="9">
        <f t="shared" si="7"/>
        <v>1</v>
      </c>
      <c r="AB27" s="9">
        <f t="shared" si="8"/>
        <v>1</v>
      </c>
      <c r="AC27" s="9">
        <f t="shared" si="9"/>
        <v>1</v>
      </c>
      <c r="AD27" s="9">
        <f t="shared" si="10"/>
        <v>0</v>
      </c>
      <c r="AE27" s="9">
        <f t="shared" si="11"/>
        <v>1</v>
      </c>
      <c r="AF27" s="9">
        <f t="shared" si="12"/>
        <v>0</v>
      </c>
      <c r="AG27" s="9">
        <f t="shared" si="13"/>
        <v>1</v>
      </c>
      <c r="AH27" s="9">
        <f t="shared" si="14"/>
        <v>0</v>
      </c>
      <c r="AI27" s="9">
        <f t="shared" si="15"/>
        <v>1</v>
      </c>
      <c r="AK27" s="9">
        <f t="shared" si="16"/>
        <v>1</v>
      </c>
      <c r="AL27" s="9" t="e">
        <f t="shared" si="17"/>
        <v>#N/A</v>
      </c>
    </row>
    <row r="28" spans="1:38" x14ac:dyDescent="0.25">
      <c r="A28" s="2" t="s">
        <v>20</v>
      </c>
      <c r="B28" s="11">
        <f t="shared" si="19"/>
        <v>8</v>
      </c>
      <c r="C28" s="12">
        <f t="shared" si="1"/>
        <v>1</v>
      </c>
      <c r="D28" s="10" t="s">
        <v>45</v>
      </c>
      <c r="E28" s="10" t="s">
        <v>51</v>
      </c>
      <c r="F28" s="10" t="s">
        <v>72</v>
      </c>
      <c r="G28" s="10" t="s">
        <v>66</v>
      </c>
      <c r="H28" s="10" t="s">
        <v>55</v>
      </c>
      <c r="I28" s="10" t="s">
        <v>48</v>
      </c>
      <c r="J28" s="10" t="s">
        <v>46</v>
      </c>
      <c r="K28" s="10" t="s">
        <v>63</v>
      </c>
      <c r="L28" s="10" t="s">
        <v>62</v>
      </c>
      <c r="M28" s="10" t="s">
        <v>59</v>
      </c>
      <c r="N28" s="10" t="s">
        <v>49</v>
      </c>
      <c r="O28" s="10" t="s">
        <v>53</v>
      </c>
      <c r="P28" s="10" t="s">
        <v>74</v>
      </c>
      <c r="Q28" s="10" t="s">
        <v>65</v>
      </c>
      <c r="S28" s="16" t="s">
        <v>66</v>
      </c>
      <c r="T28" s="15" t="s">
        <v>72</v>
      </c>
      <c r="V28" s="9">
        <f t="shared" si="2"/>
        <v>1</v>
      </c>
      <c r="W28" s="9">
        <f t="shared" si="3"/>
        <v>0</v>
      </c>
      <c r="X28" s="9">
        <f t="shared" si="4"/>
        <v>0</v>
      </c>
      <c r="Y28" s="9">
        <f t="shared" si="5"/>
        <v>1</v>
      </c>
      <c r="Z28" s="9">
        <f t="shared" si="6"/>
        <v>1</v>
      </c>
      <c r="AA28" s="9">
        <f t="shared" si="7"/>
        <v>1</v>
      </c>
      <c r="AB28" s="9">
        <f t="shared" si="8"/>
        <v>0</v>
      </c>
      <c r="AC28" s="9">
        <f t="shared" si="9"/>
        <v>1</v>
      </c>
      <c r="AD28" s="9">
        <f t="shared" si="10"/>
        <v>0</v>
      </c>
      <c r="AE28" s="9">
        <f t="shared" si="11"/>
        <v>1</v>
      </c>
      <c r="AF28" s="9">
        <f t="shared" si="12"/>
        <v>0</v>
      </c>
      <c r="AG28" s="9">
        <f t="shared" si="13"/>
        <v>1</v>
      </c>
      <c r="AH28" s="9">
        <f t="shared" si="14"/>
        <v>0</v>
      </c>
      <c r="AI28" s="9">
        <f t="shared" si="15"/>
        <v>1</v>
      </c>
      <c r="AK28" s="9">
        <f t="shared" si="16"/>
        <v>1</v>
      </c>
      <c r="AL28" s="9" t="e">
        <f t="shared" si="17"/>
        <v>#N/A</v>
      </c>
    </row>
    <row r="29" spans="1:38" x14ac:dyDescent="0.25">
      <c r="A29" s="2" t="s">
        <v>21</v>
      </c>
      <c r="B29" s="11">
        <f t="shared" si="19"/>
        <v>8</v>
      </c>
      <c r="C29" s="12">
        <f t="shared" si="1"/>
        <v>1</v>
      </c>
      <c r="D29" s="10" t="s">
        <v>45</v>
      </c>
      <c r="E29" s="10" t="s">
        <v>51</v>
      </c>
      <c r="F29" s="10" t="s">
        <v>72</v>
      </c>
      <c r="G29" s="10" t="s">
        <v>66</v>
      </c>
      <c r="H29" s="10" t="s">
        <v>55</v>
      </c>
      <c r="I29" s="10" t="s">
        <v>48</v>
      </c>
      <c r="J29" s="10" t="s">
        <v>61</v>
      </c>
      <c r="K29" s="10" t="s">
        <v>73</v>
      </c>
      <c r="L29" s="10" t="s">
        <v>67</v>
      </c>
      <c r="M29" s="10" t="s">
        <v>59</v>
      </c>
      <c r="N29" s="10" t="s">
        <v>49</v>
      </c>
      <c r="O29" s="10" t="s">
        <v>53</v>
      </c>
      <c r="P29" s="10" t="s">
        <v>74</v>
      </c>
      <c r="Q29" s="10" t="s">
        <v>219</v>
      </c>
      <c r="S29" s="16" t="s">
        <v>45</v>
      </c>
      <c r="T29" s="15" t="s">
        <v>74</v>
      </c>
      <c r="V29" s="9">
        <f t="shared" si="2"/>
        <v>1</v>
      </c>
      <c r="W29" s="9">
        <f t="shared" si="3"/>
        <v>0</v>
      </c>
      <c r="X29" s="9">
        <f t="shared" si="4"/>
        <v>0</v>
      </c>
      <c r="Y29" s="9">
        <f t="shared" si="5"/>
        <v>1</v>
      </c>
      <c r="Z29" s="9">
        <f t="shared" si="6"/>
        <v>1</v>
      </c>
      <c r="AA29" s="9">
        <f t="shared" si="7"/>
        <v>1</v>
      </c>
      <c r="AB29" s="9">
        <f t="shared" si="8"/>
        <v>1</v>
      </c>
      <c r="AC29" s="9">
        <f t="shared" si="9"/>
        <v>0</v>
      </c>
      <c r="AD29" s="9">
        <f t="shared" si="10"/>
        <v>1</v>
      </c>
      <c r="AE29" s="9">
        <f t="shared" si="11"/>
        <v>1</v>
      </c>
      <c r="AF29" s="9">
        <f t="shared" si="12"/>
        <v>0</v>
      </c>
      <c r="AG29" s="9">
        <f t="shared" si="13"/>
        <v>1</v>
      </c>
      <c r="AH29" s="9">
        <f t="shared" si="14"/>
        <v>0</v>
      </c>
      <c r="AI29" s="9">
        <f t="shared" si="15"/>
        <v>0</v>
      </c>
      <c r="AK29" s="9">
        <f t="shared" si="16"/>
        <v>1</v>
      </c>
      <c r="AL29" s="9" t="e">
        <f t="shared" si="17"/>
        <v>#N/A</v>
      </c>
    </row>
    <row r="30" spans="1:38" x14ac:dyDescent="0.25">
      <c r="A30" s="2" t="s">
        <v>22</v>
      </c>
      <c r="B30" s="11">
        <f t="shared" si="19"/>
        <v>10</v>
      </c>
      <c r="C30" s="12">
        <f t="shared" si="1"/>
        <v>1</v>
      </c>
      <c r="D30" s="10" t="s">
        <v>45</v>
      </c>
      <c r="E30" s="10" t="s">
        <v>54</v>
      </c>
      <c r="F30" s="10" t="s">
        <v>72</v>
      </c>
      <c r="G30" s="10" t="s">
        <v>66</v>
      </c>
      <c r="H30" s="10" t="s">
        <v>55</v>
      </c>
      <c r="I30" s="10" t="s">
        <v>48</v>
      </c>
      <c r="J30" s="10" t="s">
        <v>61</v>
      </c>
      <c r="K30" s="10" t="s">
        <v>73</v>
      </c>
      <c r="L30" s="10" t="s">
        <v>62</v>
      </c>
      <c r="M30" s="10" t="s">
        <v>59</v>
      </c>
      <c r="N30" s="10" t="s">
        <v>70</v>
      </c>
      <c r="O30" s="10" t="s">
        <v>53</v>
      </c>
      <c r="P30" s="10" t="s">
        <v>74</v>
      </c>
      <c r="Q30" s="10" t="s">
        <v>65</v>
      </c>
      <c r="S30" s="16" t="s">
        <v>45</v>
      </c>
      <c r="T30" s="15" t="s">
        <v>72</v>
      </c>
      <c r="V30" s="9">
        <f t="shared" si="2"/>
        <v>1</v>
      </c>
      <c r="W30" s="9">
        <f t="shared" si="3"/>
        <v>1</v>
      </c>
      <c r="X30" s="9">
        <f t="shared" si="4"/>
        <v>0</v>
      </c>
      <c r="Y30" s="9">
        <f t="shared" si="5"/>
        <v>1</v>
      </c>
      <c r="Z30" s="9">
        <f t="shared" si="6"/>
        <v>1</v>
      </c>
      <c r="AA30" s="9">
        <f t="shared" si="7"/>
        <v>1</v>
      </c>
      <c r="AB30" s="9">
        <f t="shared" si="8"/>
        <v>1</v>
      </c>
      <c r="AC30" s="9">
        <f t="shared" si="9"/>
        <v>0</v>
      </c>
      <c r="AD30" s="9">
        <f t="shared" si="10"/>
        <v>0</v>
      </c>
      <c r="AE30" s="9">
        <f t="shared" si="11"/>
        <v>1</v>
      </c>
      <c r="AF30" s="9">
        <f t="shared" si="12"/>
        <v>1</v>
      </c>
      <c r="AG30" s="9">
        <f t="shared" si="13"/>
        <v>1</v>
      </c>
      <c r="AH30" s="9">
        <f t="shared" si="14"/>
        <v>0</v>
      </c>
      <c r="AI30" s="9">
        <f t="shared" si="15"/>
        <v>1</v>
      </c>
      <c r="AK30" s="9">
        <f t="shared" si="16"/>
        <v>1</v>
      </c>
      <c r="AL30" s="9" t="e">
        <f t="shared" si="17"/>
        <v>#N/A</v>
      </c>
    </row>
    <row r="31" spans="1:38" x14ac:dyDescent="0.25">
      <c r="A31" s="21" t="s">
        <v>80</v>
      </c>
      <c r="B31" s="11">
        <f t="shared" si="19"/>
        <v>6</v>
      </c>
      <c r="C31" s="12">
        <f t="shared" si="1"/>
        <v>1</v>
      </c>
      <c r="D31" s="10" t="s">
        <v>45</v>
      </c>
      <c r="E31" s="10" t="s">
        <v>51</v>
      </c>
      <c r="F31" s="10" t="s">
        <v>72</v>
      </c>
      <c r="G31" s="10" t="s">
        <v>66</v>
      </c>
      <c r="H31" s="10" t="s">
        <v>55</v>
      </c>
      <c r="I31" s="10" t="s">
        <v>48</v>
      </c>
      <c r="J31" s="10" t="s">
        <v>46</v>
      </c>
      <c r="K31" s="10" t="s">
        <v>73</v>
      </c>
      <c r="L31" s="10" t="s">
        <v>67</v>
      </c>
      <c r="M31" s="10" t="s">
        <v>50</v>
      </c>
      <c r="N31" s="10" t="s">
        <v>49</v>
      </c>
      <c r="O31" s="10" t="s">
        <v>57</v>
      </c>
      <c r="P31" s="10" t="s">
        <v>74</v>
      </c>
      <c r="Q31" s="10" t="s">
        <v>65</v>
      </c>
      <c r="S31" s="16" t="s">
        <v>45</v>
      </c>
      <c r="T31" s="15" t="s">
        <v>74</v>
      </c>
      <c r="V31" s="9">
        <f t="shared" si="2"/>
        <v>1</v>
      </c>
      <c r="W31" s="9">
        <f t="shared" si="3"/>
        <v>0</v>
      </c>
      <c r="X31" s="9">
        <f t="shared" si="4"/>
        <v>0</v>
      </c>
      <c r="Y31" s="9">
        <f t="shared" si="5"/>
        <v>1</v>
      </c>
      <c r="Z31" s="9">
        <f t="shared" si="6"/>
        <v>1</v>
      </c>
      <c r="AA31" s="9">
        <f t="shared" si="7"/>
        <v>1</v>
      </c>
      <c r="AB31" s="9">
        <f t="shared" si="8"/>
        <v>0</v>
      </c>
      <c r="AC31" s="9">
        <f t="shared" si="9"/>
        <v>0</v>
      </c>
      <c r="AD31" s="9">
        <f t="shared" si="10"/>
        <v>1</v>
      </c>
      <c r="AE31" s="9">
        <f t="shared" si="11"/>
        <v>0</v>
      </c>
      <c r="AF31" s="9">
        <f t="shared" si="12"/>
        <v>0</v>
      </c>
      <c r="AG31" s="9">
        <f t="shared" si="13"/>
        <v>0</v>
      </c>
      <c r="AH31" s="9">
        <f t="shared" si="14"/>
        <v>0</v>
      </c>
      <c r="AI31" s="9">
        <f t="shared" si="15"/>
        <v>1</v>
      </c>
      <c r="AK31" s="9">
        <f t="shared" si="16"/>
        <v>1</v>
      </c>
      <c r="AL31" s="9" t="e">
        <f t="shared" si="17"/>
        <v>#N/A</v>
      </c>
    </row>
    <row r="32" spans="1:38" x14ac:dyDescent="0.25">
      <c r="A32" s="2" t="s">
        <v>23</v>
      </c>
      <c r="B32" s="11">
        <f t="shared" si="19"/>
        <v>11</v>
      </c>
      <c r="C32" s="12">
        <f t="shared" si="1"/>
        <v>2</v>
      </c>
      <c r="D32" s="10" t="s">
        <v>45</v>
      </c>
      <c r="E32" s="10" t="s">
        <v>54</v>
      </c>
      <c r="F32" s="10" t="s">
        <v>72</v>
      </c>
      <c r="G32" s="10" t="s">
        <v>66</v>
      </c>
      <c r="H32" s="10" t="s">
        <v>55</v>
      </c>
      <c r="I32" s="10" t="s">
        <v>48</v>
      </c>
      <c r="J32" s="10" t="s">
        <v>61</v>
      </c>
      <c r="K32" s="10" t="s">
        <v>63</v>
      </c>
      <c r="L32" s="10" t="s">
        <v>67</v>
      </c>
      <c r="M32" s="10" t="s">
        <v>59</v>
      </c>
      <c r="N32" s="10" t="s">
        <v>49</v>
      </c>
      <c r="O32" s="10" t="s">
        <v>53</v>
      </c>
      <c r="P32" s="10" t="s">
        <v>74</v>
      </c>
      <c r="Q32" s="10" t="s">
        <v>65</v>
      </c>
      <c r="S32" s="16" t="s">
        <v>53</v>
      </c>
      <c r="T32" s="16" t="s">
        <v>66</v>
      </c>
      <c r="V32" s="9">
        <f t="shared" si="2"/>
        <v>1</v>
      </c>
      <c r="W32" s="9">
        <f t="shared" si="3"/>
        <v>1</v>
      </c>
      <c r="X32" s="9">
        <f t="shared" si="4"/>
        <v>0</v>
      </c>
      <c r="Y32" s="9">
        <f t="shared" si="5"/>
        <v>1</v>
      </c>
      <c r="Z32" s="9">
        <f t="shared" si="6"/>
        <v>1</v>
      </c>
      <c r="AA32" s="9">
        <f t="shared" si="7"/>
        <v>1</v>
      </c>
      <c r="AB32" s="9">
        <f t="shared" si="8"/>
        <v>1</v>
      </c>
      <c r="AC32" s="9">
        <f t="shared" si="9"/>
        <v>1</v>
      </c>
      <c r="AD32" s="9">
        <f t="shared" si="10"/>
        <v>1</v>
      </c>
      <c r="AE32" s="9">
        <f t="shared" si="11"/>
        <v>1</v>
      </c>
      <c r="AF32" s="9">
        <f t="shared" si="12"/>
        <v>0</v>
      </c>
      <c r="AG32" s="9">
        <f t="shared" si="13"/>
        <v>1</v>
      </c>
      <c r="AH32" s="9">
        <f t="shared" si="14"/>
        <v>0</v>
      </c>
      <c r="AI32" s="9">
        <f t="shared" si="15"/>
        <v>1</v>
      </c>
      <c r="AK32" s="9">
        <f t="shared" si="16"/>
        <v>1</v>
      </c>
      <c r="AL32" s="9">
        <f t="shared" si="17"/>
        <v>1</v>
      </c>
    </row>
    <row r="33" spans="1:38" x14ac:dyDescent="0.25">
      <c r="A33" s="2" t="s">
        <v>24</v>
      </c>
      <c r="B33" s="11">
        <f t="shared" ref="B33:B48" si="20">SUM(V33:AI33)</f>
        <v>7</v>
      </c>
      <c r="C33" s="12">
        <f t="shared" si="1"/>
        <v>1</v>
      </c>
      <c r="D33" s="10" t="s">
        <v>45</v>
      </c>
      <c r="E33" s="10" t="s">
        <v>51</v>
      </c>
      <c r="F33" s="10" t="s">
        <v>72</v>
      </c>
      <c r="G33" s="10" t="s">
        <v>66</v>
      </c>
      <c r="H33" s="10" t="s">
        <v>55</v>
      </c>
      <c r="I33" s="10" t="s">
        <v>71</v>
      </c>
      <c r="J33" s="10" t="s">
        <v>61</v>
      </c>
      <c r="K33" s="10" t="s">
        <v>73</v>
      </c>
      <c r="L33" s="10" t="s">
        <v>67</v>
      </c>
      <c r="M33" s="10" t="s">
        <v>59</v>
      </c>
      <c r="N33" s="10" t="s">
        <v>49</v>
      </c>
      <c r="O33" s="10" t="s">
        <v>57</v>
      </c>
      <c r="P33" s="10" t="s">
        <v>74</v>
      </c>
      <c r="Q33" s="10" t="s">
        <v>65</v>
      </c>
      <c r="S33" s="16" t="s">
        <v>65</v>
      </c>
      <c r="T33" s="15" t="s">
        <v>74</v>
      </c>
      <c r="V33" s="9">
        <f t="shared" ref="V33:V52" si="21">IF(D33=$D$54,1,0)</f>
        <v>1</v>
      </c>
      <c r="W33" s="9">
        <f t="shared" ref="W33:W52" si="22">IF(E33=$E$54,1,0)</f>
        <v>0</v>
      </c>
      <c r="X33" s="9">
        <f t="shared" ref="X33:X52" si="23">IF(F33=$F$54,1,0)</f>
        <v>0</v>
      </c>
      <c r="Y33" s="9">
        <f t="shared" ref="Y33:Y52" si="24">IF(G33=$G$54,1,0)</f>
        <v>1</v>
      </c>
      <c r="Z33" s="9">
        <f t="shared" ref="Z33:Z52" si="25">IF(H33=$H$54,1,0)</f>
        <v>1</v>
      </c>
      <c r="AA33" s="9">
        <f t="shared" ref="AA33:AA52" si="26">IF(I33=$I$54,1,0)</f>
        <v>0</v>
      </c>
      <c r="AB33" s="9">
        <f t="shared" ref="AB33:AB52" si="27">IF(J33=$J$54,1,0)</f>
        <v>1</v>
      </c>
      <c r="AC33" s="9">
        <f t="shared" ref="AC33:AC52" si="28">IF(K33=$K$54,1,0)</f>
        <v>0</v>
      </c>
      <c r="AD33" s="9">
        <f t="shared" ref="AD33:AD52" si="29">IF(L33=$L$54,1,0)</f>
        <v>1</v>
      </c>
      <c r="AE33" s="9">
        <f t="shared" ref="AE33:AE52" si="30">IF(M33=$M$54,1,0)</f>
        <v>1</v>
      </c>
      <c r="AF33" s="9">
        <f t="shared" ref="AF33:AF52" si="31">IF(N33=$N$54,1,0)</f>
        <v>0</v>
      </c>
      <c r="AG33" s="9">
        <f t="shared" ref="AG33:AG52" si="32">IF(O33=$O$54,1,0)</f>
        <v>0</v>
      </c>
      <c r="AH33" s="9">
        <f t="shared" ref="AH33:AH52" si="33">IF(P33=$P$54,1,0)</f>
        <v>0</v>
      </c>
      <c r="AI33" s="9">
        <f t="shared" ref="AI33:AI52" si="34">IF(Q33=$Q$54,1,0)</f>
        <v>1</v>
      </c>
      <c r="AK33" s="9">
        <f t="shared" ref="AK33:AK52" si="35">HLOOKUP(S33,$D$54:$Q$55,2,FALSE)</f>
        <v>1</v>
      </c>
      <c r="AL33" s="9" t="e">
        <f t="shared" ref="AL33:AL52" si="36">HLOOKUP(T33,$D$54:$Q$55,2,FALSE)</f>
        <v>#N/A</v>
      </c>
    </row>
    <row r="34" spans="1:38" x14ac:dyDescent="0.25">
      <c r="A34" s="2" t="s">
        <v>25</v>
      </c>
      <c r="B34" s="11">
        <f t="shared" si="20"/>
        <v>7</v>
      </c>
      <c r="C34" s="12">
        <f t="shared" si="1"/>
        <v>2</v>
      </c>
      <c r="D34" s="10" t="s">
        <v>45</v>
      </c>
      <c r="E34" s="10" t="s">
        <v>54</v>
      </c>
      <c r="F34" s="10" t="s">
        <v>72</v>
      </c>
      <c r="G34" s="10" t="s">
        <v>66</v>
      </c>
      <c r="H34" s="10" t="s">
        <v>55</v>
      </c>
      <c r="I34" s="10" t="s">
        <v>71</v>
      </c>
      <c r="J34" s="10" t="s">
        <v>46</v>
      </c>
      <c r="K34" s="10" t="s">
        <v>73</v>
      </c>
      <c r="L34" s="10" t="s">
        <v>67</v>
      </c>
      <c r="M34" s="10" t="s">
        <v>50</v>
      </c>
      <c r="N34" s="10" t="s">
        <v>49</v>
      </c>
      <c r="O34" s="10" t="s">
        <v>57</v>
      </c>
      <c r="P34" s="10" t="s">
        <v>44</v>
      </c>
      <c r="Q34" s="10" t="s">
        <v>65</v>
      </c>
      <c r="S34" s="16" t="s">
        <v>65</v>
      </c>
      <c r="T34" s="16" t="s">
        <v>44</v>
      </c>
      <c r="V34" s="9">
        <f t="shared" si="21"/>
        <v>1</v>
      </c>
      <c r="W34" s="9">
        <f t="shared" si="22"/>
        <v>1</v>
      </c>
      <c r="X34" s="9">
        <f t="shared" si="23"/>
        <v>0</v>
      </c>
      <c r="Y34" s="9">
        <f t="shared" si="24"/>
        <v>1</v>
      </c>
      <c r="Z34" s="9">
        <f t="shared" si="25"/>
        <v>1</v>
      </c>
      <c r="AA34" s="9">
        <f t="shared" si="26"/>
        <v>0</v>
      </c>
      <c r="AB34" s="9">
        <f t="shared" si="27"/>
        <v>0</v>
      </c>
      <c r="AC34" s="9">
        <f t="shared" si="28"/>
        <v>0</v>
      </c>
      <c r="AD34" s="9">
        <f t="shared" si="29"/>
        <v>1</v>
      </c>
      <c r="AE34" s="9">
        <f t="shared" si="30"/>
        <v>0</v>
      </c>
      <c r="AF34" s="9">
        <f t="shared" si="31"/>
        <v>0</v>
      </c>
      <c r="AG34" s="9">
        <f t="shared" si="32"/>
        <v>0</v>
      </c>
      <c r="AH34" s="9">
        <f t="shared" si="33"/>
        <v>1</v>
      </c>
      <c r="AI34" s="9">
        <f t="shared" si="34"/>
        <v>1</v>
      </c>
      <c r="AK34" s="9">
        <f t="shared" si="35"/>
        <v>1</v>
      </c>
      <c r="AL34" s="9">
        <f t="shared" si="36"/>
        <v>1</v>
      </c>
    </row>
    <row r="35" spans="1:38" x14ac:dyDescent="0.25">
      <c r="A35" s="2" t="s">
        <v>26</v>
      </c>
      <c r="B35" s="11">
        <f t="shared" si="20"/>
        <v>10</v>
      </c>
      <c r="C35" s="12">
        <f t="shared" si="1"/>
        <v>1</v>
      </c>
      <c r="D35" s="10" t="s">
        <v>45</v>
      </c>
      <c r="E35" s="10" t="s">
        <v>54</v>
      </c>
      <c r="F35" s="10" t="s">
        <v>72</v>
      </c>
      <c r="G35" s="10" t="s">
        <v>66</v>
      </c>
      <c r="H35" s="10" t="s">
        <v>55</v>
      </c>
      <c r="I35" s="10" t="s">
        <v>71</v>
      </c>
      <c r="J35" s="10" t="s">
        <v>61</v>
      </c>
      <c r="K35" s="10" t="s">
        <v>63</v>
      </c>
      <c r="L35" s="10" t="s">
        <v>67</v>
      </c>
      <c r="M35" s="10" t="s">
        <v>59</v>
      </c>
      <c r="N35" s="10" t="s">
        <v>49</v>
      </c>
      <c r="O35" s="10" t="s">
        <v>53</v>
      </c>
      <c r="P35" s="10" t="s">
        <v>74</v>
      </c>
      <c r="Q35" s="10" t="s">
        <v>65</v>
      </c>
      <c r="S35" s="16" t="s">
        <v>45</v>
      </c>
      <c r="T35" s="15" t="s">
        <v>72</v>
      </c>
      <c r="V35" s="9">
        <f t="shared" si="21"/>
        <v>1</v>
      </c>
      <c r="W35" s="9">
        <f t="shared" si="22"/>
        <v>1</v>
      </c>
      <c r="X35" s="9">
        <f t="shared" si="23"/>
        <v>0</v>
      </c>
      <c r="Y35" s="9">
        <f t="shared" si="24"/>
        <v>1</v>
      </c>
      <c r="Z35" s="9">
        <f t="shared" si="25"/>
        <v>1</v>
      </c>
      <c r="AA35" s="9">
        <f t="shared" si="26"/>
        <v>0</v>
      </c>
      <c r="AB35" s="9">
        <f t="shared" si="27"/>
        <v>1</v>
      </c>
      <c r="AC35" s="9">
        <f t="shared" si="28"/>
        <v>1</v>
      </c>
      <c r="AD35" s="9">
        <f t="shared" si="29"/>
        <v>1</v>
      </c>
      <c r="AE35" s="9">
        <f t="shared" si="30"/>
        <v>1</v>
      </c>
      <c r="AF35" s="9">
        <f t="shared" si="31"/>
        <v>0</v>
      </c>
      <c r="AG35" s="9">
        <f t="shared" si="32"/>
        <v>1</v>
      </c>
      <c r="AH35" s="9">
        <f t="shared" si="33"/>
        <v>0</v>
      </c>
      <c r="AI35" s="9">
        <f t="shared" si="34"/>
        <v>1</v>
      </c>
      <c r="AK35" s="9">
        <f t="shared" si="35"/>
        <v>1</v>
      </c>
      <c r="AL35" s="9" t="e">
        <f t="shared" si="36"/>
        <v>#N/A</v>
      </c>
    </row>
    <row r="36" spans="1:38" x14ac:dyDescent="0.25">
      <c r="A36" s="2" t="s">
        <v>27</v>
      </c>
      <c r="B36" s="11">
        <f t="shared" si="20"/>
        <v>10</v>
      </c>
      <c r="C36" s="12">
        <f t="shared" si="1"/>
        <v>1</v>
      </c>
      <c r="D36" s="10" t="s">
        <v>45</v>
      </c>
      <c r="E36" s="10" t="s">
        <v>54</v>
      </c>
      <c r="F36" s="10" t="s">
        <v>72</v>
      </c>
      <c r="G36" s="10" t="s">
        <v>66</v>
      </c>
      <c r="H36" s="10" t="s">
        <v>55</v>
      </c>
      <c r="I36" s="10" t="s">
        <v>48</v>
      </c>
      <c r="J36" s="10" t="s">
        <v>46</v>
      </c>
      <c r="K36" s="10" t="s">
        <v>63</v>
      </c>
      <c r="L36" s="10" t="s">
        <v>67</v>
      </c>
      <c r="M36" s="10" t="s">
        <v>50</v>
      </c>
      <c r="N36" s="10" t="s">
        <v>70</v>
      </c>
      <c r="O36" s="10" t="s">
        <v>53</v>
      </c>
      <c r="P36" s="10" t="s">
        <v>74</v>
      </c>
      <c r="Q36" s="10" t="s">
        <v>65</v>
      </c>
      <c r="S36" s="16" t="s">
        <v>66</v>
      </c>
      <c r="T36" s="15" t="s">
        <v>72</v>
      </c>
      <c r="V36" s="9">
        <f t="shared" si="21"/>
        <v>1</v>
      </c>
      <c r="W36" s="9">
        <f t="shared" si="22"/>
        <v>1</v>
      </c>
      <c r="X36" s="9">
        <f t="shared" si="23"/>
        <v>0</v>
      </c>
      <c r="Y36" s="9">
        <f t="shared" si="24"/>
        <v>1</v>
      </c>
      <c r="Z36" s="9">
        <f t="shared" si="25"/>
        <v>1</v>
      </c>
      <c r="AA36" s="9">
        <f t="shared" si="26"/>
        <v>1</v>
      </c>
      <c r="AB36" s="9">
        <f t="shared" si="27"/>
        <v>0</v>
      </c>
      <c r="AC36" s="9">
        <f t="shared" si="28"/>
        <v>1</v>
      </c>
      <c r="AD36" s="9">
        <f t="shared" si="29"/>
        <v>1</v>
      </c>
      <c r="AE36" s="9">
        <f t="shared" si="30"/>
        <v>0</v>
      </c>
      <c r="AF36" s="9">
        <f t="shared" si="31"/>
        <v>1</v>
      </c>
      <c r="AG36" s="9">
        <f t="shared" si="32"/>
        <v>1</v>
      </c>
      <c r="AH36" s="9">
        <f t="shared" si="33"/>
        <v>0</v>
      </c>
      <c r="AI36" s="9">
        <f t="shared" si="34"/>
        <v>1</v>
      </c>
      <c r="AK36" s="9">
        <f t="shared" si="35"/>
        <v>1</v>
      </c>
      <c r="AL36" s="9" t="e">
        <f t="shared" si="36"/>
        <v>#N/A</v>
      </c>
    </row>
    <row r="37" spans="1:38" x14ac:dyDescent="0.25">
      <c r="A37" s="2" t="s">
        <v>28</v>
      </c>
      <c r="B37" s="11">
        <f t="shared" si="20"/>
        <v>7</v>
      </c>
      <c r="C37" s="12">
        <f t="shared" si="1"/>
        <v>1</v>
      </c>
      <c r="D37" s="10" t="s">
        <v>45</v>
      </c>
      <c r="E37" s="10" t="s">
        <v>51</v>
      </c>
      <c r="F37" s="10" t="s">
        <v>72</v>
      </c>
      <c r="G37" s="10" t="s">
        <v>66</v>
      </c>
      <c r="H37" s="10" t="s">
        <v>55</v>
      </c>
      <c r="I37" s="10" t="s">
        <v>48</v>
      </c>
      <c r="J37" s="10" t="s">
        <v>61</v>
      </c>
      <c r="K37" s="10" t="s">
        <v>73</v>
      </c>
      <c r="L37" s="10" t="s">
        <v>62</v>
      </c>
      <c r="M37" s="10" t="s">
        <v>50</v>
      </c>
      <c r="N37" s="10" t="s">
        <v>70</v>
      </c>
      <c r="O37" s="10" t="s">
        <v>53</v>
      </c>
      <c r="P37" s="10" t="s">
        <v>74</v>
      </c>
      <c r="Q37" s="10" t="s">
        <v>52</v>
      </c>
      <c r="S37" s="15" t="s">
        <v>72</v>
      </c>
      <c r="T37" s="16" t="s">
        <v>66</v>
      </c>
      <c r="V37" s="9">
        <f t="shared" si="21"/>
        <v>1</v>
      </c>
      <c r="W37" s="9">
        <f t="shared" si="22"/>
        <v>0</v>
      </c>
      <c r="X37" s="9">
        <f t="shared" si="23"/>
        <v>0</v>
      </c>
      <c r="Y37" s="9">
        <f t="shared" si="24"/>
        <v>1</v>
      </c>
      <c r="Z37" s="9">
        <f t="shared" si="25"/>
        <v>1</v>
      </c>
      <c r="AA37" s="9">
        <f t="shared" si="26"/>
        <v>1</v>
      </c>
      <c r="AB37" s="9">
        <f t="shared" si="27"/>
        <v>1</v>
      </c>
      <c r="AC37" s="9">
        <f t="shared" si="28"/>
        <v>0</v>
      </c>
      <c r="AD37" s="9">
        <f t="shared" si="29"/>
        <v>0</v>
      </c>
      <c r="AE37" s="9">
        <f t="shared" si="30"/>
        <v>0</v>
      </c>
      <c r="AF37" s="9">
        <f t="shared" si="31"/>
        <v>1</v>
      </c>
      <c r="AG37" s="9">
        <f t="shared" si="32"/>
        <v>1</v>
      </c>
      <c r="AH37" s="9">
        <f t="shared" si="33"/>
        <v>0</v>
      </c>
      <c r="AI37" s="9">
        <f t="shared" si="34"/>
        <v>0</v>
      </c>
      <c r="AK37" s="9" t="e">
        <f t="shared" si="35"/>
        <v>#N/A</v>
      </c>
      <c r="AL37" s="9">
        <f t="shared" si="36"/>
        <v>1</v>
      </c>
    </row>
    <row r="38" spans="1:38" x14ac:dyDescent="0.25">
      <c r="A38" s="2" t="s">
        <v>29</v>
      </c>
      <c r="B38" s="11">
        <f t="shared" si="20"/>
        <v>11</v>
      </c>
      <c r="C38" s="12">
        <f t="shared" si="1"/>
        <v>2</v>
      </c>
      <c r="D38" s="10" t="s">
        <v>45</v>
      </c>
      <c r="E38" s="10" t="s">
        <v>54</v>
      </c>
      <c r="F38" s="10" t="s">
        <v>72</v>
      </c>
      <c r="G38" s="10" t="s">
        <v>66</v>
      </c>
      <c r="H38" s="10" t="s">
        <v>55</v>
      </c>
      <c r="I38" s="10" t="s">
        <v>48</v>
      </c>
      <c r="J38" s="10" t="s">
        <v>61</v>
      </c>
      <c r="K38" s="10" t="s">
        <v>63</v>
      </c>
      <c r="L38" s="10" t="s">
        <v>67</v>
      </c>
      <c r="M38" s="10" t="s">
        <v>59</v>
      </c>
      <c r="N38" s="10" t="s">
        <v>49</v>
      </c>
      <c r="O38" s="10" t="s">
        <v>53</v>
      </c>
      <c r="P38" s="10" t="s">
        <v>74</v>
      </c>
      <c r="Q38" s="10" t="s">
        <v>65</v>
      </c>
      <c r="S38" s="16" t="s">
        <v>45</v>
      </c>
      <c r="T38" s="16" t="s">
        <v>55</v>
      </c>
      <c r="V38" s="9">
        <f t="shared" si="21"/>
        <v>1</v>
      </c>
      <c r="W38" s="9">
        <f t="shared" si="22"/>
        <v>1</v>
      </c>
      <c r="X38" s="9">
        <f t="shared" si="23"/>
        <v>0</v>
      </c>
      <c r="Y38" s="9">
        <f t="shared" si="24"/>
        <v>1</v>
      </c>
      <c r="Z38" s="9">
        <f t="shared" si="25"/>
        <v>1</v>
      </c>
      <c r="AA38" s="9">
        <f t="shared" si="26"/>
        <v>1</v>
      </c>
      <c r="AB38" s="9">
        <f t="shared" si="27"/>
        <v>1</v>
      </c>
      <c r="AC38" s="9">
        <f t="shared" si="28"/>
        <v>1</v>
      </c>
      <c r="AD38" s="9">
        <f t="shared" si="29"/>
        <v>1</v>
      </c>
      <c r="AE38" s="9">
        <f t="shared" si="30"/>
        <v>1</v>
      </c>
      <c r="AF38" s="9">
        <f t="shared" si="31"/>
        <v>0</v>
      </c>
      <c r="AG38" s="9">
        <f t="shared" si="32"/>
        <v>1</v>
      </c>
      <c r="AH38" s="9">
        <f t="shared" si="33"/>
        <v>0</v>
      </c>
      <c r="AI38" s="9">
        <f t="shared" si="34"/>
        <v>1</v>
      </c>
      <c r="AK38" s="9">
        <f t="shared" si="35"/>
        <v>1</v>
      </c>
      <c r="AL38" s="9">
        <f t="shared" si="36"/>
        <v>1</v>
      </c>
    </row>
    <row r="39" spans="1:38" x14ac:dyDescent="0.25">
      <c r="A39" s="2" t="s">
        <v>30</v>
      </c>
      <c r="B39" s="11">
        <f t="shared" si="20"/>
        <v>10</v>
      </c>
      <c r="C39" s="12">
        <f t="shared" si="1"/>
        <v>2</v>
      </c>
      <c r="D39" s="10" t="s">
        <v>45</v>
      </c>
      <c r="E39" s="10" t="s">
        <v>54</v>
      </c>
      <c r="F39" s="10" t="s">
        <v>72</v>
      </c>
      <c r="G39" s="10" t="s">
        <v>66</v>
      </c>
      <c r="H39" s="10" t="s">
        <v>55</v>
      </c>
      <c r="I39" s="10" t="s">
        <v>48</v>
      </c>
      <c r="J39" s="10" t="s">
        <v>61</v>
      </c>
      <c r="K39" s="10" t="s">
        <v>63</v>
      </c>
      <c r="L39" s="10" t="s">
        <v>62</v>
      </c>
      <c r="M39" s="10" t="s">
        <v>59</v>
      </c>
      <c r="N39" s="10" t="s">
        <v>49</v>
      </c>
      <c r="O39" s="10" t="s">
        <v>57</v>
      </c>
      <c r="P39" s="10" t="s">
        <v>44</v>
      </c>
      <c r="Q39" s="10" t="s">
        <v>65</v>
      </c>
      <c r="S39" s="16" t="s">
        <v>45</v>
      </c>
      <c r="T39" s="16" t="s">
        <v>66</v>
      </c>
      <c r="V39" s="9">
        <f t="shared" si="21"/>
        <v>1</v>
      </c>
      <c r="W39" s="9">
        <f t="shared" si="22"/>
        <v>1</v>
      </c>
      <c r="X39" s="9">
        <f t="shared" si="23"/>
        <v>0</v>
      </c>
      <c r="Y39" s="9">
        <f t="shared" si="24"/>
        <v>1</v>
      </c>
      <c r="Z39" s="9">
        <f t="shared" si="25"/>
        <v>1</v>
      </c>
      <c r="AA39" s="9">
        <f t="shared" si="26"/>
        <v>1</v>
      </c>
      <c r="AB39" s="9">
        <f t="shared" si="27"/>
        <v>1</v>
      </c>
      <c r="AC39" s="9">
        <f t="shared" si="28"/>
        <v>1</v>
      </c>
      <c r="AD39" s="9">
        <f t="shared" si="29"/>
        <v>0</v>
      </c>
      <c r="AE39" s="9">
        <f t="shared" si="30"/>
        <v>1</v>
      </c>
      <c r="AF39" s="9">
        <f t="shared" si="31"/>
        <v>0</v>
      </c>
      <c r="AG39" s="9">
        <f t="shared" si="32"/>
        <v>0</v>
      </c>
      <c r="AH39" s="9">
        <f t="shared" si="33"/>
        <v>1</v>
      </c>
      <c r="AI39" s="9">
        <f t="shared" si="34"/>
        <v>1</v>
      </c>
      <c r="AK39" s="9">
        <f t="shared" si="35"/>
        <v>1</v>
      </c>
      <c r="AL39" s="9">
        <f t="shared" si="36"/>
        <v>1</v>
      </c>
    </row>
    <row r="40" spans="1:38" x14ac:dyDescent="0.25">
      <c r="A40" s="2" t="s">
        <v>31</v>
      </c>
      <c r="B40" s="11">
        <f t="shared" si="20"/>
        <v>10</v>
      </c>
      <c r="C40" s="12">
        <f t="shared" si="1"/>
        <v>2</v>
      </c>
      <c r="D40" s="10" t="s">
        <v>45</v>
      </c>
      <c r="E40" s="10" t="s">
        <v>51</v>
      </c>
      <c r="F40" s="10" t="s">
        <v>72</v>
      </c>
      <c r="G40" s="10" t="s">
        <v>66</v>
      </c>
      <c r="H40" s="10" t="s">
        <v>55</v>
      </c>
      <c r="I40" s="10" t="s">
        <v>48</v>
      </c>
      <c r="J40" s="10" t="s">
        <v>61</v>
      </c>
      <c r="K40" s="10" t="s">
        <v>63</v>
      </c>
      <c r="L40" s="10" t="s">
        <v>67</v>
      </c>
      <c r="M40" s="10" t="s">
        <v>50</v>
      </c>
      <c r="N40" s="10" t="s">
        <v>70</v>
      </c>
      <c r="O40" s="10" t="s">
        <v>53</v>
      </c>
      <c r="P40" s="10" t="s">
        <v>74</v>
      </c>
      <c r="Q40" s="10" t="s">
        <v>65</v>
      </c>
      <c r="S40" s="16" t="s">
        <v>45</v>
      </c>
      <c r="T40" s="16" t="s">
        <v>65</v>
      </c>
      <c r="V40" s="9">
        <f t="shared" si="21"/>
        <v>1</v>
      </c>
      <c r="W40" s="9">
        <f t="shared" si="22"/>
        <v>0</v>
      </c>
      <c r="X40" s="9">
        <f t="shared" si="23"/>
        <v>0</v>
      </c>
      <c r="Y40" s="9">
        <f t="shared" si="24"/>
        <v>1</v>
      </c>
      <c r="Z40" s="9">
        <f t="shared" si="25"/>
        <v>1</v>
      </c>
      <c r="AA40" s="9">
        <f t="shared" si="26"/>
        <v>1</v>
      </c>
      <c r="AB40" s="9">
        <f t="shared" si="27"/>
        <v>1</v>
      </c>
      <c r="AC40" s="9">
        <f t="shared" si="28"/>
        <v>1</v>
      </c>
      <c r="AD40" s="9">
        <f t="shared" si="29"/>
        <v>1</v>
      </c>
      <c r="AE40" s="9">
        <f t="shared" si="30"/>
        <v>0</v>
      </c>
      <c r="AF40" s="9">
        <f t="shared" si="31"/>
        <v>1</v>
      </c>
      <c r="AG40" s="9">
        <f t="shared" si="32"/>
        <v>1</v>
      </c>
      <c r="AH40" s="9">
        <f t="shared" si="33"/>
        <v>0</v>
      </c>
      <c r="AI40" s="9">
        <f t="shared" si="34"/>
        <v>1</v>
      </c>
      <c r="AK40" s="9">
        <f t="shared" si="35"/>
        <v>1</v>
      </c>
      <c r="AL40" s="9">
        <f t="shared" si="36"/>
        <v>1</v>
      </c>
    </row>
    <row r="41" spans="1:38" x14ac:dyDescent="0.25">
      <c r="A41" s="2" t="s">
        <v>32</v>
      </c>
      <c r="B41" s="11">
        <f t="shared" si="20"/>
        <v>9</v>
      </c>
      <c r="C41" s="12">
        <f t="shared" si="1"/>
        <v>1</v>
      </c>
      <c r="D41" s="10" t="s">
        <v>45</v>
      </c>
      <c r="E41" s="10" t="s">
        <v>54</v>
      </c>
      <c r="F41" s="10" t="s">
        <v>72</v>
      </c>
      <c r="G41" s="10" t="s">
        <v>66</v>
      </c>
      <c r="H41" s="10" t="s">
        <v>55</v>
      </c>
      <c r="I41" s="10" t="s">
        <v>48</v>
      </c>
      <c r="J41" s="10" t="s">
        <v>61</v>
      </c>
      <c r="K41" s="10" t="s">
        <v>63</v>
      </c>
      <c r="L41" s="10" t="s">
        <v>67</v>
      </c>
      <c r="M41" s="10" t="s">
        <v>50</v>
      </c>
      <c r="N41" s="10" t="s">
        <v>49</v>
      </c>
      <c r="O41" s="10" t="s">
        <v>57</v>
      </c>
      <c r="P41" s="10" t="s">
        <v>74</v>
      </c>
      <c r="Q41" s="10" t="s">
        <v>65</v>
      </c>
      <c r="S41" s="16" t="s">
        <v>63</v>
      </c>
      <c r="T41" s="15" t="s">
        <v>74</v>
      </c>
      <c r="V41" s="9">
        <f t="shared" si="21"/>
        <v>1</v>
      </c>
      <c r="W41" s="9">
        <f t="shared" si="22"/>
        <v>1</v>
      </c>
      <c r="X41" s="9">
        <f t="shared" si="23"/>
        <v>0</v>
      </c>
      <c r="Y41" s="9">
        <f t="shared" si="24"/>
        <v>1</v>
      </c>
      <c r="Z41" s="9">
        <f t="shared" si="25"/>
        <v>1</v>
      </c>
      <c r="AA41" s="9">
        <f t="shared" si="26"/>
        <v>1</v>
      </c>
      <c r="AB41" s="9">
        <f t="shared" si="27"/>
        <v>1</v>
      </c>
      <c r="AC41" s="9">
        <f t="shared" si="28"/>
        <v>1</v>
      </c>
      <c r="AD41" s="9">
        <f t="shared" si="29"/>
        <v>1</v>
      </c>
      <c r="AE41" s="9">
        <f t="shared" si="30"/>
        <v>0</v>
      </c>
      <c r="AF41" s="9">
        <f t="shared" si="31"/>
        <v>0</v>
      </c>
      <c r="AG41" s="9">
        <f t="shared" si="32"/>
        <v>0</v>
      </c>
      <c r="AH41" s="9">
        <f t="shared" si="33"/>
        <v>0</v>
      </c>
      <c r="AI41" s="9">
        <f t="shared" si="34"/>
        <v>1</v>
      </c>
      <c r="AK41" s="9">
        <f t="shared" si="35"/>
        <v>1</v>
      </c>
      <c r="AL41" s="9" t="e">
        <f t="shared" si="36"/>
        <v>#N/A</v>
      </c>
    </row>
    <row r="42" spans="1:38" x14ac:dyDescent="0.25">
      <c r="A42" s="2" t="s">
        <v>60</v>
      </c>
      <c r="B42" s="11">
        <f t="shared" si="20"/>
        <v>9</v>
      </c>
      <c r="C42" s="12">
        <f t="shared" si="1"/>
        <v>1</v>
      </c>
      <c r="D42" s="10" t="s">
        <v>45</v>
      </c>
      <c r="E42" s="10" t="s">
        <v>54</v>
      </c>
      <c r="F42" s="10" t="s">
        <v>72</v>
      </c>
      <c r="G42" s="10" t="s">
        <v>66</v>
      </c>
      <c r="H42" s="10" t="s">
        <v>55</v>
      </c>
      <c r="I42" s="10" t="s">
        <v>71</v>
      </c>
      <c r="J42" s="10" t="s">
        <v>61</v>
      </c>
      <c r="K42" s="10" t="s">
        <v>63</v>
      </c>
      <c r="L42" s="10" t="s">
        <v>67</v>
      </c>
      <c r="M42" s="10" t="s">
        <v>50</v>
      </c>
      <c r="N42" s="10" t="s">
        <v>49</v>
      </c>
      <c r="O42" s="10" t="s">
        <v>53</v>
      </c>
      <c r="P42" s="10" t="s">
        <v>74</v>
      </c>
      <c r="Q42" s="10" t="s">
        <v>65</v>
      </c>
      <c r="S42" s="16" t="s">
        <v>45</v>
      </c>
      <c r="T42" s="15" t="s">
        <v>72</v>
      </c>
      <c r="V42" s="9">
        <f t="shared" si="21"/>
        <v>1</v>
      </c>
      <c r="W42" s="9">
        <f t="shared" si="22"/>
        <v>1</v>
      </c>
      <c r="X42" s="9">
        <f t="shared" si="23"/>
        <v>0</v>
      </c>
      <c r="Y42" s="9">
        <f t="shared" si="24"/>
        <v>1</v>
      </c>
      <c r="Z42" s="9">
        <f t="shared" si="25"/>
        <v>1</v>
      </c>
      <c r="AA42" s="9">
        <f t="shared" si="26"/>
        <v>0</v>
      </c>
      <c r="AB42" s="9">
        <f t="shared" si="27"/>
        <v>1</v>
      </c>
      <c r="AC42" s="9">
        <f t="shared" si="28"/>
        <v>1</v>
      </c>
      <c r="AD42" s="9">
        <f t="shared" si="29"/>
        <v>1</v>
      </c>
      <c r="AE42" s="9">
        <f t="shared" si="30"/>
        <v>0</v>
      </c>
      <c r="AF42" s="9">
        <f t="shared" si="31"/>
        <v>0</v>
      </c>
      <c r="AG42" s="9">
        <f t="shared" si="32"/>
        <v>1</v>
      </c>
      <c r="AH42" s="9">
        <f t="shared" si="33"/>
        <v>0</v>
      </c>
      <c r="AI42" s="9">
        <f t="shared" si="34"/>
        <v>1</v>
      </c>
      <c r="AK42" s="9">
        <f t="shared" si="35"/>
        <v>1</v>
      </c>
      <c r="AL42" s="9" t="e">
        <f t="shared" si="36"/>
        <v>#N/A</v>
      </c>
    </row>
    <row r="43" spans="1:38" x14ac:dyDescent="0.25">
      <c r="A43" s="2" t="s">
        <v>33</v>
      </c>
      <c r="B43" s="11">
        <f t="shared" si="20"/>
        <v>7</v>
      </c>
      <c r="C43" s="12">
        <f t="shared" si="1"/>
        <v>1</v>
      </c>
      <c r="D43" s="10" t="s">
        <v>45</v>
      </c>
      <c r="E43" s="10" t="s">
        <v>51</v>
      </c>
      <c r="F43" s="10" t="s">
        <v>72</v>
      </c>
      <c r="G43" s="10" t="s">
        <v>66</v>
      </c>
      <c r="H43" s="10" t="s">
        <v>56</v>
      </c>
      <c r="I43" s="10" t="s">
        <v>48</v>
      </c>
      <c r="J43" s="10" t="s">
        <v>61</v>
      </c>
      <c r="K43" s="10" t="s">
        <v>73</v>
      </c>
      <c r="L43" s="10" t="s">
        <v>67</v>
      </c>
      <c r="M43" s="10" t="s">
        <v>50</v>
      </c>
      <c r="N43" s="10" t="s">
        <v>49</v>
      </c>
      <c r="O43" s="10" t="s">
        <v>53</v>
      </c>
      <c r="P43" s="10" t="s">
        <v>74</v>
      </c>
      <c r="Q43" s="10" t="s">
        <v>65</v>
      </c>
      <c r="S43" s="16" t="s">
        <v>45</v>
      </c>
      <c r="T43" s="15" t="s">
        <v>72</v>
      </c>
      <c r="V43" s="9">
        <f t="shared" si="21"/>
        <v>1</v>
      </c>
      <c r="W43" s="9">
        <f t="shared" si="22"/>
        <v>0</v>
      </c>
      <c r="X43" s="9">
        <f t="shared" si="23"/>
        <v>0</v>
      </c>
      <c r="Y43" s="9">
        <f t="shared" si="24"/>
        <v>1</v>
      </c>
      <c r="Z43" s="9">
        <f t="shared" si="25"/>
        <v>0</v>
      </c>
      <c r="AA43" s="9">
        <f t="shared" si="26"/>
        <v>1</v>
      </c>
      <c r="AB43" s="9">
        <f t="shared" si="27"/>
        <v>1</v>
      </c>
      <c r="AC43" s="9">
        <f t="shared" si="28"/>
        <v>0</v>
      </c>
      <c r="AD43" s="9">
        <f t="shared" si="29"/>
        <v>1</v>
      </c>
      <c r="AE43" s="9">
        <f t="shared" si="30"/>
        <v>0</v>
      </c>
      <c r="AF43" s="9">
        <f t="shared" si="31"/>
        <v>0</v>
      </c>
      <c r="AG43" s="9">
        <f t="shared" si="32"/>
        <v>1</v>
      </c>
      <c r="AH43" s="9">
        <f t="shared" si="33"/>
        <v>0</v>
      </c>
      <c r="AI43" s="9">
        <f t="shared" si="34"/>
        <v>1</v>
      </c>
      <c r="AK43" s="9">
        <f t="shared" si="35"/>
        <v>1</v>
      </c>
      <c r="AL43" s="9" t="e">
        <f t="shared" si="36"/>
        <v>#N/A</v>
      </c>
    </row>
    <row r="44" spans="1:38" x14ac:dyDescent="0.25">
      <c r="A44" s="2" t="s">
        <v>34</v>
      </c>
      <c r="B44" s="11">
        <f t="shared" si="20"/>
        <v>10</v>
      </c>
      <c r="C44" s="12">
        <f t="shared" si="1"/>
        <v>1</v>
      </c>
      <c r="D44" s="10" t="s">
        <v>45</v>
      </c>
      <c r="E44" s="10" t="s">
        <v>54</v>
      </c>
      <c r="F44" s="10" t="s">
        <v>72</v>
      </c>
      <c r="G44" s="10" t="s">
        <v>66</v>
      </c>
      <c r="H44" s="10" t="s">
        <v>55</v>
      </c>
      <c r="I44" s="10" t="s">
        <v>48</v>
      </c>
      <c r="J44" s="10" t="s">
        <v>46</v>
      </c>
      <c r="K44" s="10" t="s">
        <v>63</v>
      </c>
      <c r="L44" s="10" t="s">
        <v>62</v>
      </c>
      <c r="M44" s="10" t="s">
        <v>59</v>
      </c>
      <c r="N44" s="10" t="s">
        <v>49</v>
      </c>
      <c r="O44" s="10" t="s">
        <v>53</v>
      </c>
      <c r="P44" s="10" t="s">
        <v>44</v>
      </c>
      <c r="Q44" s="10" t="s">
        <v>65</v>
      </c>
      <c r="S44" s="16" t="s">
        <v>45</v>
      </c>
      <c r="T44" s="15" t="s">
        <v>72</v>
      </c>
      <c r="V44" s="9">
        <f t="shared" si="21"/>
        <v>1</v>
      </c>
      <c r="W44" s="9">
        <f t="shared" si="22"/>
        <v>1</v>
      </c>
      <c r="X44" s="9">
        <f t="shared" si="23"/>
        <v>0</v>
      </c>
      <c r="Y44" s="9">
        <f t="shared" si="24"/>
        <v>1</v>
      </c>
      <c r="Z44" s="9">
        <f t="shared" si="25"/>
        <v>1</v>
      </c>
      <c r="AA44" s="9">
        <f t="shared" si="26"/>
        <v>1</v>
      </c>
      <c r="AB44" s="9">
        <f t="shared" si="27"/>
        <v>0</v>
      </c>
      <c r="AC44" s="9">
        <f t="shared" si="28"/>
        <v>1</v>
      </c>
      <c r="AD44" s="9">
        <f t="shared" si="29"/>
        <v>0</v>
      </c>
      <c r="AE44" s="9">
        <f t="shared" si="30"/>
        <v>1</v>
      </c>
      <c r="AF44" s="9">
        <f t="shared" si="31"/>
        <v>0</v>
      </c>
      <c r="AG44" s="9">
        <f t="shared" si="32"/>
        <v>1</v>
      </c>
      <c r="AH44" s="9">
        <f t="shared" si="33"/>
        <v>1</v>
      </c>
      <c r="AI44" s="9">
        <f t="shared" si="34"/>
        <v>1</v>
      </c>
      <c r="AK44" s="9">
        <f t="shared" si="35"/>
        <v>1</v>
      </c>
      <c r="AL44" s="9" t="e">
        <f t="shared" si="36"/>
        <v>#N/A</v>
      </c>
    </row>
    <row r="45" spans="1:38" x14ac:dyDescent="0.25">
      <c r="A45" s="2" t="s">
        <v>35</v>
      </c>
      <c r="B45" s="11">
        <f t="shared" si="20"/>
        <v>11</v>
      </c>
      <c r="C45" s="12">
        <f t="shared" si="1"/>
        <v>1</v>
      </c>
      <c r="D45" s="10" t="s">
        <v>45</v>
      </c>
      <c r="E45" s="10" t="s">
        <v>54</v>
      </c>
      <c r="F45" s="10" t="s">
        <v>72</v>
      </c>
      <c r="G45" s="10" t="s">
        <v>66</v>
      </c>
      <c r="H45" s="10" t="s">
        <v>55</v>
      </c>
      <c r="I45" s="10" t="s">
        <v>48</v>
      </c>
      <c r="J45" s="10" t="s">
        <v>61</v>
      </c>
      <c r="K45" s="10" t="s">
        <v>63</v>
      </c>
      <c r="L45" s="10" t="s">
        <v>67</v>
      </c>
      <c r="M45" s="10" t="s">
        <v>59</v>
      </c>
      <c r="N45" s="10" t="s">
        <v>49</v>
      </c>
      <c r="O45" s="10" t="s">
        <v>53</v>
      </c>
      <c r="P45" s="10" t="s">
        <v>74</v>
      </c>
      <c r="Q45" s="10" t="s">
        <v>65</v>
      </c>
      <c r="S45" s="16" t="s">
        <v>45</v>
      </c>
      <c r="T45" s="15" t="s">
        <v>72</v>
      </c>
      <c r="V45" s="9">
        <f t="shared" si="21"/>
        <v>1</v>
      </c>
      <c r="W45" s="9">
        <f t="shared" si="22"/>
        <v>1</v>
      </c>
      <c r="X45" s="9">
        <f t="shared" si="23"/>
        <v>0</v>
      </c>
      <c r="Y45" s="9">
        <f t="shared" si="24"/>
        <v>1</v>
      </c>
      <c r="Z45" s="9">
        <f t="shared" si="25"/>
        <v>1</v>
      </c>
      <c r="AA45" s="9">
        <f t="shared" si="26"/>
        <v>1</v>
      </c>
      <c r="AB45" s="9">
        <f t="shared" si="27"/>
        <v>1</v>
      </c>
      <c r="AC45" s="9">
        <f t="shared" si="28"/>
        <v>1</v>
      </c>
      <c r="AD45" s="9">
        <f t="shared" si="29"/>
        <v>1</v>
      </c>
      <c r="AE45" s="9">
        <f t="shared" si="30"/>
        <v>1</v>
      </c>
      <c r="AF45" s="9">
        <f t="shared" si="31"/>
        <v>0</v>
      </c>
      <c r="AG45" s="9">
        <f t="shared" si="32"/>
        <v>1</v>
      </c>
      <c r="AH45" s="9">
        <f t="shared" si="33"/>
        <v>0</v>
      </c>
      <c r="AI45" s="9">
        <f t="shared" si="34"/>
        <v>1</v>
      </c>
      <c r="AK45" s="9">
        <f t="shared" si="35"/>
        <v>1</v>
      </c>
      <c r="AL45" s="9" t="e">
        <f t="shared" si="36"/>
        <v>#N/A</v>
      </c>
    </row>
    <row r="46" spans="1:38" x14ac:dyDescent="0.25">
      <c r="A46" s="2" t="s">
        <v>36</v>
      </c>
      <c r="B46" s="11">
        <f t="shared" si="20"/>
        <v>9</v>
      </c>
      <c r="C46" s="12">
        <f t="shared" si="1"/>
        <v>2</v>
      </c>
      <c r="D46" s="10" t="s">
        <v>45</v>
      </c>
      <c r="E46" s="10" t="s">
        <v>51</v>
      </c>
      <c r="F46" s="10" t="s">
        <v>72</v>
      </c>
      <c r="G46" s="10" t="s">
        <v>66</v>
      </c>
      <c r="H46" s="10" t="s">
        <v>55</v>
      </c>
      <c r="I46" s="10" t="s">
        <v>48</v>
      </c>
      <c r="J46" s="10" t="s">
        <v>61</v>
      </c>
      <c r="K46" s="10" t="s">
        <v>73</v>
      </c>
      <c r="L46" s="10" t="s">
        <v>67</v>
      </c>
      <c r="M46" s="10" t="s">
        <v>59</v>
      </c>
      <c r="N46" s="10" t="s">
        <v>49</v>
      </c>
      <c r="O46" s="10" t="s">
        <v>53</v>
      </c>
      <c r="P46" s="10" t="s">
        <v>74</v>
      </c>
      <c r="Q46" s="10" t="s">
        <v>65</v>
      </c>
      <c r="S46" s="16" t="s">
        <v>65</v>
      </c>
      <c r="T46" s="16" t="s">
        <v>66</v>
      </c>
      <c r="V46" s="9">
        <f t="shared" si="21"/>
        <v>1</v>
      </c>
      <c r="W46" s="9">
        <f t="shared" si="22"/>
        <v>0</v>
      </c>
      <c r="X46" s="9">
        <f t="shared" si="23"/>
        <v>0</v>
      </c>
      <c r="Y46" s="9">
        <f t="shared" si="24"/>
        <v>1</v>
      </c>
      <c r="Z46" s="9">
        <f t="shared" si="25"/>
        <v>1</v>
      </c>
      <c r="AA46" s="9">
        <f t="shared" si="26"/>
        <v>1</v>
      </c>
      <c r="AB46" s="9">
        <f t="shared" si="27"/>
        <v>1</v>
      </c>
      <c r="AC46" s="9">
        <f t="shared" si="28"/>
        <v>0</v>
      </c>
      <c r="AD46" s="9">
        <f t="shared" si="29"/>
        <v>1</v>
      </c>
      <c r="AE46" s="9">
        <f t="shared" si="30"/>
        <v>1</v>
      </c>
      <c r="AF46" s="9">
        <f t="shared" si="31"/>
        <v>0</v>
      </c>
      <c r="AG46" s="9">
        <f t="shared" si="32"/>
        <v>1</v>
      </c>
      <c r="AH46" s="9">
        <f t="shared" si="33"/>
        <v>0</v>
      </c>
      <c r="AI46" s="9">
        <f t="shared" si="34"/>
        <v>1</v>
      </c>
      <c r="AK46" s="9">
        <f t="shared" si="35"/>
        <v>1</v>
      </c>
      <c r="AL46" s="9">
        <f t="shared" si="36"/>
        <v>1</v>
      </c>
    </row>
    <row r="47" spans="1:38" x14ac:dyDescent="0.25">
      <c r="A47" s="2" t="s">
        <v>37</v>
      </c>
      <c r="B47" s="11">
        <f t="shared" si="20"/>
        <v>12</v>
      </c>
      <c r="C47" s="12">
        <f t="shared" si="1"/>
        <v>2</v>
      </c>
      <c r="D47" s="10" t="s">
        <v>45</v>
      </c>
      <c r="E47" s="10" t="s">
        <v>54</v>
      </c>
      <c r="F47" s="10" t="s">
        <v>72</v>
      </c>
      <c r="G47" s="10" t="s">
        <v>66</v>
      </c>
      <c r="H47" s="10" t="s">
        <v>55</v>
      </c>
      <c r="I47" s="10" t="s">
        <v>48</v>
      </c>
      <c r="J47" s="10" t="s">
        <v>61</v>
      </c>
      <c r="K47" s="10" t="s">
        <v>73</v>
      </c>
      <c r="L47" s="10" t="s">
        <v>67</v>
      </c>
      <c r="M47" s="10" t="s">
        <v>59</v>
      </c>
      <c r="N47" s="10" t="s">
        <v>70</v>
      </c>
      <c r="O47" s="10" t="s">
        <v>53</v>
      </c>
      <c r="P47" s="10" t="s">
        <v>44</v>
      </c>
      <c r="Q47" s="10" t="s">
        <v>65</v>
      </c>
      <c r="S47" s="16" t="s">
        <v>45</v>
      </c>
      <c r="T47" s="16" t="s">
        <v>65</v>
      </c>
      <c r="V47" s="9">
        <f t="shared" si="21"/>
        <v>1</v>
      </c>
      <c r="W47" s="9">
        <f t="shared" si="22"/>
        <v>1</v>
      </c>
      <c r="X47" s="9">
        <f t="shared" si="23"/>
        <v>0</v>
      </c>
      <c r="Y47" s="9">
        <f t="shared" si="24"/>
        <v>1</v>
      </c>
      <c r="Z47" s="9">
        <f t="shared" si="25"/>
        <v>1</v>
      </c>
      <c r="AA47" s="9">
        <f t="shared" si="26"/>
        <v>1</v>
      </c>
      <c r="AB47" s="9">
        <f t="shared" si="27"/>
        <v>1</v>
      </c>
      <c r="AC47" s="9">
        <f t="shared" si="28"/>
        <v>0</v>
      </c>
      <c r="AD47" s="9">
        <f t="shared" si="29"/>
        <v>1</v>
      </c>
      <c r="AE47" s="9">
        <f t="shared" si="30"/>
        <v>1</v>
      </c>
      <c r="AF47" s="9">
        <f t="shared" si="31"/>
        <v>1</v>
      </c>
      <c r="AG47" s="9">
        <f t="shared" si="32"/>
        <v>1</v>
      </c>
      <c r="AH47" s="9">
        <f t="shared" si="33"/>
        <v>1</v>
      </c>
      <c r="AI47" s="9">
        <f t="shared" si="34"/>
        <v>1</v>
      </c>
      <c r="AK47" s="9">
        <f t="shared" si="35"/>
        <v>1</v>
      </c>
      <c r="AL47" s="9">
        <f t="shared" si="36"/>
        <v>1</v>
      </c>
    </row>
    <row r="48" spans="1:38" x14ac:dyDescent="0.25">
      <c r="A48" s="2" t="s">
        <v>38</v>
      </c>
      <c r="B48" s="11">
        <f t="shared" si="20"/>
        <v>9</v>
      </c>
      <c r="C48" s="12">
        <f t="shared" si="1"/>
        <v>2</v>
      </c>
      <c r="D48" s="10" t="s">
        <v>45</v>
      </c>
      <c r="E48" s="10" t="s">
        <v>54</v>
      </c>
      <c r="F48" s="10" t="s">
        <v>72</v>
      </c>
      <c r="G48" s="10" t="s">
        <v>66</v>
      </c>
      <c r="H48" s="10" t="s">
        <v>55</v>
      </c>
      <c r="I48" s="10" t="s">
        <v>48</v>
      </c>
      <c r="J48" s="10" t="s">
        <v>61</v>
      </c>
      <c r="K48" s="10" t="s">
        <v>73</v>
      </c>
      <c r="L48" s="10" t="s">
        <v>67</v>
      </c>
      <c r="M48" s="10" t="s">
        <v>59</v>
      </c>
      <c r="N48" s="10" t="s">
        <v>49</v>
      </c>
      <c r="O48" s="10" t="s">
        <v>57</v>
      </c>
      <c r="P48" s="10" t="s">
        <v>74</v>
      </c>
      <c r="Q48" s="10" t="s">
        <v>65</v>
      </c>
      <c r="S48" s="16" t="s">
        <v>65</v>
      </c>
      <c r="T48" s="16" t="s">
        <v>45</v>
      </c>
      <c r="V48" s="9">
        <f t="shared" si="21"/>
        <v>1</v>
      </c>
      <c r="W48" s="9">
        <f t="shared" si="22"/>
        <v>1</v>
      </c>
      <c r="X48" s="9">
        <f t="shared" si="23"/>
        <v>0</v>
      </c>
      <c r="Y48" s="9">
        <f t="shared" si="24"/>
        <v>1</v>
      </c>
      <c r="Z48" s="9">
        <f t="shared" si="25"/>
        <v>1</v>
      </c>
      <c r="AA48" s="9">
        <f t="shared" si="26"/>
        <v>1</v>
      </c>
      <c r="AB48" s="9">
        <f t="shared" si="27"/>
        <v>1</v>
      </c>
      <c r="AC48" s="9">
        <f t="shared" si="28"/>
        <v>0</v>
      </c>
      <c r="AD48" s="9">
        <f t="shared" si="29"/>
        <v>1</v>
      </c>
      <c r="AE48" s="9">
        <f t="shared" si="30"/>
        <v>1</v>
      </c>
      <c r="AF48" s="9">
        <f t="shared" si="31"/>
        <v>0</v>
      </c>
      <c r="AG48" s="9">
        <f t="shared" si="32"/>
        <v>0</v>
      </c>
      <c r="AH48" s="9">
        <f t="shared" si="33"/>
        <v>0</v>
      </c>
      <c r="AI48" s="9">
        <f t="shared" si="34"/>
        <v>1</v>
      </c>
      <c r="AK48" s="9">
        <f t="shared" si="35"/>
        <v>1</v>
      </c>
      <c r="AL48" s="9">
        <f t="shared" si="36"/>
        <v>1</v>
      </c>
    </row>
    <row r="49" spans="1:38" x14ac:dyDescent="0.25">
      <c r="A49" s="2" t="s">
        <v>39</v>
      </c>
      <c r="B49" s="11" t="s">
        <v>190</v>
      </c>
      <c r="C49" s="12">
        <f t="shared" si="1"/>
        <v>0</v>
      </c>
      <c r="D49" s="10" t="s">
        <v>77</v>
      </c>
      <c r="E49" s="10" t="s">
        <v>77</v>
      </c>
      <c r="F49" s="10" t="s">
        <v>77</v>
      </c>
      <c r="G49" s="10" t="s">
        <v>77</v>
      </c>
      <c r="H49" s="10" t="s">
        <v>77</v>
      </c>
      <c r="I49" s="10" t="s">
        <v>77</v>
      </c>
      <c r="J49" s="10" t="s">
        <v>77</v>
      </c>
      <c r="K49" s="10" t="s">
        <v>77</v>
      </c>
      <c r="L49" s="10" t="s">
        <v>77</v>
      </c>
      <c r="M49" s="10" t="s">
        <v>77</v>
      </c>
      <c r="N49" s="10" t="s">
        <v>77</v>
      </c>
      <c r="O49" s="10" t="s">
        <v>77</v>
      </c>
      <c r="P49" s="10" t="s">
        <v>77</v>
      </c>
      <c r="Q49" s="10" t="s">
        <v>77</v>
      </c>
      <c r="S49" s="15" t="s">
        <v>77</v>
      </c>
      <c r="T49" s="15" t="s">
        <v>77</v>
      </c>
      <c r="V49" s="9">
        <f t="shared" si="21"/>
        <v>0</v>
      </c>
      <c r="W49" s="9">
        <f t="shared" si="22"/>
        <v>0</v>
      </c>
      <c r="X49" s="9">
        <f t="shared" si="23"/>
        <v>0</v>
      </c>
      <c r="Y49" s="9">
        <f t="shared" si="24"/>
        <v>0</v>
      </c>
      <c r="Z49" s="9">
        <f t="shared" si="25"/>
        <v>0</v>
      </c>
      <c r="AA49" s="9">
        <f t="shared" si="26"/>
        <v>0</v>
      </c>
      <c r="AB49" s="9">
        <f t="shared" si="27"/>
        <v>0</v>
      </c>
      <c r="AC49" s="9">
        <f t="shared" si="28"/>
        <v>0</v>
      </c>
      <c r="AD49" s="9">
        <f t="shared" si="29"/>
        <v>0</v>
      </c>
      <c r="AE49" s="9">
        <f t="shared" si="30"/>
        <v>0</v>
      </c>
      <c r="AF49" s="9">
        <f t="shared" si="31"/>
        <v>0</v>
      </c>
      <c r="AG49" s="9">
        <f t="shared" si="32"/>
        <v>0</v>
      </c>
      <c r="AH49" s="9">
        <f t="shared" si="33"/>
        <v>0</v>
      </c>
      <c r="AI49" s="9">
        <f t="shared" si="34"/>
        <v>0</v>
      </c>
      <c r="AK49" s="9" t="e">
        <f t="shared" si="35"/>
        <v>#N/A</v>
      </c>
      <c r="AL49" s="9" t="e">
        <f t="shared" si="36"/>
        <v>#N/A</v>
      </c>
    </row>
    <row r="50" spans="1:38" x14ac:dyDescent="0.25">
      <c r="A50" s="2" t="s">
        <v>40</v>
      </c>
      <c r="B50" s="11">
        <f>SUM(V50:AI50)</f>
        <v>8</v>
      </c>
      <c r="C50" s="12">
        <f t="shared" si="1"/>
        <v>1</v>
      </c>
      <c r="D50" s="10" t="s">
        <v>77</v>
      </c>
      <c r="E50" s="10" t="s">
        <v>51</v>
      </c>
      <c r="F50" s="10" t="s">
        <v>72</v>
      </c>
      <c r="G50" s="10" t="s">
        <v>66</v>
      </c>
      <c r="H50" s="10" t="s">
        <v>55</v>
      </c>
      <c r="I50" s="10" t="s">
        <v>48</v>
      </c>
      <c r="J50" s="10" t="s">
        <v>61</v>
      </c>
      <c r="K50" s="10" t="s">
        <v>63</v>
      </c>
      <c r="L50" s="10" t="s">
        <v>67</v>
      </c>
      <c r="M50" s="10" t="s">
        <v>50</v>
      </c>
      <c r="N50" s="10" t="s">
        <v>70</v>
      </c>
      <c r="O50" s="10" t="s">
        <v>57</v>
      </c>
      <c r="P50" s="10" t="s">
        <v>74</v>
      </c>
      <c r="Q50" s="10" t="s">
        <v>65</v>
      </c>
      <c r="S50" s="16" t="s">
        <v>74</v>
      </c>
      <c r="T50" s="16" t="s">
        <v>67</v>
      </c>
      <c r="V50" s="9">
        <f t="shared" si="21"/>
        <v>0</v>
      </c>
      <c r="W50" s="9">
        <f t="shared" si="22"/>
        <v>0</v>
      </c>
      <c r="X50" s="9">
        <f t="shared" si="23"/>
        <v>0</v>
      </c>
      <c r="Y50" s="9">
        <f t="shared" si="24"/>
        <v>1</v>
      </c>
      <c r="Z50" s="9">
        <f t="shared" si="25"/>
        <v>1</v>
      </c>
      <c r="AA50" s="9">
        <f t="shared" si="26"/>
        <v>1</v>
      </c>
      <c r="AB50" s="9">
        <f t="shared" si="27"/>
        <v>1</v>
      </c>
      <c r="AC50" s="9">
        <f t="shared" si="28"/>
        <v>1</v>
      </c>
      <c r="AD50" s="9">
        <f t="shared" si="29"/>
        <v>1</v>
      </c>
      <c r="AE50" s="9">
        <f t="shared" si="30"/>
        <v>0</v>
      </c>
      <c r="AF50" s="9">
        <f t="shared" si="31"/>
        <v>1</v>
      </c>
      <c r="AG50" s="9">
        <f t="shared" si="32"/>
        <v>0</v>
      </c>
      <c r="AH50" s="9">
        <f t="shared" si="33"/>
        <v>0</v>
      </c>
      <c r="AI50" s="9">
        <f t="shared" si="34"/>
        <v>1</v>
      </c>
      <c r="AK50" s="9" t="e">
        <f t="shared" si="35"/>
        <v>#N/A</v>
      </c>
      <c r="AL50" s="9">
        <f t="shared" si="36"/>
        <v>1</v>
      </c>
    </row>
    <row r="51" spans="1:38" x14ac:dyDescent="0.25">
      <c r="A51" s="2" t="s">
        <v>41</v>
      </c>
      <c r="B51" s="11">
        <f>SUM(V51:AI51)</f>
        <v>9</v>
      </c>
      <c r="C51" s="12">
        <f t="shared" si="1"/>
        <v>1</v>
      </c>
      <c r="D51" s="10" t="s">
        <v>45</v>
      </c>
      <c r="E51" s="10" t="s">
        <v>54</v>
      </c>
      <c r="F51" s="10" t="s">
        <v>72</v>
      </c>
      <c r="G51" s="10" t="s">
        <v>66</v>
      </c>
      <c r="H51" s="10" t="s">
        <v>55</v>
      </c>
      <c r="I51" s="10" t="s">
        <v>48</v>
      </c>
      <c r="J51" s="10" t="s">
        <v>61</v>
      </c>
      <c r="K51" s="10" t="s">
        <v>63</v>
      </c>
      <c r="L51" s="10" t="s">
        <v>62</v>
      </c>
      <c r="M51" s="10" t="s">
        <v>50</v>
      </c>
      <c r="N51" s="10" t="s">
        <v>70</v>
      </c>
      <c r="O51" s="10" t="s">
        <v>57</v>
      </c>
      <c r="P51" s="10" t="s">
        <v>74</v>
      </c>
      <c r="Q51" s="10" t="s">
        <v>65</v>
      </c>
      <c r="S51" s="16" t="s">
        <v>45</v>
      </c>
      <c r="T51" s="15" t="s">
        <v>72</v>
      </c>
      <c r="V51" s="9">
        <f t="shared" si="21"/>
        <v>1</v>
      </c>
      <c r="W51" s="9">
        <f t="shared" si="22"/>
        <v>1</v>
      </c>
      <c r="X51" s="9">
        <f t="shared" si="23"/>
        <v>0</v>
      </c>
      <c r="Y51" s="9">
        <f t="shared" si="24"/>
        <v>1</v>
      </c>
      <c r="Z51" s="9">
        <f t="shared" si="25"/>
        <v>1</v>
      </c>
      <c r="AA51" s="9">
        <f t="shared" si="26"/>
        <v>1</v>
      </c>
      <c r="AB51" s="9">
        <f t="shared" si="27"/>
        <v>1</v>
      </c>
      <c r="AC51" s="9">
        <f t="shared" si="28"/>
        <v>1</v>
      </c>
      <c r="AD51" s="9">
        <f t="shared" si="29"/>
        <v>0</v>
      </c>
      <c r="AE51" s="9">
        <f t="shared" si="30"/>
        <v>0</v>
      </c>
      <c r="AF51" s="9">
        <f t="shared" si="31"/>
        <v>1</v>
      </c>
      <c r="AG51" s="9">
        <f t="shared" si="32"/>
        <v>0</v>
      </c>
      <c r="AH51" s="9">
        <f t="shared" si="33"/>
        <v>0</v>
      </c>
      <c r="AI51" s="9">
        <f t="shared" si="34"/>
        <v>1</v>
      </c>
      <c r="AK51" s="9">
        <f t="shared" si="35"/>
        <v>1</v>
      </c>
      <c r="AL51" s="9" t="e">
        <f t="shared" si="36"/>
        <v>#N/A</v>
      </c>
    </row>
    <row r="52" spans="1:38" ht="15.75" thickBot="1" x14ac:dyDescent="0.3">
      <c r="A52" s="3" t="s">
        <v>84</v>
      </c>
      <c r="B52" s="13">
        <f>SUM(V52:AI52)</f>
        <v>11</v>
      </c>
      <c r="C52" s="14">
        <f t="shared" si="1"/>
        <v>1</v>
      </c>
      <c r="D52" s="10" t="s">
        <v>45</v>
      </c>
      <c r="E52" s="10" t="s">
        <v>54</v>
      </c>
      <c r="F52" s="10" t="s">
        <v>72</v>
      </c>
      <c r="G52" s="10" t="s">
        <v>66</v>
      </c>
      <c r="H52" s="10" t="s">
        <v>55</v>
      </c>
      <c r="I52" s="10" t="s">
        <v>48</v>
      </c>
      <c r="J52" s="10" t="s">
        <v>61</v>
      </c>
      <c r="K52" s="10" t="s">
        <v>63</v>
      </c>
      <c r="L52" s="10" t="s">
        <v>67</v>
      </c>
      <c r="M52" s="10" t="s">
        <v>59</v>
      </c>
      <c r="N52" s="10" t="s">
        <v>49</v>
      </c>
      <c r="O52" s="10" t="s">
        <v>53</v>
      </c>
      <c r="P52" s="10" t="s">
        <v>74</v>
      </c>
      <c r="Q52" s="10" t="s">
        <v>65</v>
      </c>
      <c r="S52" s="16" t="s">
        <v>45</v>
      </c>
      <c r="T52" s="15" t="s">
        <v>72</v>
      </c>
      <c r="V52" s="9">
        <f t="shared" si="21"/>
        <v>1</v>
      </c>
      <c r="W52" s="9">
        <f t="shared" si="22"/>
        <v>1</v>
      </c>
      <c r="X52" s="9">
        <f t="shared" si="23"/>
        <v>0</v>
      </c>
      <c r="Y52" s="9">
        <f t="shared" si="24"/>
        <v>1</v>
      </c>
      <c r="Z52" s="9">
        <f t="shared" si="25"/>
        <v>1</v>
      </c>
      <c r="AA52" s="9">
        <f t="shared" si="26"/>
        <v>1</v>
      </c>
      <c r="AB52" s="9">
        <f t="shared" si="27"/>
        <v>1</v>
      </c>
      <c r="AC52" s="9">
        <f t="shared" si="28"/>
        <v>1</v>
      </c>
      <c r="AD52" s="9">
        <f t="shared" si="29"/>
        <v>1</v>
      </c>
      <c r="AE52" s="9">
        <f t="shared" si="30"/>
        <v>1</v>
      </c>
      <c r="AF52" s="9">
        <f t="shared" si="31"/>
        <v>0</v>
      </c>
      <c r="AG52" s="9">
        <f t="shared" si="32"/>
        <v>1</v>
      </c>
      <c r="AH52" s="9">
        <f t="shared" si="33"/>
        <v>0</v>
      </c>
      <c r="AI52" s="9">
        <f t="shared" si="34"/>
        <v>1</v>
      </c>
      <c r="AK52" s="9">
        <f t="shared" si="35"/>
        <v>1</v>
      </c>
      <c r="AL52" s="9" t="e">
        <f t="shared" si="36"/>
        <v>#N/A</v>
      </c>
    </row>
    <row r="53" spans="1:38" x14ac:dyDescent="0.25">
      <c r="A53" s="8" t="s">
        <v>212</v>
      </c>
    </row>
    <row r="54" spans="1:38" x14ac:dyDescent="0.25">
      <c r="A54" s="7" t="s">
        <v>157</v>
      </c>
      <c r="D54" s="11" t="s">
        <v>45</v>
      </c>
      <c r="E54" s="11" t="s">
        <v>54</v>
      </c>
      <c r="F54" s="11" t="s">
        <v>68</v>
      </c>
      <c r="G54" s="11" t="s">
        <v>66</v>
      </c>
      <c r="H54" s="11" t="s">
        <v>55</v>
      </c>
      <c r="I54" s="11" t="s">
        <v>48</v>
      </c>
      <c r="J54" s="11" t="s">
        <v>61</v>
      </c>
      <c r="K54" s="11" t="s">
        <v>63</v>
      </c>
      <c r="L54" s="11" t="s">
        <v>67</v>
      </c>
      <c r="M54" s="11" t="s">
        <v>59</v>
      </c>
      <c r="N54" s="11" t="s">
        <v>70</v>
      </c>
      <c r="O54" s="11" t="s">
        <v>53</v>
      </c>
      <c r="P54" s="11" t="s">
        <v>44</v>
      </c>
      <c r="Q54" s="11" t="s">
        <v>65</v>
      </c>
    </row>
    <row r="55" spans="1:38" x14ac:dyDescent="0.25">
      <c r="A55" s="7"/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>
        <v>1</v>
      </c>
    </row>
  </sheetData>
  <conditionalFormatting sqref="D3 D43:Q52 D5:Q41">
    <cfRule type="cellIs" dxfId="503" priority="51" operator="notEqual">
      <formula>D$54</formula>
    </cfRule>
  </conditionalFormatting>
  <conditionalFormatting sqref="E3">
    <cfRule type="cellIs" dxfId="502" priority="50" operator="notEqual">
      <formula>E$54</formula>
    </cfRule>
  </conditionalFormatting>
  <conditionalFormatting sqref="F3">
    <cfRule type="cellIs" dxfId="501" priority="49" operator="notEqual">
      <formula>F$54</formula>
    </cfRule>
  </conditionalFormatting>
  <conditionalFormatting sqref="G3">
    <cfRule type="cellIs" dxfId="500" priority="48" operator="notEqual">
      <formula>G$54</formula>
    </cfRule>
  </conditionalFormatting>
  <conditionalFormatting sqref="H3">
    <cfRule type="cellIs" dxfId="499" priority="47" operator="notEqual">
      <formula>H$54</formula>
    </cfRule>
  </conditionalFormatting>
  <conditionalFormatting sqref="I3">
    <cfRule type="cellIs" dxfId="498" priority="46" operator="notEqual">
      <formula>I$54</formula>
    </cfRule>
  </conditionalFormatting>
  <conditionalFormatting sqref="J3">
    <cfRule type="cellIs" dxfId="497" priority="45" operator="notEqual">
      <formula>J$54</formula>
    </cfRule>
  </conditionalFormatting>
  <conditionalFormatting sqref="K3">
    <cfRule type="cellIs" dxfId="496" priority="44" operator="notEqual">
      <formula>K$54</formula>
    </cfRule>
  </conditionalFormatting>
  <conditionalFormatting sqref="L3">
    <cfRule type="cellIs" dxfId="495" priority="43" operator="notEqual">
      <formula>L$54</formula>
    </cfRule>
  </conditionalFormatting>
  <conditionalFormatting sqref="M3">
    <cfRule type="cellIs" dxfId="494" priority="42" operator="notEqual">
      <formula>M$54</formula>
    </cfRule>
  </conditionalFormatting>
  <conditionalFormatting sqref="N3">
    <cfRule type="cellIs" dxfId="493" priority="41" operator="notEqual">
      <formula>N$54</formula>
    </cfRule>
  </conditionalFormatting>
  <conditionalFormatting sqref="O3">
    <cfRule type="cellIs" dxfId="492" priority="40" operator="notEqual">
      <formula>O$54</formula>
    </cfRule>
  </conditionalFormatting>
  <conditionalFormatting sqref="P3">
    <cfRule type="cellIs" dxfId="491" priority="39" operator="notEqual">
      <formula>P$54</formula>
    </cfRule>
  </conditionalFormatting>
  <conditionalFormatting sqref="Q3">
    <cfRule type="cellIs" dxfId="490" priority="38" operator="notEqual">
      <formula>Q$54</formula>
    </cfRule>
  </conditionalFormatting>
  <conditionalFormatting sqref="D42">
    <cfRule type="cellIs" dxfId="489" priority="35" operator="notEqual">
      <formula>D$54</formula>
    </cfRule>
  </conditionalFormatting>
  <conditionalFormatting sqref="E42">
    <cfRule type="cellIs" dxfId="488" priority="34" operator="notEqual">
      <formula>E$54</formula>
    </cfRule>
  </conditionalFormatting>
  <conditionalFormatting sqref="F42">
    <cfRule type="cellIs" dxfId="487" priority="33" operator="notEqual">
      <formula>F$54</formula>
    </cfRule>
  </conditionalFormatting>
  <conditionalFormatting sqref="G42">
    <cfRule type="cellIs" dxfId="486" priority="32" operator="notEqual">
      <formula>G$54</formula>
    </cfRule>
  </conditionalFormatting>
  <conditionalFormatting sqref="H42">
    <cfRule type="cellIs" dxfId="485" priority="31" operator="notEqual">
      <formula>H$54</formula>
    </cfRule>
  </conditionalFormatting>
  <conditionalFormatting sqref="I42">
    <cfRule type="cellIs" dxfId="484" priority="30" operator="notEqual">
      <formula>I$54</formula>
    </cfRule>
  </conditionalFormatting>
  <conditionalFormatting sqref="J42">
    <cfRule type="cellIs" dxfId="483" priority="29" operator="notEqual">
      <formula>J$54</formula>
    </cfRule>
  </conditionalFormatting>
  <conditionalFormatting sqref="K42">
    <cfRule type="cellIs" dxfId="482" priority="28" operator="notEqual">
      <formula>K$54</formula>
    </cfRule>
  </conditionalFormatting>
  <conditionalFormatting sqref="L42">
    <cfRule type="cellIs" dxfId="481" priority="27" operator="notEqual">
      <formula>L$54</formula>
    </cfRule>
  </conditionalFormatting>
  <conditionalFormatting sqref="M42">
    <cfRule type="cellIs" dxfId="480" priority="26" operator="notEqual">
      <formula>M$54</formula>
    </cfRule>
  </conditionalFormatting>
  <conditionalFormatting sqref="N42">
    <cfRule type="cellIs" dxfId="479" priority="25" operator="notEqual">
      <formula>N$54</formula>
    </cfRule>
  </conditionalFormatting>
  <conditionalFormatting sqref="O42">
    <cfRule type="cellIs" dxfId="478" priority="24" operator="notEqual">
      <formula>O$54</formula>
    </cfRule>
  </conditionalFormatting>
  <conditionalFormatting sqref="P42">
    <cfRule type="cellIs" dxfId="477" priority="23" operator="notEqual">
      <formula>P$54</formula>
    </cfRule>
  </conditionalFormatting>
  <conditionalFormatting sqref="Q42">
    <cfRule type="cellIs" dxfId="476" priority="22" operator="notEqual">
      <formula>Q$54</formula>
    </cfRule>
  </conditionalFormatting>
  <conditionalFormatting sqref="D4">
    <cfRule type="cellIs" dxfId="475" priority="19" operator="notEqual">
      <formula>D$54</formula>
    </cfRule>
  </conditionalFormatting>
  <conditionalFormatting sqref="E4">
    <cfRule type="cellIs" dxfId="474" priority="18" operator="notEqual">
      <formula>E$54</formula>
    </cfRule>
  </conditionalFormatting>
  <conditionalFormatting sqref="F4">
    <cfRule type="cellIs" dxfId="473" priority="17" operator="notEqual">
      <formula>F$54</formula>
    </cfRule>
  </conditionalFormatting>
  <conditionalFormatting sqref="G4">
    <cfRule type="cellIs" dxfId="472" priority="16" operator="notEqual">
      <formula>G$54</formula>
    </cfRule>
  </conditionalFormatting>
  <conditionalFormatting sqref="H4">
    <cfRule type="cellIs" dxfId="471" priority="15" operator="notEqual">
      <formula>H$54</formula>
    </cfRule>
  </conditionalFormatting>
  <conditionalFormatting sqref="I4">
    <cfRule type="cellIs" dxfId="470" priority="14" operator="notEqual">
      <formula>I$54</formula>
    </cfRule>
  </conditionalFormatting>
  <conditionalFormatting sqref="J4">
    <cfRule type="cellIs" dxfId="469" priority="13" operator="notEqual">
      <formula>J$54</formula>
    </cfRule>
  </conditionalFormatting>
  <conditionalFormatting sqref="K4">
    <cfRule type="cellIs" dxfId="468" priority="12" operator="notEqual">
      <formula>K$54</formula>
    </cfRule>
  </conditionalFormatting>
  <conditionalFormatting sqref="L4">
    <cfRule type="cellIs" dxfId="467" priority="11" operator="notEqual">
      <formula>L$54</formula>
    </cfRule>
  </conditionalFormatting>
  <conditionalFormatting sqref="M4">
    <cfRule type="cellIs" dxfId="466" priority="10" operator="notEqual">
      <formula>M$54</formula>
    </cfRule>
  </conditionalFormatting>
  <conditionalFormatting sqref="N4">
    <cfRule type="cellIs" dxfId="465" priority="9" operator="notEqual">
      <formula>N$54</formula>
    </cfRule>
  </conditionalFormatting>
  <conditionalFormatting sqref="O4">
    <cfRule type="cellIs" dxfId="464" priority="8" operator="notEqual">
      <formula>O$54</formula>
    </cfRule>
  </conditionalFormatting>
  <conditionalFormatting sqref="P4">
    <cfRule type="cellIs" dxfId="463" priority="7" operator="notEqual">
      <formula>P$54</formula>
    </cfRule>
  </conditionalFormatting>
  <conditionalFormatting sqref="Q4">
    <cfRule type="cellIs" dxfId="462" priority="6" operator="notEqual">
      <formula>Q$54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2"/>
  <sheetViews>
    <sheetView zoomScaleNormal="100" workbookViewId="0">
      <selection activeCell="F1" sqref="F1"/>
    </sheetView>
  </sheetViews>
  <sheetFormatPr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5.7109375" style="9" bestFit="1" customWidth="1"/>
    <col min="5" max="6" width="4.5703125" style="9" bestFit="1" customWidth="1"/>
    <col min="7" max="7" width="5.42578125" style="9" bestFit="1" customWidth="1"/>
    <col min="8" max="8" width="6.5703125" style="9" bestFit="1" customWidth="1"/>
    <col min="9" max="9" width="5.5703125" style="9" bestFit="1" customWidth="1"/>
    <col min="10" max="11" width="4.5703125" style="9" bestFit="1" customWidth="1"/>
    <col min="12" max="12" width="4.7109375" style="9" bestFit="1" customWidth="1"/>
    <col min="13" max="13" width="4.5703125" style="9" bestFit="1" customWidth="1"/>
    <col min="14" max="14" width="4.85546875" style="9" bestFit="1" customWidth="1"/>
    <col min="15" max="15" width="6.28515625" style="9" bestFit="1" customWidth="1"/>
    <col min="16" max="16" width="4.7109375" style="9" bestFit="1" customWidth="1"/>
    <col min="17" max="17" width="2.7109375" style="9" customWidth="1"/>
    <col min="18" max="18" width="6.28515625" style="9" bestFit="1" customWidth="1"/>
    <col min="19" max="19" width="5.7109375" style="9" bestFit="1" customWidth="1"/>
    <col min="20" max="20" width="2.7109375" style="9" customWidth="1"/>
    <col min="21" max="33" width="2" style="9" bestFit="1" customWidth="1"/>
    <col min="34" max="34" width="2.7109375" style="9" customWidth="1"/>
    <col min="35" max="36" width="5.5703125" style="9" bestFit="1" customWidth="1"/>
  </cols>
  <sheetData>
    <row r="1" spans="1:36" ht="15.75" x14ac:dyDescent="0.25">
      <c r="A1" s="6" t="s">
        <v>223</v>
      </c>
      <c r="B1" s="5"/>
    </row>
    <row r="2" spans="1:36" ht="15.75" thickBot="1" x14ac:dyDescent="0.3">
      <c r="A2" s="4"/>
      <c r="B2" s="4" t="s">
        <v>42</v>
      </c>
      <c r="C2" s="4" t="s">
        <v>43</v>
      </c>
      <c r="R2" s="4" t="s">
        <v>43</v>
      </c>
    </row>
    <row r="3" spans="1:36" x14ac:dyDescent="0.25">
      <c r="A3" s="18" t="s">
        <v>79</v>
      </c>
      <c r="B3" s="19">
        <f t="shared" ref="B3:B24" si="0">SUM(U3:AG3)</f>
        <v>8</v>
      </c>
      <c r="C3" s="20">
        <f t="shared" ref="C3:C52" si="1">COUNT(AI3:AJ3)</f>
        <v>1</v>
      </c>
      <c r="D3" s="10" t="s">
        <v>67</v>
      </c>
      <c r="E3" s="10" t="s">
        <v>65</v>
      </c>
      <c r="F3" s="10" t="s">
        <v>45</v>
      </c>
      <c r="G3" s="10" t="s">
        <v>48</v>
      </c>
      <c r="H3" s="10" t="s">
        <v>76</v>
      </c>
      <c r="I3" s="10" t="s">
        <v>61</v>
      </c>
      <c r="J3" s="10" t="s">
        <v>49</v>
      </c>
      <c r="K3" s="10" t="s">
        <v>62</v>
      </c>
      <c r="L3" s="10" t="s">
        <v>71</v>
      </c>
      <c r="M3" s="10" t="s">
        <v>72</v>
      </c>
      <c r="N3" s="10" t="s">
        <v>44</v>
      </c>
      <c r="O3" s="10" t="s">
        <v>57</v>
      </c>
      <c r="P3" s="10" t="s">
        <v>73</v>
      </c>
      <c r="R3" s="16" t="s">
        <v>45</v>
      </c>
      <c r="S3" s="16" t="s">
        <v>48</v>
      </c>
      <c r="U3" s="9">
        <f t="shared" ref="U3:U32" si="2">IF(D3=$D$54,1,0)</f>
        <v>1</v>
      </c>
      <c r="V3" s="9">
        <f t="shared" ref="V3:V32" si="3">IF(E3=$E$54,1,0)</f>
        <v>1</v>
      </c>
      <c r="W3" s="9">
        <f t="shared" ref="W3:W32" si="4">IF(F3=$F$54,1,0)</f>
        <v>1</v>
      </c>
      <c r="X3" s="9">
        <f t="shared" ref="X3:X32" si="5">IF(G3=$G$54,1,0)</f>
        <v>0</v>
      </c>
      <c r="Y3" s="9">
        <f t="shared" ref="Y3:Y32" si="6">IF(H3=$H$54,1,0)</f>
        <v>1</v>
      </c>
      <c r="Z3" s="9">
        <f t="shared" ref="Z3:Z32" si="7">IF(I3=$I$54,1,0)</f>
        <v>1</v>
      </c>
      <c r="AA3" s="9">
        <f t="shared" ref="AA3:AA32" si="8">IF(J3=$J$54,1,0)</f>
        <v>1</v>
      </c>
      <c r="AB3" s="9">
        <f t="shared" ref="AB3:AB32" si="9">IF(K3=$K$54,1,0)</f>
        <v>1</v>
      </c>
      <c r="AC3" s="9">
        <f t="shared" ref="AC3:AC32" si="10">IF(L3=$L$54,1,0)</f>
        <v>1</v>
      </c>
      <c r="AD3" s="9">
        <f t="shared" ref="AD3:AD32" si="11">IF(M3=$M$54,1,0)</f>
        <v>0</v>
      </c>
      <c r="AE3" s="9">
        <f t="shared" ref="AE3:AE32" si="12">IF(N3=$N$54,1,0)</f>
        <v>0</v>
      </c>
      <c r="AF3" s="9">
        <f t="shared" ref="AF3:AF32" si="13">IF(O3=$O$54,1,0)</f>
        <v>0</v>
      </c>
      <c r="AG3" s="9">
        <f t="shared" ref="AG3:AG32" si="14">IF(P3=$P$54,1,0)</f>
        <v>0</v>
      </c>
      <c r="AI3" s="9">
        <f t="shared" ref="AI3:AI32" si="15">HLOOKUP(R3,$D$54:$P$55,2,FALSE)</f>
        <v>1</v>
      </c>
      <c r="AJ3" s="9" t="e">
        <f t="shared" ref="AJ3:AJ32" si="16">HLOOKUP(S3,$D$54:$P$55,2,FALSE)</f>
        <v>#N/A</v>
      </c>
    </row>
    <row r="4" spans="1:36" x14ac:dyDescent="0.25">
      <c r="A4" s="2" t="s">
        <v>0</v>
      </c>
      <c r="B4" s="11">
        <f t="shared" si="0"/>
        <v>8</v>
      </c>
      <c r="C4" s="12">
        <f t="shared" si="1"/>
        <v>2</v>
      </c>
      <c r="D4" s="10" t="s">
        <v>67</v>
      </c>
      <c r="E4" s="10" t="s">
        <v>65</v>
      </c>
      <c r="F4" s="10" t="s">
        <v>45</v>
      </c>
      <c r="G4" s="10" t="s">
        <v>48</v>
      </c>
      <c r="H4" s="10" t="s">
        <v>76</v>
      </c>
      <c r="I4" s="10" t="s">
        <v>55</v>
      </c>
      <c r="J4" s="10" t="s">
        <v>49</v>
      </c>
      <c r="K4" s="10" t="s">
        <v>62</v>
      </c>
      <c r="L4" s="10" t="s">
        <v>71</v>
      </c>
      <c r="M4" s="10" t="s">
        <v>72</v>
      </c>
      <c r="N4" s="10" t="s">
        <v>44</v>
      </c>
      <c r="O4" s="10" t="s">
        <v>58</v>
      </c>
      <c r="P4" s="10" t="s">
        <v>73</v>
      </c>
      <c r="R4" s="16" t="s">
        <v>67</v>
      </c>
      <c r="S4" s="16" t="s">
        <v>45</v>
      </c>
      <c r="U4" s="9">
        <f t="shared" si="2"/>
        <v>1</v>
      </c>
      <c r="V4" s="9">
        <f t="shared" si="3"/>
        <v>1</v>
      </c>
      <c r="W4" s="9">
        <f t="shared" si="4"/>
        <v>1</v>
      </c>
      <c r="X4" s="9">
        <f t="shared" si="5"/>
        <v>0</v>
      </c>
      <c r="Y4" s="9">
        <f t="shared" si="6"/>
        <v>1</v>
      </c>
      <c r="Z4" s="9">
        <f t="shared" si="7"/>
        <v>0</v>
      </c>
      <c r="AA4" s="9">
        <f t="shared" si="8"/>
        <v>1</v>
      </c>
      <c r="AB4" s="9">
        <f t="shared" si="9"/>
        <v>1</v>
      </c>
      <c r="AC4" s="9">
        <f t="shared" si="10"/>
        <v>1</v>
      </c>
      <c r="AD4" s="9">
        <f t="shared" si="11"/>
        <v>0</v>
      </c>
      <c r="AE4" s="9">
        <f t="shared" si="12"/>
        <v>0</v>
      </c>
      <c r="AF4" s="9">
        <f t="shared" si="13"/>
        <v>1</v>
      </c>
      <c r="AG4" s="9">
        <f t="shared" si="14"/>
        <v>0</v>
      </c>
      <c r="AI4" s="9">
        <f t="shared" si="15"/>
        <v>1</v>
      </c>
      <c r="AJ4" s="9">
        <f t="shared" si="16"/>
        <v>1</v>
      </c>
    </row>
    <row r="5" spans="1:36" x14ac:dyDescent="0.25">
      <c r="A5" s="2" t="s">
        <v>1</v>
      </c>
      <c r="B5" s="11">
        <f t="shared" si="0"/>
        <v>8</v>
      </c>
      <c r="C5" s="12">
        <f t="shared" si="1"/>
        <v>2</v>
      </c>
      <c r="D5" s="10" t="s">
        <v>67</v>
      </c>
      <c r="E5" s="10" t="s">
        <v>74</v>
      </c>
      <c r="F5" s="10" t="s">
        <v>45</v>
      </c>
      <c r="G5" s="10" t="s">
        <v>48</v>
      </c>
      <c r="H5" s="10" t="s">
        <v>76</v>
      </c>
      <c r="I5" s="10" t="s">
        <v>61</v>
      </c>
      <c r="J5" s="10" t="s">
        <v>49</v>
      </c>
      <c r="K5" s="10" t="s">
        <v>62</v>
      </c>
      <c r="L5" s="10" t="s">
        <v>71</v>
      </c>
      <c r="M5" s="10" t="s">
        <v>72</v>
      </c>
      <c r="N5" s="10" t="s">
        <v>44</v>
      </c>
      <c r="O5" s="10" t="s">
        <v>58</v>
      </c>
      <c r="P5" s="10" t="s">
        <v>73</v>
      </c>
      <c r="R5" s="16" t="s">
        <v>67</v>
      </c>
      <c r="S5" s="16" t="s">
        <v>45</v>
      </c>
      <c r="U5" s="9">
        <f t="shared" si="2"/>
        <v>1</v>
      </c>
      <c r="V5" s="9">
        <f t="shared" si="3"/>
        <v>0</v>
      </c>
      <c r="W5" s="9">
        <f t="shared" si="4"/>
        <v>1</v>
      </c>
      <c r="X5" s="9">
        <f t="shared" si="5"/>
        <v>0</v>
      </c>
      <c r="Y5" s="9">
        <f t="shared" si="6"/>
        <v>1</v>
      </c>
      <c r="Z5" s="9">
        <f t="shared" si="7"/>
        <v>1</v>
      </c>
      <c r="AA5" s="9">
        <f t="shared" si="8"/>
        <v>1</v>
      </c>
      <c r="AB5" s="9">
        <f t="shared" si="9"/>
        <v>1</v>
      </c>
      <c r="AC5" s="9">
        <f t="shared" si="10"/>
        <v>1</v>
      </c>
      <c r="AD5" s="9">
        <f t="shared" si="11"/>
        <v>0</v>
      </c>
      <c r="AE5" s="9">
        <f t="shared" si="12"/>
        <v>0</v>
      </c>
      <c r="AF5" s="9">
        <f t="shared" si="13"/>
        <v>1</v>
      </c>
      <c r="AG5" s="9">
        <f t="shared" si="14"/>
        <v>0</v>
      </c>
      <c r="AI5" s="9">
        <f t="shared" si="15"/>
        <v>1</v>
      </c>
      <c r="AJ5" s="9">
        <f t="shared" si="16"/>
        <v>1</v>
      </c>
    </row>
    <row r="6" spans="1:36" x14ac:dyDescent="0.25">
      <c r="A6" s="2" t="s">
        <v>2</v>
      </c>
      <c r="B6" s="11">
        <f t="shared" si="0"/>
        <v>8</v>
      </c>
      <c r="C6" s="12">
        <f t="shared" si="1"/>
        <v>0</v>
      </c>
      <c r="D6" s="10" t="s">
        <v>67</v>
      </c>
      <c r="E6" s="10" t="s">
        <v>74</v>
      </c>
      <c r="F6" s="10" t="s">
        <v>45</v>
      </c>
      <c r="G6" s="10" t="s">
        <v>48</v>
      </c>
      <c r="H6" s="10" t="s">
        <v>76</v>
      </c>
      <c r="I6" s="10" t="s">
        <v>61</v>
      </c>
      <c r="J6" s="10" t="s">
        <v>49</v>
      </c>
      <c r="K6" s="10" t="s">
        <v>62</v>
      </c>
      <c r="L6" s="10" t="s">
        <v>71</v>
      </c>
      <c r="M6" s="10" t="s">
        <v>72</v>
      </c>
      <c r="N6" s="10" t="s">
        <v>44</v>
      </c>
      <c r="O6" s="10" t="s">
        <v>58</v>
      </c>
      <c r="P6" s="10" t="s">
        <v>73</v>
      </c>
      <c r="R6" s="16" t="s">
        <v>44</v>
      </c>
      <c r="S6" s="16" t="s">
        <v>74</v>
      </c>
      <c r="U6" s="9">
        <f t="shared" si="2"/>
        <v>1</v>
      </c>
      <c r="V6" s="9">
        <f t="shared" si="3"/>
        <v>0</v>
      </c>
      <c r="W6" s="9">
        <f t="shared" si="4"/>
        <v>1</v>
      </c>
      <c r="X6" s="9">
        <f t="shared" si="5"/>
        <v>0</v>
      </c>
      <c r="Y6" s="9">
        <f t="shared" si="6"/>
        <v>1</v>
      </c>
      <c r="Z6" s="9">
        <f t="shared" si="7"/>
        <v>1</v>
      </c>
      <c r="AA6" s="9">
        <f t="shared" si="8"/>
        <v>1</v>
      </c>
      <c r="AB6" s="9">
        <f t="shared" si="9"/>
        <v>1</v>
      </c>
      <c r="AC6" s="9">
        <f t="shared" si="10"/>
        <v>1</v>
      </c>
      <c r="AD6" s="9">
        <f t="shared" si="11"/>
        <v>0</v>
      </c>
      <c r="AE6" s="9">
        <f t="shared" si="12"/>
        <v>0</v>
      </c>
      <c r="AF6" s="9">
        <f t="shared" si="13"/>
        <v>1</v>
      </c>
      <c r="AG6" s="9">
        <f t="shared" si="14"/>
        <v>0</v>
      </c>
      <c r="AI6" s="9" t="e">
        <f t="shared" si="15"/>
        <v>#N/A</v>
      </c>
      <c r="AJ6" s="9" t="e">
        <f t="shared" si="16"/>
        <v>#N/A</v>
      </c>
    </row>
    <row r="7" spans="1:36" x14ac:dyDescent="0.25">
      <c r="A7" s="2" t="s">
        <v>3</v>
      </c>
      <c r="B7" s="11">
        <f t="shared" si="0"/>
        <v>8</v>
      </c>
      <c r="C7" s="12">
        <f t="shared" si="1"/>
        <v>2</v>
      </c>
      <c r="D7" s="10" t="s">
        <v>67</v>
      </c>
      <c r="E7" s="10" t="s">
        <v>65</v>
      </c>
      <c r="F7" s="10" t="s">
        <v>45</v>
      </c>
      <c r="G7" s="10" t="s">
        <v>50</v>
      </c>
      <c r="H7" s="10" t="s">
        <v>76</v>
      </c>
      <c r="I7" s="10" t="s">
        <v>55</v>
      </c>
      <c r="J7" s="10" t="s">
        <v>49</v>
      </c>
      <c r="K7" s="10" t="s">
        <v>70</v>
      </c>
      <c r="L7" s="10" t="s">
        <v>71</v>
      </c>
      <c r="M7" s="10" t="s">
        <v>72</v>
      </c>
      <c r="N7" s="10" t="s">
        <v>44</v>
      </c>
      <c r="O7" s="10" t="s">
        <v>58</v>
      </c>
      <c r="P7" s="10" t="s">
        <v>73</v>
      </c>
      <c r="R7" s="16" t="s">
        <v>45</v>
      </c>
      <c r="S7" s="16" t="s">
        <v>67</v>
      </c>
      <c r="U7" s="9">
        <f t="shared" si="2"/>
        <v>1</v>
      </c>
      <c r="V7" s="9">
        <f t="shared" si="3"/>
        <v>1</v>
      </c>
      <c r="W7" s="9">
        <f t="shared" si="4"/>
        <v>1</v>
      </c>
      <c r="X7" s="9">
        <f t="shared" si="5"/>
        <v>1</v>
      </c>
      <c r="Y7" s="9">
        <f t="shared" si="6"/>
        <v>1</v>
      </c>
      <c r="Z7" s="9">
        <f t="shared" si="7"/>
        <v>0</v>
      </c>
      <c r="AA7" s="9">
        <f t="shared" si="8"/>
        <v>1</v>
      </c>
      <c r="AB7" s="9">
        <f t="shared" si="9"/>
        <v>0</v>
      </c>
      <c r="AC7" s="9">
        <f t="shared" si="10"/>
        <v>1</v>
      </c>
      <c r="AD7" s="9">
        <f t="shared" si="11"/>
        <v>0</v>
      </c>
      <c r="AE7" s="9">
        <f t="shared" si="12"/>
        <v>0</v>
      </c>
      <c r="AF7" s="9">
        <f t="shared" si="13"/>
        <v>1</v>
      </c>
      <c r="AG7" s="9">
        <f t="shared" si="14"/>
        <v>0</v>
      </c>
      <c r="AI7" s="9">
        <f t="shared" si="15"/>
        <v>1</v>
      </c>
      <c r="AJ7" s="9">
        <f t="shared" si="16"/>
        <v>1</v>
      </c>
    </row>
    <row r="8" spans="1:36" x14ac:dyDescent="0.25">
      <c r="A8" s="2" t="s">
        <v>4</v>
      </c>
      <c r="B8" s="11">
        <f t="shared" si="0"/>
        <v>9</v>
      </c>
      <c r="C8" s="12">
        <f t="shared" si="1"/>
        <v>2</v>
      </c>
      <c r="D8" s="10" t="s">
        <v>67</v>
      </c>
      <c r="E8" s="10" t="s">
        <v>74</v>
      </c>
      <c r="F8" s="10" t="s">
        <v>45</v>
      </c>
      <c r="G8" s="10" t="s">
        <v>50</v>
      </c>
      <c r="H8" s="10" t="s">
        <v>76</v>
      </c>
      <c r="I8" s="10" t="s">
        <v>61</v>
      </c>
      <c r="J8" s="10" t="s">
        <v>69</v>
      </c>
      <c r="K8" s="10" t="s">
        <v>62</v>
      </c>
      <c r="L8" s="10" t="s">
        <v>71</v>
      </c>
      <c r="M8" s="10" t="s">
        <v>72</v>
      </c>
      <c r="N8" s="10" t="s">
        <v>52</v>
      </c>
      <c r="O8" s="10" t="s">
        <v>58</v>
      </c>
      <c r="P8" s="10" t="s">
        <v>73</v>
      </c>
      <c r="R8" s="16" t="s">
        <v>52</v>
      </c>
      <c r="S8" s="16" t="s">
        <v>45</v>
      </c>
      <c r="U8" s="9">
        <f t="shared" si="2"/>
        <v>1</v>
      </c>
      <c r="V8" s="9">
        <f t="shared" si="3"/>
        <v>0</v>
      </c>
      <c r="W8" s="9">
        <f t="shared" si="4"/>
        <v>1</v>
      </c>
      <c r="X8" s="9">
        <f t="shared" si="5"/>
        <v>1</v>
      </c>
      <c r="Y8" s="9">
        <f t="shared" si="6"/>
        <v>1</v>
      </c>
      <c r="Z8" s="9">
        <f t="shared" si="7"/>
        <v>1</v>
      </c>
      <c r="AA8" s="9">
        <f t="shared" si="8"/>
        <v>0</v>
      </c>
      <c r="AB8" s="9">
        <f t="shared" si="9"/>
        <v>1</v>
      </c>
      <c r="AC8" s="9">
        <f t="shared" si="10"/>
        <v>1</v>
      </c>
      <c r="AD8" s="9">
        <f t="shared" si="11"/>
        <v>0</v>
      </c>
      <c r="AE8" s="9">
        <f t="shared" si="12"/>
        <v>1</v>
      </c>
      <c r="AF8" s="9">
        <f t="shared" si="13"/>
        <v>1</v>
      </c>
      <c r="AG8" s="9">
        <f t="shared" si="14"/>
        <v>0</v>
      </c>
      <c r="AI8" s="9">
        <f t="shared" si="15"/>
        <v>1</v>
      </c>
      <c r="AJ8" s="9">
        <f t="shared" si="16"/>
        <v>1</v>
      </c>
    </row>
    <row r="9" spans="1:36" x14ac:dyDescent="0.25">
      <c r="A9" s="2" t="s">
        <v>5</v>
      </c>
      <c r="B9" s="11">
        <f t="shared" si="0"/>
        <v>7</v>
      </c>
      <c r="C9" s="12">
        <f t="shared" si="1"/>
        <v>1</v>
      </c>
      <c r="D9" s="10" t="s">
        <v>67</v>
      </c>
      <c r="E9" s="10" t="s">
        <v>74</v>
      </c>
      <c r="F9" s="10" t="s">
        <v>45</v>
      </c>
      <c r="G9" s="10" t="s">
        <v>48</v>
      </c>
      <c r="H9" s="10" t="s">
        <v>76</v>
      </c>
      <c r="I9" s="10" t="s">
        <v>61</v>
      </c>
      <c r="J9" s="10" t="s">
        <v>49</v>
      </c>
      <c r="K9" s="10" t="s">
        <v>70</v>
      </c>
      <c r="L9" s="10" t="s">
        <v>71</v>
      </c>
      <c r="M9" s="10" t="s">
        <v>72</v>
      </c>
      <c r="N9" s="10" t="s">
        <v>44</v>
      </c>
      <c r="O9" s="10" t="s">
        <v>58</v>
      </c>
      <c r="P9" s="10" t="s">
        <v>73</v>
      </c>
      <c r="R9" s="16" t="s">
        <v>45</v>
      </c>
      <c r="S9" s="16" t="s">
        <v>48</v>
      </c>
      <c r="U9" s="9">
        <f t="shared" si="2"/>
        <v>1</v>
      </c>
      <c r="V9" s="9">
        <f t="shared" si="3"/>
        <v>0</v>
      </c>
      <c r="W9" s="9">
        <f t="shared" si="4"/>
        <v>1</v>
      </c>
      <c r="X9" s="9">
        <f t="shared" si="5"/>
        <v>0</v>
      </c>
      <c r="Y9" s="9">
        <f t="shared" si="6"/>
        <v>1</v>
      </c>
      <c r="Z9" s="9">
        <f t="shared" si="7"/>
        <v>1</v>
      </c>
      <c r="AA9" s="9">
        <f t="shared" si="8"/>
        <v>1</v>
      </c>
      <c r="AB9" s="9">
        <f t="shared" si="9"/>
        <v>0</v>
      </c>
      <c r="AC9" s="9">
        <f t="shared" si="10"/>
        <v>1</v>
      </c>
      <c r="AD9" s="9">
        <f t="shared" si="11"/>
        <v>0</v>
      </c>
      <c r="AE9" s="9">
        <f t="shared" si="12"/>
        <v>0</v>
      </c>
      <c r="AF9" s="9">
        <f t="shared" si="13"/>
        <v>1</v>
      </c>
      <c r="AG9" s="9">
        <f t="shared" si="14"/>
        <v>0</v>
      </c>
      <c r="AI9" s="9">
        <f t="shared" si="15"/>
        <v>1</v>
      </c>
      <c r="AJ9" s="9" t="e">
        <f t="shared" si="16"/>
        <v>#N/A</v>
      </c>
    </row>
    <row r="10" spans="1:36" x14ac:dyDescent="0.25">
      <c r="A10" s="2" t="s">
        <v>6</v>
      </c>
      <c r="B10" s="11">
        <f t="shared" si="0"/>
        <v>5</v>
      </c>
      <c r="C10" s="12">
        <f t="shared" si="1"/>
        <v>2</v>
      </c>
      <c r="D10" s="10" t="s">
        <v>67</v>
      </c>
      <c r="E10" s="10" t="s">
        <v>65</v>
      </c>
      <c r="F10" s="10" t="s">
        <v>45</v>
      </c>
      <c r="G10" s="10" t="s">
        <v>48</v>
      </c>
      <c r="H10" s="10" t="s">
        <v>47</v>
      </c>
      <c r="I10" s="10" t="s">
        <v>55</v>
      </c>
      <c r="J10" s="10" t="s">
        <v>69</v>
      </c>
      <c r="K10" s="10" t="s">
        <v>62</v>
      </c>
      <c r="L10" s="10" t="s">
        <v>68</v>
      </c>
      <c r="M10" s="10" t="s">
        <v>72</v>
      </c>
      <c r="N10" s="10" t="s">
        <v>52</v>
      </c>
      <c r="O10" s="10" t="s">
        <v>57</v>
      </c>
      <c r="P10" s="10" t="s">
        <v>73</v>
      </c>
      <c r="R10" s="16" t="s">
        <v>45</v>
      </c>
      <c r="S10" s="16" t="s">
        <v>62</v>
      </c>
      <c r="U10" s="9">
        <f t="shared" si="2"/>
        <v>1</v>
      </c>
      <c r="V10" s="9">
        <f t="shared" si="3"/>
        <v>1</v>
      </c>
      <c r="W10" s="9">
        <f t="shared" si="4"/>
        <v>1</v>
      </c>
      <c r="X10" s="9">
        <f t="shared" si="5"/>
        <v>0</v>
      </c>
      <c r="Y10" s="9">
        <f t="shared" si="6"/>
        <v>0</v>
      </c>
      <c r="Z10" s="9">
        <f t="shared" si="7"/>
        <v>0</v>
      </c>
      <c r="AA10" s="9">
        <f t="shared" si="8"/>
        <v>0</v>
      </c>
      <c r="AB10" s="9">
        <f t="shared" si="9"/>
        <v>1</v>
      </c>
      <c r="AC10" s="9">
        <f t="shared" si="10"/>
        <v>0</v>
      </c>
      <c r="AD10" s="9">
        <f t="shared" si="11"/>
        <v>0</v>
      </c>
      <c r="AE10" s="9">
        <f t="shared" si="12"/>
        <v>1</v>
      </c>
      <c r="AF10" s="9">
        <f t="shared" si="13"/>
        <v>0</v>
      </c>
      <c r="AG10" s="9">
        <f t="shared" si="14"/>
        <v>0</v>
      </c>
      <c r="AI10" s="9">
        <f t="shared" si="15"/>
        <v>1</v>
      </c>
      <c r="AJ10" s="9">
        <f t="shared" si="16"/>
        <v>1</v>
      </c>
    </row>
    <row r="11" spans="1:36" x14ac:dyDescent="0.25">
      <c r="A11" s="2" t="s">
        <v>7</v>
      </c>
      <c r="B11" s="11">
        <f t="shared" si="0"/>
        <v>8</v>
      </c>
      <c r="C11" s="12">
        <f t="shared" si="1"/>
        <v>2</v>
      </c>
      <c r="D11" s="10" t="s">
        <v>67</v>
      </c>
      <c r="E11" s="10" t="s">
        <v>65</v>
      </c>
      <c r="F11" s="10" t="s">
        <v>45</v>
      </c>
      <c r="G11" s="10" t="s">
        <v>48</v>
      </c>
      <c r="H11" s="10" t="s">
        <v>76</v>
      </c>
      <c r="I11" s="10" t="s">
        <v>61</v>
      </c>
      <c r="J11" s="10" t="s">
        <v>49</v>
      </c>
      <c r="K11" s="10" t="s">
        <v>62</v>
      </c>
      <c r="L11" s="10" t="s">
        <v>71</v>
      </c>
      <c r="M11" s="10" t="s">
        <v>72</v>
      </c>
      <c r="N11" s="10" t="s">
        <v>44</v>
      </c>
      <c r="O11" s="10" t="s">
        <v>57</v>
      </c>
      <c r="P11" s="10" t="s">
        <v>73</v>
      </c>
      <c r="R11" s="16" t="s">
        <v>45</v>
      </c>
      <c r="S11" s="16" t="s">
        <v>67</v>
      </c>
      <c r="U11" s="9">
        <f t="shared" si="2"/>
        <v>1</v>
      </c>
      <c r="V11" s="9">
        <f t="shared" si="3"/>
        <v>1</v>
      </c>
      <c r="W11" s="9">
        <f t="shared" si="4"/>
        <v>1</v>
      </c>
      <c r="X11" s="9">
        <f t="shared" si="5"/>
        <v>0</v>
      </c>
      <c r="Y11" s="9">
        <f t="shared" si="6"/>
        <v>1</v>
      </c>
      <c r="Z11" s="9">
        <f t="shared" si="7"/>
        <v>1</v>
      </c>
      <c r="AA11" s="9">
        <f t="shared" si="8"/>
        <v>1</v>
      </c>
      <c r="AB11" s="9">
        <f t="shared" si="9"/>
        <v>1</v>
      </c>
      <c r="AC11" s="9">
        <f t="shared" si="10"/>
        <v>1</v>
      </c>
      <c r="AD11" s="9">
        <f t="shared" si="11"/>
        <v>0</v>
      </c>
      <c r="AE11" s="9">
        <f t="shared" si="12"/>
        <v>0</v>
      </c>
      <c r="AF11" s="9">
        <f t="shared" si="13"/>
        <v>0</v>
      </c>
      <c r="AG11" s="9">
        <f t="shared" si="14"/>
        <v>0</v>
      </c>
      <c r="AI11" s="9">
        <f t="shared" si="15"/>
        <v>1</v>
      </c>
      <c r="AJ11" s="9">
        <f t="shared" si="16"/>
        <v>1</v>
      </c>
    </row>
    <row r="12" spans="1:36" x14ac:dyDescent="0.25">
      <c r="A12" s="2" t="s">
        <v>8</v>
      </c>
      <c r="B12" s="11">
        <f t="shared" si="0"/>
        <v>7</v>
      </c>
      <c r="C12" s="12">
        <f t="shared" si="1"/>
        <v>2</v>
      </c>
      <c r="D12" s="10" t="s">
        <v>67</v>
      </c>
      <c r="E12" s="10" t="s">
        <v>65</v>
      </c>
      <c r="F12" s="10" t="s">
        <v>45</v>
      </c>
      <c r="G12" s="10" t="s">
        <v>48</v>
      </c>
      <c r="H12" s="10" t="s">
        <v>47</v>
      </c>
      <c r="I12" s="10" t="s">
        <v>61</v>
      </c>
      <c r="J12" s="10" t="s">
        <v>49</v>
      </c>
      <c r="K12" s="10" t="s">
        <v>70</v>
      </c>
      <c r="L12" s="10" t="s">
        <v>71</v>
      </c>
      <c r="M12" s="10" t="s">
        <v>72</v>
      </c>
      <c r="N12" s="10" t="s">
        <v>44</v>
      </c>
      <c r="O12" s="10" t="s">
        <v>58</v>
      </c>
      <c r="P12" s="10" t="s">
        <v>73</v>
      </c>
      <c r="R12" s="16" t="s">
        <v>45</v>
      </c>
      <c r="S12" s="16" t="s">
        <v>67</v>
      </c>
      <c r="U12" s="9">
        <f t="shared" si="2"/>
        <v>1</v>
      </c>
      <c r="V12" s="9">
        <f t="shared" si="3"/>
        <v>1</v>
      </c>
      <c r="W12" s="9">
        <f t="shared" si="4"/>
        <v>1</v>
      </c>
      <c r="X12" s="9">
        <f t="shared" si="5"/>
        <v>0</v>
      </c>
      <c r="Y12" s="9">
        <f t="shared" si="6"/>
        <v>0</v>
      </c>
      <c r="Z12" s="9">
        <f t="shared" si="7"/>
        <v>1</v>
      </c>
      <c r="AA12" s="9">
        <f t="shared" si="8"/>
        <v>1</v>
      </c>
      <c r="AB12" s="9">
        <f t="shared" si="9"/>
        <v>0</v>
      </c>
      <c r="AC12" s="9">
        <f t="shared" si="10"/>
        <v>1</v>
      </c>
      <c r="AD12" s="9">
        <f t="shared" si="11"/>
        <v>0</v>
      </c>
      <c r="AE12" s="9">
        <f t="shared" si="12"/>
        <v>0</v>
      </c>
      <c r="AF12" s="9">
        <f t="shared" si="13"/>
        <v>1</v>
      </c>
      <c r="AG12" s="9">
        <f t="shared" si="14"/>
        <v>0</v>
      </c>
      <c r="AI12" s="9">
        <f t="shared" si="15"/>
        <v>1</v>
      </c>
      <c r="AJ12" s="9">
        <f t="shared" si="16"/>
        <v>1</v>
      </c>
    </row>
    <row r="13" spans="1:36" x14ac:dyDescent="0.25">
      <c r="A13" s="2" t="s">
        <v>85</v>
      </c>
      <c r="B13" s="11">
        <f t="shared" si="0"/>
        <v>7</v>
      </c>
      <c r="C13" s="12">
        <f t="shared" si="1"/>
        <v>1</v>
      </c>
      <c r="D13" s="10" t="s">
        <v>67</v>
      </c>
      <c r="E13" s="10" t="s">
        <v>74</v>
      </c>
      <c r="F13" s="10" t="s">
        <v>45</v>
      </c>
      <c r="G13" s="10" t="s">
        <v>48</v>
      </c>
      <c r="H13" s="10" t="s">
        <v>76</v>
      </c>
      <c r="I13" s="10" t="s">
        <v>61</v>
      </c>
      <c r="J13" s="10" t="s">
        <v>49</v>
      </c>
      <c r="K13" s="10" t="s">
        <v>62</v>
      </c>
      <c r="L13" s="10" t="s">
        <v>68</v>
      </c>
      <c r="M13" s="10" t="s">
        <v>56</v>
      </c>
      <c r="N13" s="10" t="s">
        <v>44</v>
      </c>
      <c r="O13" s="10" t="s">
        <v>57</v>
      </c>
      <c r="P13" s="10" t="s">
        <v>73</v>
      </c>
      <c r="R13" s="16" t="s">
        <v>44</v>
      </c>
      <c r="S13" s="16" t="s">
        <v>45</v>
      </c>
      <c r="U13" s="9">
        <f t="shared" si="2"/>
        <v>1</v>
      </c>
      <c r="V13" s="9">
        <f t="shared" si="3"/>
        <v>0</v>
      </c>
      <c r="W13" s="9">
        <f t="shared" si="4"/>
        <v>1</v>
      </c>
      <c r="X13" s="9">
        <f t="shared" si="5"/>
        <v>0</v>
      </c>
      <c r="Y13" s="9">
        <f t="shared" si="6"/>
        <v>1</v>
      </c>
      <c r="Z13" s="9">
        <f t="shared" si="7"/>
        <v>1</v>
      </c>
      <c r="AA13" s="9">
        <f t="shared" si="8"/>
        <v>1</v>
      </c>
      <c r="AB13" s="9">
        <f t="shared" si="9"/>
        <v>1</v>
      </c>
      <c r="AC13" s="9">
        <f t="shared" si="10"/>
        <v>0</v>
      </c>
      <c r="AD13" s="9">
        <f t="shared" si="11"/>
        <v>1</v>
      </c>
      <c r="AE13" s="9">
        <f t="shared" si="12"/>
        <v>0</v>
      </c>
      <c r="AF13" s="9">
        <f t="shared" si="13"/>
        <v>0</v>
      </c>
      <c r="AG13" s="9">
        <f t="shared" si="14"/>
        <v>0</v>
      </c>
      <c r="AI13" s="9" t="e">
        <f t="shared" si="15"/>
        <v>#N/A</v>
      </c>
      <c r="AJ13" s="9">
        <f t="shared" si="16"/>
        <v>1</v>
      </c>
    </row>
    <row r="14" spans="1:36" x14ac:dyDescent="0.25">
      <c r="A14" s="2" t="s">
        <v>86</v>
      </c>
      <c r="B14" s="11">
        <f t="shared" si="0"/>
        <v>8</v>
      </c>
      <c r="C14" s="12">
        <f t="shared" si="1"/>
        <v>1</v>
      </c>
      <c r="D14" s="10" t="s">
        <v>67</v>
      </c>
      <c r="E14" s="10" t="s">
        <v>65</v>
      </c>
      <c r="F14" s="10" t="s">
        <v>45</v>
      </c>
      <c r="G14" s="10" t="s">
        <v>48</v>
      </c>
      <c r="H14" s="10" t="s">
        <v>76</v>
      </c>
      <c r="I14" s="10" t="s">
        <v>61</v>
      </c>
      <c r="J14" s="10" t="s">
        <v>49</v>
      </c>
      <c r="K14" s="10" t="s">
        <v>62</v>
      </c>
      <c r="L14" s="10" t="s">
        <v>71</v>
      </c>
      <c r="M14" s="10" t="s">
        <v>72</v>
      </c>
      <c r="N14" s="10" t="s">
        <v>44</v>
      </c>
      <c r="O14" s="10" t="s">
        <v>57</v>
      </c>
      <c r="P14" s="10" t="s">
        <v>73</v>
      </c>
      <c r="R14" s="16" t="s">
        <v>45</v>
      </c>
      <c r="S14" s="16" t="s">
        <v>72</v>
      </c>
      <c r="U14" s="9">
        <f t="shared" si="2"/>
        <v>1</v>
      </c>
      <c r="V14" s="9">
        <f t="shared" si="3"/>
        <v>1</v>
      </c>
      <c r="W14" s="9">
        <f t="shared" si="4"/>
        <v>1</v>
      </c>
      <c r="X14" s="9">
        <f t="shared" si="5"/>
        <v>0</v>
      </c>
      <c r="Y14" s="9">
        <f t="shared" si="6"/>
        <v>1</v>
      </c>
      <c r="Z14" s="9">
        <f t="shared" si="7"/>
        <v>1</v>
      </c>
      <c r="AA14" s="9">
        <f t="shared" si="8"/>
        <v>1</v>
      </c>
      <c r="AB14" s="9">
        <f t="shared" si="9"/>
        <v>1</v>
      </c>
      <c r="AC14" s="9">
        <f t="shared" si="10"/>
        <v>1</v>
      </c>
      <c r="AD14" s="9">
        <f t="shared" si="11"/>
        <v>0</v>
      </c>
      <c r="AE14" s="9">
        <f t="shared" si="12"/>
        <v>0</v>
      </c>
      <c r="AF14" s="9">
        <f t="shared" si="13"/>
        <v>0</v>
      </c>
      <c r="AG14" s="9">
        <f t="shared" si="14"/>
        <v>0</v>
      </c>
      <c r="AI14" s="9">
        <f t="shared" si="15"/>
        <v>1</v>
      </c>
      <c r="AJ14" s="9" t="e">
        <f t="shared" si="16"/>
        <v>#N/A</v>
      </c>
    </row>
    <row r="15" spans="1:36" x14ac:dyDescent="0.25">
      <c r="A15" s="2" t="s">
        <v>9</v>
      </c>
      <c r="B15" s="11">
        <f t="shared" si="0"/>
        <v>7</v>
      </c>
      <c r="C15" s="12">
        <f t="shared" si="1"/>
        <v>1</v>
      </c>
      <c r="D15" s="10" t="s">
        <v>67</v>
      </c>
      <c r="E15" s="10" t="s">
        <v>65</v>
      </c>
      <c r="F15" s="10" t="s">
        <v>45</v>
      </c>
      <c r="G15" s="10" t="s">
        <v>48</v>
      </c>
      <c r="H15" s="10" t="s">
        <v>76</v>
      </c>
      <c r="I15" s="10" t="s">
        <v>55</v>
      </c>
      <c r="J15" s="10" t="s">
        <v>49</v>
      </c>
      <c r="K15" s="10" t="s">
        <v>62</v>
      </c>
      <c r="L15" s="10" t="s">
        <v>71</v>
      </c>
      <c r="M15" s="10" t="s">
        <v>72</v>
      </c>
      <c r="N15" s="10" t="s">
        <v>44</v>
      </c>
      <c r="O15" s="10" t="s">
        <v>57</v>
      </c>
      <c r="P15" s="10" t="s">
        <v>73</v>
      </c>
      <c r="R15" s="16" t="s">
        <v>45</v>
      </c>
      <c r="S15" s="16" t="s">
        <v>48</v>
      </c>
      <c r="U15" s="9">
        <f t="shared" si="2"/>
        <v>1</v>
      </c>
      <c r="V15" s="9">
        <f t="shared" si="3"/>
        <v>1</v>
      </c>
      <c r="W15" s="9">
        <f t="shared" si="4"/>
        <v>1</v>
      </c>
      <c r="X15" s="9">
        <f t="shared" si="5"/>
        <v>0</v>
      </c>
      <c r="Y15" s="9">
        <f t="shared" si="6"/>
        <v>1</v>
      </c>
      <c r="Z15" s="9">
        <f t="shared" si="7"/>
        <v>0</v>
      </c>
      <c r="AA15" s="9">
        <f t="shared" si="8"/>
        <v>1</v>
      </c>
      <c r="AB15" s="9">
        <f t="shared" si="9"/>
        <v>1</v>
      </c>
      <c r="AC15" s="9">
        <f t="shared" si="10"/>
        <v>1</v>
      </c>
      <c r="AD15" s="9">
        <f t="shared" si="11"/>
        <v>0</v>
      </c>
      <c r="AE15" s="9">
        <f t="shared" si="12"/>
        <v>0</v>
      </c>
      <c r="AF15" s="9">
        <f t="shared" si="13"/>
        <v>0</v>
      </c>
      <c r="AG15" s="9">
        <f t="shared" si="14"/>
        <v>0</v>
      </c>
      <c r="AI15" s="9">
        <f t="shared" si="15"/>
        <v>1</v>
      </c>
      <c r="AJ15" s="9" t="e">
        <f t="shared" si="16"/>
        <v>#N/A</v>
      </c>
    </row>
    <row r="16" spans="1:36" x14ac:dyDescent="0.25">
      <c r="A16" s="2" t="s">
        <v>10</v>
      </c>
      <c r="B16" s="11">
        <f t="shared" si="0"/>
        <v>7</v>
      </c>
      <c r="C16" s="12">
        <f t="shared" si="1"/>
        <v>2</v>
      </c>
      <c r="D16" s="10" t="s">
        <v>67</v>
      </c>
      <c r="E16" s="10" t="s">
        <v>74</v>
      </c>
      <c r="F16" s="10" t="s">
        <v>45</v>
      </c>
      <c r="G16" s="10" t="s">
        <v>48</v>
      </c>
      <c r="H16" s="10" t="s">
        <v>76</v>
      </c>
      <c r="I16" s="10" t="s">
        <v>55</v>
      </c>
      <c r="J16" s="10" t="s">
        <v>49</v>
      </c>
      <c r="K16" s="10" t="s">
        <v>62</v>
      </c>
      <c r="L16" s="10" t="s">
        <v>71</v>
      </c>
      <c r="M16" s="10" t="s">
        <v>72</v>
      </c>
      <c r="N16" s="10" t="s">
        <v>44</v>
      </c>
      <c r="O16" s="10" t="s">
        <v>58</v>
      </c>
      <c r="P16" s="10" t="s">
        <v>73</v>
      </c>
      <c r="R16" s="16" t="s">
        <v>45</v>
      </c>
      <c r="S16" s="16" t="s">
        <v>67</v>
      </c>
      <c r="U16" s="9">
        <f t="shared" si="2"/>
        <v>1</v>
      </c>
      <c r="V16" s="9">
        <f t="shared" si="3"/>
        <v>0</v>
      </c>
      <c r="W16" s="9">
        <f t="shared" si="4"/>
        <v>1</v>
      </c>
      <c r="X16" s="9">
        <f t="shared" si="5"/>
        <v>0</v>
      </c>
      <c r="Y16" s="9">
        <f t="shared" si="6"/>
        <v>1</v>
      </c>
      <c r="Z16" s="9">
        <f t="shared" si="7"/>
        <v>0</v>
      </c>
      <c r="AA16" s="9">
        <f t="shared" si="8"/>
        <v>1</v>
      </c>
      <c r="AB16" s="9">
        <f t="shared" si="9"/>
        <v>1</v>
      </c>
      <c r="AC16" s="9">
        <f t="shared" si="10"/>
        <v>1</v>
      </c>
      <c r="AD16" s="9">
        <f t="shared" si="11"/>
        <v>0</v>
      </c>
      <c r="AE16" s="9">
        <f t="shared" si="12"/>
        <v>0</v>
      </c>
      <c r="AF16" s="9">
        <f t="shared" si="13"/>
        <v>1</v>
      </c>
      <c r="AG16" s="9">
        <f t="shared" si="14"/>
        <v>0</v>
      </c>
      <c r="AI16" s="9">
        <f t="shared" si="15"/>
        <v>1</v>
      </c>
      <c r="AJ16" s="9">
        <f t="shared" si="16"/>
        <v>1</v>
      </c>
    </row>
    <row r="17" spans="1:36" x14ac:dyDescent="0.25">
      <c r="A17" s="21" t="s">
        <v>82</v>
      </c>
      <c r="B17" s="11">
        <f t="shared" si="0"/>
        <v>8</v>
      </c>
      <c r="C17" s="12">
        <f t="shared" si="1"/>
        <v>2</v>
      </c>
      <c r="D17" s="10" t="s">
        <v>67</v>
      </c>
      <c r="E17" s="10" t="s">
        <v>65</v>
      </c>
      <c r="F17" s="10" t="s">
        <v>45</v>
      </c>
      <c r="G17" s="10" t="s">
        <v>48</v>
      </c>
      <c r="H17" s="10" t="s">
        <v>76</v>
      </c>
      <c r="I17" s="10" t="s">
        <v>61</v>
      </c>
      <c r="J17" s="10" t="s">
        <v>49</v>
      </c>
      <c r="K17" s="10" t="s">
        <v>62</v>
      </c>
      <c r="L17" s="10" t="s">
        <v>71</v>
      </c>
      <c r="M17" s="10" t="s">
        <v>72</v>
      </c>
      <c r="N17" s="10" t="s">
        <v>44</v>
      </c>
      <c r="O17" s="10" t="s">
        <v>57</v>
      </c>
      <c r="P17" s="10" t="s">
        <v>73</v>
      </c>
      <c r="R17" s="16" t="s">
        <v>67</v>
      </c>
      <c r="S17" s="16" t="s">
        <v>45</v>
      </c>
      <c r="U17" s="9">
        <f t="shared" si="2"/>
        <v>1</v>
      </c>
      <c r="V17" s="9">
        <f t="shared" si="3"/>
        <v>1</v>
      </c>
      <c r="W17" s="9">
        <f t="shared" si="4"/>
        <v>1</v>
      </c>
      <c r="X17" s="9">
        <f t="shared" si="5"/>
        <v>0</v>
      </c>
      <c r="Y17" s="9">
        <f t="shared" si="6"/>
        <v>1</v>
      </c>
      <c r="Z17" s="9">
        <f t="shared" si="7"/>
        <v>1</v>
      </c>
      <c r="AA17" s="9">
        <f t="shared" si="8"/>
        <v>1</v>
      </c>
      <c r="AB17" s="9">
        <f t="shared" si="9"/>
        <v>1</v>
      </c>
      <c r="AC17" s="9">
        <f t="shared" si="10"/>
        <v>1</v>
      </c>
      <c r="AD17" s="9">
        <f t="shared" si="11"/>
        <v>0</v>
      </c>
      <c r="AE17" s="9">
        <f t="shared" si="12"/>
        <v>0</v>
      </c>
      <c r="AF17" s="9">
        <f t="shared" si="13"/>
        <v>0</v>
      </c>
      <c r="AG17" s="9">
        <f t="shared" si="14"/>
        <v>0</v>
      </c>
      <c r="AI17" s="9">
        <f t="shared" si="15"/>
        <v>1</v>
      </c>
      <c r="AJ17" s="9">
        <f t="shared" si="16"/>
        <v>1</v>
      </c>
    </row>
    <row r="18" spans="1:36" x14ac:dyDescent="0.25">
      <c r="A18" s="2" t="s">
        <v>185</v>
      </c>
      <c r="B18" s="11">
        <f t="shared" si="0"/>
        <v>7</v>
      </c>
      <c r="C18" s="12">
        <f t="shared" si="1"/>
        <v>1</v>
      </c>
      <c r="D18" s="10" t="s">
        <v>67</v>
      </c>
      <c r="E18" s="10" t="s">
        <v>74</v>
      </c>
      <c r="F18" s="10" t="s">
        <v>45</v>
      </c>
      <c r="G18" s="10" t="s">
        <v>48</v>
      </c>
      <c r="H18" s="10" t="s">
        <v>76</v>
      </c>
      <c r="I18" s="10" t="s">
        <v>61</v>
      </c>
      <c r="J18" s="10" t="s">
        <v>49</v>
      </c>
      <c r="K18" s="10" t="s">
        <v>70</v>
      </c>
      <c r="L18" s="10" t="s">
        <v>71</v>
      </c>
      <c r="M18" s="10" t="s">
        <v>72</v>
      </c>
      <c r="N18" s="10" t="s">
        <v>44</v>
      </c>
      <c r="O18" s="10" t="s">
        <v>57</v>
      </c>
      <c r="P18" s="10" t="s">
        <v>46</v>
      </c>
      <c r="R18" s="16" t="s">
        <v>45</v>
      </c>
      <c r="S18" s="16" t="s">
        <v>48</v>
      </c>
      <c r="U18" s="9">
        <f t="shared" si="2"/>
        <v>1</v>
      </c>
      <c r="V18" s="9">
        <f t="shared" si="3"/>
        <v>0</v>
      </c>
      <c r="W18" s="9">
        <f t="shared" si="4"/>
        <v>1</v>
      </c>
      <c r="X18" s="9">
        <f t="shared" si="5"/>
        <v>0</v>
      </c>
      <c r="Y18" s="9">
        <f t="shared" si="6"/>
        <v>1</v>
      </c>
      <c r="Z18" s="9">
        <f t="shared" si="7"/>
        <v>1</v>
      </c>
      <c r="AA18" s="9">
        <f t="shared" si="8"/>
        <v>1</v>
      </c>
      <c r="AB18" s="9">
        <f t="shared" si="9"/>
        <v>0</v>
      </c>
      <c r="AC18" s="9">
        <f t="shared" si="10"/>
        <v>1</v>
      </c>
      <c r="AD18" s="9">
        <f t="shared" si="11"/>
        <v>0</v>
      </c>
      <c r="AE18" s="9">
        <f t="shared" si="12"/>
        <v>0</v>
      </c>
      <c r="AF18" s="9">
        <f t="shared" si="13"/>
        <v>0</v>
      </c>
      <c r="AG18" s="9">
        <f t="shared" si="14"/>
        <v>1</v>
      </c>
      <c r="AI18" s="9">
        <f t="shared" si="15"/>
        <v>1</v>
      </c>
      <c r="AJ18" s="9" t="e">
        <f t="shared" si="16"/>
        <v>#N/A</v>
      </c>
    </row>
    <row r="19" spans="1:36" x14ac:dyDescent="0.25">
      <c r="A19" s="2" t="s">
        <v>11</v>
      </c>
      <c r="B19" s="11">
        <f t="shared" si="0"/>
        <v>6</v>
      </c>
      <c r="C19" s="12">
        <f t="shared" si="1"/>
        <v>1</v>
      </c>
      <c r="D19" s="10" t="s">
        <v>67</v>
      </c>
      <c r="E19" s="10" t="s">
        <v>74</v>
      </c>
      <c r="F19" s="10" t="s">
        <v>45</v>
      </c>
      <c r="G19" s="10" t="s">
        <v>48</v>
      </c>
      <c r="H19" s="10" t="s">
        <v>47</v>
      </c>
      <c r="I19" s="10" t="s">
        <v>55</v>
      </c>
      <c r="J19" s="10" t="s">
        <v>49</v>
      </c>
      <c r="K19" s="10" t="s">
        <v>62</v>
      </c>
      <c r="L19" s="10" t="s">
        <v>71</v>
      </c>
      <c r="M19" s="10" t="s">
        <v>72</v>
      </c>
      <c r="N19" s="10" t="s">
        <v>44</v>
      </c>
      <c r="O19" s="10" t="s">
        <v>58</v>
      </c>
      <c r="P19" s="10" t="s">
        <v>73</v>
      </c>
      <c r="R19" s="16" t="s">
        <v>45</v>
      </c>
      <c r="S19" s="16" t="s">
        <v>44</v>
      </c>
      <c r="U19" s="9">
        <f t="shared" si="2"/>
        <v>1</v>
      </c>
      <c r="V19" s="9">
        <f t="shared" si="3"/>
        <v>0</v>
      </c>
      <c r="W19" s="9">
        <f t="shared" si="4"/>
        <v>1</v>
      </c>
      <c r="X19" s="9">
        <f t="shared" si="5"/>
        <v>0</v>
      </c>
      <c r="Y19" s="9">
        <f t="shared" si="6"/>
        <v>0</v>
      </c>
      <c r="Z19" s="9">
        <f t="shared" si="7"/>
        <v>0</v>
      </c>
      <c r="AA19" s="9">
        <f t="shared" si="8"/>
        <v>1</v>
      </c>
      <c r="AB19" s="9">
        <f t="shared" si="9"/>
        <v>1</v>
      </c>
      <c r="AC19" s="9">
        <f t="shared" si="10"/>
        <v>1</v>
      </c>
      <c r="AD19" s="9">
        <f t="shared" si="11"/>
        <v>0</v>
      </c>
      <c r="AE19" s="9">
        <f t="shared" si="12"/>
        <v>0</v>
      </c>
      <c r="AF19" s="9">
        <f t="shared" si="13"/>
        <v>1</v>
      </c>
      <c r="AG19" s="9">
        <f t="shared" si="14"/>
        <v>0</v>
      </c>
      <c r="AI19" s="9">
        <f t="shared" si="15"/>
        <v>1</v>
      </c>
      <c r="AJ19" s="9" t="e">
        <f t="shared" si="16"/>
        <v>#N/A</v>
      </c>
    </row>
    <row r="20" spans="1:36" x14ac:dyDescent="0.25">
      <c r="A20" s="2" t="s">
        <v>12</v>
      </c>
      <c r="B20" s="11">
        <f t="shared" si="0"/>
        <v>6</v>
      </c>
      <c r="C20" s="12">
        <f t="shared" si="1"/>
        <v>2</v>
      </c>
      <c r="D20" s="10" t="s">
        <v>77</v>
      </c>
      <c r="E20" s="10" t="s">
        <v>74</v>
      </c>
      <c r="F20" s="10" t="s">
        <v>45</v>
      </c>
      <c r="G20" s="10" t="s">
        <v>48</v>
      </c>
      <c r="H20" s="10" t="s">
        <v>47</v>
      </c>
      <c r="I20" s="10" t="s">
        <v>61</v>
      </c>
      <c r="J20" s="10" t="s">
        <v>49</v>
      </c>
      <c r="K20" s="10" t="s">
        <v>70</v>
      </c>
      <c r="L20" s="10" t="s">
        <v>71</v>
      </c>
      <c r="M20" s="10" t="s">
        <v>56</v>
      </c>
      <c r="N20" s="10" t="s">
        <v>44</v>
      </c>
      <c r="O20" s="10" t="s">
        <v>57</v>
      </c>
      <c r="P20" s="10" t="s">
        <v>46</v>
      </c>
      <c r="R20" s="16" t="s">
        <v>45</v>
      </c>
      <c r="S20" s="16" t="s">
        <v>49</v>
      </c>
      <c r="U20" s="9">
        <f t="shared" si="2"/>
        <v>0</v>
      </c>
      <c r="V20" s="9">
        <f t="shared" si="3"/>
        <v>0</v>
      </c>
      <c r="W20" s="9">
        <f t="shared" si="4"/>
        <v>1</v>
      </c>
      <c r="X20" s="9">
        <f t="shared" si="5"/>
        <v>0</v>
      </c>
      <c r="Y20" s="9">
        <f t="shared" si="6"/>
        <v>0</v>
      </c>
      <c r="Z20" s="9">
        <f t="shared" si="7"/>
        <v>1</v>
      </c>
      <c r="AA20" s="9">
        <f t="shared" si="8"/>
        <v>1</v>
      </c>
      <c r="AB20" s="9">
        <f t="shared" si="9"/>
        <v>0</v>
      </c>
      <c r="AC20" s="9">
        <f t="shared" si="10"/>
        <v>1</v>
      </c>
      <c r="AD20" s="9">
        <f t="shared" si="11"/>
        <v>1</v>
      </c>
      <c r="AE20" s="9">
        <f t="shared" si="12"/>
        <v>0</v>
      </c>
      <c r="AF20" s="9">
        <f t="shared" si="13"/>
        <v>0</v>
      </c>
      <c r="AG20" s="9">
        <f t="shared" si="14"/>
        <v>1</v>
      </c>
      <c r="AI20" s="9">
        <f t="shared" si="15"/>
        <v>1</v>
      </c>
      <c r="AJ20" s="9">
        <f t="shared" si="16"/>
        <v>1</v>
      </c>
    </row>
    <row r="21" spans="1:36" x14ac:dyDescent="0.25">
      <c r="A21" s="2" t="s">
        <v>13</v>
      </c>
      <c r="B21" s="11">
        <f t="shared" si="0"/>
        <v>7</v>
      </c>
      <c r="C21" s="12">
        <f t="shared" si="1"/>
        <v>2</v>
      </c>
      <c r="D21" s="10" t="s">
        <v>67</v>
      </c>
      <c r="E21" s="10" t="s">
        <v>65</v>
      </c>
      <c r="F21" s="10" t="s">
        <v>45</v>
      </c>
      <c r="G21" s="10" t="s">
        <v>48</v>
      </c>
      <c r="H21" s="10" t="s">
        <v>76</v>
      </c>
      <c r="I21" s="10" t="s">
        <v>55</v>
      </c>
      <c r="J21" s="10" t="s">
        <v>49</v>
      </c>
      <c r="K21" s="10" t="s">
        <v>62</v>
      </c>
      <c r="L21" s="10" t="s">
        <v>71</v>
      </c>
      <c r="M21" s="10" t="s">
        <v>72</v>
      </c>
      <c r="N21" s="10" t="s">
        <v>44</v>
      </c>
      <c r="O21" s="10" t="s">
        <v>57</v>
      </c>
      <c r="P21" s="10" t="s">
        <v>73</v>
      </c>
      <c r="R21" s="16" t="s">
        <v>67</v>
      </c>
      <c r="S21" s="16" t="s">
        <v>45</v>
      </c>
      <c r="U21" s="9">
        <f t="shared" si="2"/>
        <v>1</v>
      </c>
      <c r="V21" s="9">
        <f t="shared" si="3"/>
        <v>1</v>
      </c>
      <c r="W21" s="9">
        <f t="shared" si="4"/>
        <v>1</v>
      </c>
      <c r="X21" s="9">
        <f t="shared" si="5"/>
        <v>0</v>
      </c>
      <c r="Y21" s="9">
        <f t="shared" si="6"/>
        <v>1</v>
      </c>
      <c r="Z21" s="9">
        <f t="shared" si="7"/>
        <v>0</v>
      </c>
      <c r="AA21" s="9">
        <f t="shared" si="8"/>
        <v>1</v>
      </c>
      <c r="AB21" s="9">
        <f t="shared" si="9"/>
        <v>1</v>
      </c>
      <c r="AC21" s="9">
        <f t="shared" si="10"/>
        <v>1</v>
      </c>
      <c r="AD21" s="9">
        <f t="shared" si="11"/>
        <v>0</v>
      </c>
      <c r="AE21" s="9">
        <f t="shared" si="12"/>
        <v>0</v>
      </c>
      <c r="AF21" s="9">
        <f t="shared" si="13"/>
        <v>0</v>
      </c>
      <c r="AG21" s="9">
        <f t="shared" si="14"/>
        <v>0</v>
      </c>
      <c r="AI21" s="9">
        <f t="shared" si="15"/>
        <v>1</v>
      </c>
      <c r="AJ21" s="9">
        <f t="shared" si="16"/>
        <v>1</v>
      </c>
    </row>
    <row r="22" spans="1:36" x14ac:dyDescent="0.25">
      <c r="A22" s="21" t="s">
        <v>14</v>
      </c>
      <c r="B22" s="11">
        <f t="shared" si="0"/>
        <v>8</v>
      </c>
      <c r="C22" s="12">
        <f t="shared" si="1"/>
        <v>1</v>
      </c>
      <c r="D22" s="10" t="s">
        <v>67</v>
      </c>
      <c r="E22" s="10" t="s">
        <v>65</v>
      </c>
      <c r="F22" s="10" t="s">
        <v>45</v>
      </c>
      <c r="G22" s="10" t="s">
        <v>48</v>
      </c>
      <c r="H22" s="10" t="s">
        <v>76</v>
      </c>
      <c r="I22" s="10" t="s">
        <v>61</v>
      </c>
      <c r="J22" s="10" t="s">
        <v>49</v>
      </c>
      <c r="K22" s="10" t="s">
        <v>70</v>
      </c>
      <c r="L22" s="10" t="s">
        <v>71</v>
      </c>
      <c r="M22" s="10" t="s">
        <v>72</v>
      </c>
      <c r="N22" s="10" t="s">
        <v>44</v>
      </c>
      <c r="O22" s="10" t="s">
        <v>58</v>
      </c>
      <c r="P22" s="10" t="s">
        <v>73</v>
      </c>
      <c r="R22" s="16" t="s">
        <v>45</v>
      </c>
      <c r="S22" s="16" t="s">
        <v>72</v>
      </c>
      <c r="U22" s="9">
        <f t="shared" si="2"/>
        <v>1</v>
      </c>
      <c r="V22" s="9">
        <f t="shared" si="3"/>
        <v>1</v>
      </c>
      <c r="W22" s="9">
        <f t="shared" si="4"/>
        <v>1</v>
      </c>
      <c r="X22" s="9">
        <f t="shared" si="5"/>
        <v>0</v>
      </c>
      <c r="Y22" s="9">
        <f t="shared" si="6"/>
        <v>1</v>
      </c>
      <c r="Z22" s="9">
        <f t="shared" si="7"/>
        <v>1</v>
      </c>
      <c r="AA22" s="9">
        <f t="shared" si="8"/>
        <v>1</v>
      </c>
      <c r="AB22" s="9">
        <f t="shared" si="9"/>
        <v>0</v>
      </c>
      <c r="AC22" s="9">
        <f t="shared" si="10"/>
        <v>1</v>
      </c>
      <c r="AD22" s="9">
        <f t="shared" si="11"/>
        <v>0</v>
      </c>
      <c r="AE22" s="9">
        <f t="shared" si="12"/>
        <v>0</v>
      </c>
      <c r="AF22" s="9">
        <f t="shared" si="13"/>
        <v>1</v>
      </c>
      <c r="AG22" s="9">
        <f t="shared" si="14"/>
        <v>0</v>
      </c>
      <c r="AI22" s="9">
        <f t="shared" si="15"/>
        <v>1</v>
      </c>
      <c r="AJ22" s="9" t="e">
        <f t="shared" si="16"/>
        <v>#N/A</v>
      </c>
    </row>
    <row r="23" spans="1:36" x14ac:dyDescent="0.25">
      <c r="A23" s="21" t="s">
        <v>15</v>
      </c>
      <c r="B23" s="11">
        <f t="shared" si="0"/>
        <v>6</v>
      </c>
      <c r="C23" s="12">
        <f t="shared" si="1"/>
        <v>1</v>
      </c>
      <c r="D23" s="10" t="s">
        <v>67</v>
      </c>
      <c r="E23" s="10" t="s">
        <v>74</v>
      </c>
      <c r="F23" s="10" t="s">
        <v>45</v>
      </c>
      <c r="G23" s="10" t="s">
        <v>48</v>
      </c>
      <c r="H23" s="10" t="s">
        <v>76</v>
      </c>
      <c r="I23" s="10" t="s">
        <v>61</v>
      </c>
      <c r="J23" s="10" t="s">
        <v>49</v>
      </c>
      <c r="K23" s="10" t="s">
        <v>70</v>
      </c>
      <c r="L23" s="10" t="s">
        <v>71</v>
      </c>
      <c r="M23" s="10" t="s">
        <v>72</v>
      </c>
      <c r="N23" s="10" t="s">
        <v>44</v>
      </c>
      <c r="O23" s="10" t="s">
        <v>57</v>
      </c>
      <c r="P23" s="10" t="s">
        <v>73</v>
      </c>
      <c r="R23" s="16" t="s">
        <v>45</v>
      </c>
      <c r="S23" s="16" t="s">
        <v>48</v>
      </c>
      <c r="U23" s="9">
        <f t="shared" si="2"/>
        <v>1</v>
      </c>
      <c r="V23" s="9">
        <f t="shared" si="3"/>
        <v>0</v>
      </c>
      <c r="W23" s="9">
        <f t="shared" si="4"/>
        <v>1</v>
      </c>
      <c r="X23" s="9">
        <f t="shared" si="5"/>
        <v>0</v>
      </c>
      <c r="Y23" s="9">
        <f t="shared" si="6"/>
        <v>1</v>
      </c>
      <c r="Z23" s="9">
        <f t="shared" si="7"/>
        <v>1</v>
      </c>
      <c r="AA23" s="9">
        <f t="shared" si="8"/>
        <v>1</v>
      </c>
      <c r="AB23" s="9">
        <f t="shared" si="9"/>
        <v>0</v>
      </c>
      <c r="AC23" s="9">
        <f t="shared" si="10"/>
        <v>1</v>
      </c>
      <c r="AD23" s="9">
        <f t="shared" si="11"/>
        <v>0</v>
      </c>
      <c r="AE23" s="9">
        <f t="shared" si="12"/>
        <v>0</v>
      </c>
      <c r="AF23" s="9">
        <f t="shared" si="13"/>
        <v>0</v>
      </c>
      <c r="AG23" s="9">
        <f t="shared" si="14"/>
        <v>0</v>
      </c>
      <c r="AI23" s="9">
        <f t="shared" si="15"/>
        <v>1</v>
      </c>
      <c r="AJ23" s="9" t="e">
        <f t="shared" si="16"/>
        <v>#N/A</v>
      </c>
    </row>
    <row r="24" spans="1:36" x14ac:dyDescent="0.25">
      <c r="A24" s="2" t="s">
        <v>16</v>
      </c>
      <c r="B24" s="11">
        <f t="shared" si="0"/>
        <v>8</v>
      </c>
      <c r="C24" s="12">
        <f t="shared" si="1"/>
        <v>0</v>
      </c>
      <c r="D24" s="10" t="s">
        <v>67</v>
      </c>
      <c r="E24" s="10" t="s">
        <v>74</v>
      </c>
      <c r="F24" s="10" t="s">
        <v>45</v>
      </c>
      <c r="G24" s="10" t="s">
        <v>48</v>
      </c>
      <c r="H24" s="10" t="s">
        <v>76</v>
      </c>
      <c r="I24" s="10" t="s">
        <v>61</v>
      </c>
      <c r="J24" s="10" t="s">
        <v>49</v>
      </c>
      <c r="K24" s="10" t="s">
        <v>70</v>
      </c>
      <c r="L24" s="10" t="s">
        <v>71</v>
      </c>
      <c r="M24" s="10" t="s">
        <v>56</v>
      </c>
      <c r="N24" s="10" t="s">
        <v>44</v>
      </c>
      <c r="O24" s="10" t="s">
        <v>58</v>
      </c>
      <c r="P24" s="10" t="s">
        <v>73</v>
      </c>
      <c r="R24" s="16" t="s">
        <v>44</v>
      </c>
      <c r="S24" s="16" t="s">
        <v>74</v>
      </c>
      <c r="U24" s="9">
        <f t="shared" si="2"/>
        <v>1</v>
      </c>
      <c r="V24" s="9">
        <f t="shared" si="3"/>
        <v>0</v>
      </c>
      <c r="W24" s="9">
        <f t="shared" si="4"/>
        <v>1</v>
      </c>
      <c r="X24" s="9">
        <f t="shared" si="5"/>
        <v>0</v>
      </c>
      <c r="Y24" s="9">
        <f t="shared" si="6"/>
        <v>1</v>
      </c>
      <c r="Z24" s="9">
        <f t="shared" si="7"/>
        <v>1</v>
      </c>
      <c r="AA24" s="9">
        <f t="shared" si="8"/>
        <v>1</v>
      </c>
      <c r="AB24" s="9">
        <f t="shared" si="9"/>
        <v>0</v>
      </c>
      <c r="AC24" s="9">
        <f t="shared" si="10"/>
        <v>1</v>
      </c>
      <c r="AD24" s="9">
        <f t="shared" si="11"/>
        <v>1</v>
      </c>
      <c r="AE24" s="9">
        <f t="shared" si="12"/>
        <v>0</v>
      </c>
      <c r="AF24" s="9">
        <f t="shared" si="13"/>
        <v>1</v>
      </c>
      <c r="AG24" s="9">
        <f t="shared" si="14"/>
        <v>0</v>
      </c>
      <c r="AI24" s="9" t="e">
        <f t="shared" si="15"/>
        <v>#N/A</v>
      </c>
      <c r="AJ24" s="9" t="e">
        <f t="shared" si="16"/>
        <v>#N/A</v>
      </c>
    </row>
    <row r="25" spans="1:36" x14ac:dyDescent="0.25">
      <c r="A25" s="2" t="s">
        <v>17</v>
      </c>
      <c r="B25" s="11" t="s">
        <v>156</v>
      </c>
      <c r="C25" s="12">
        <f t="shared" si="1"/>
        <v>0</v>
      </c>
      <c r="D25" s="10" t="s">
        <v>77</v>
      </c>
      <c r="E25" s="10" t="s">
        <v>77</v>
      </c>
      <c r="F25" s="10" t="s">
        <v>77</v>
      </c>
      <c r="G25" s="10" t="s">
        <v>77</v>
      </c>
      <c r="H25" s="10" t="s">
        <v>77</v>
      </c>
      <c r="I25" s="10" t="s">
        <v>77</v>
      </c>
      <c r="J25" s="10" t="s">
        <v>77</v>
      </c>
      <c r="K25" s="10" t="s">
        <v>77</v>
      </c>
      <c r="L25" s="10" t="s">
        <v>77</v>
      </c>
      <c r="M25" s="10" t="s">
        <v>77</v>
      </c>
      <c r="N25" s="10" t="s">
        <v>77</v>
      </c>
      <c r="O25" s="10" t="s">
        <v>77</v>
      </c>
      <c r="P25" s="10" t="s">
        <v>77</v>
      </c>
      <c r="R25" s="16" t="s">
        <v>77</v>
      </c>
      <c r="S25" s="16" t="s">
        <v>77</v>
      </c>
      <c r="U25" s="9">
        <f t="shared" si="2"/>
        <v>0</v>
      </c>
      <c r="V25" s="9">
        <f t="shared" si="3"/>
        <v>0</v>
      </c>
      <c r="W25" s="9">
        <f t="shared" si="4"/>
        <v>0</v>
      </c>
      <c r="X25" s="9">
        <f t="shared" si="5"/>
        <v>0</v>
      </c>
      <c r="Y25" s="9">
        <f t="shared" si="6"/>
        <v>0</v>
      </c>
      <c r="Z25" s="9">
        <f t="shared" si="7"/>
        <v>0</v>
      </c>
      <c r="AA25" s="9">
        <f t="shared" si="8"/>
        <v>0</v>
      </c>
      <c r="AB25" s="9">
        <f t="shared" si="9"/>
        <v>0</v>
      </c>
      <c r="AC25" s="9">
        <f t="shared" si="10"/>
        <v>0</v>
      </c>
      <c r="AD25" s="9">
        <f t="shared" si="11"/>
        <v>0</v>
      </c>
      <c r="AE25" s="9">
        <f t="shared" si="12"/>
        <v>0</v>
      </c>
      <c r="AF25" s="9">
        <f t="shared" si="13"/>
        <v>0</v>
      </c>
      <c r="AG25" s="9">
        <f t="shared" si="14"/>
        <v>0</v>
      </c>
      <c r="AI25" s="9" t="e">
        <f t="shared" si="15"/>
        <v>#N/A</v>
      </c>
      <c r="AJ25" s="9" t="e">
        <f t="shared" si="16"/>
        <v>#N/A</v>
      </c>
    </row>
    <row r="26" spans="1:36" x14ac:dyDescent="0.25">
      <c r="A26" s="2" t="s">
        <v>18</v>
      </c>
      <c r="B26" s="11" t="s">
        <v>156</v>
      </c>
      <c r="C26" s="12">
        <f t="shared" si="1"/>
        <v>0</v>
      </c>
      <c r="D26" s="10" t="s">
        <v>77</v>
      </c>
      <c r="E26" s="10" t="s">
        <v>77</v>
      </c>
      <c r="F26" s="10" t="s">
        <v>77</v>
      </c>
      <c r="G26" s="10" t="s">
        <v>77</v>
      </c>
      <c r="H26" s="10" t="s">
        <v>77</v>
      </c>
      <c r="I26" s="10" t="s">
        <v>77</v>
      </c>
      <c r="J26" s="10" t="s">
        <v>77</v>
      </c>
      <c r="K26" s="10" t="s">
        <v>77</v>
      </c>
      <c r="L26" s="10" t="s">
        <v>77</v>
      </c>
      <c r="M26" s="10" t="s">
        <v>77</v>
      </c>
      <c r="N26" s="10" t="s">
        <v>77</v>
      </c>
      <c r="O26" s="10" t="s">
        <v>77</v>
      </c>
      <c r="P26" s="10" t="s">
        <v>77</v>
      </c>
      <c r="R26" s="16" t="s">
        <v>77</v>
      </c>
      <c r="S26" s="16" t="s">
        <v>77</v>
      </c>
      <c r="U26" s="9">
        <f t="shared" si="2"/>
        <v>0</v>
      </c>
      <c r="V26" s="9">
        <f t="shared" si="3"/>
        <v>0</v>
      </c>
      <c r="W26" s="9">
        <f t="shared" si="4"/>
        <v>0</v>
      </c>
      <c r="X26" s="9">
        <f t="shared" si="5"/>
        <v>0</v>
      </c>
      <c r="Y26" s="9">
        <f t="shared" si="6"/>
        <v>0</v>
      </c>
      <c r="Z26" s="9">
        <f t="shared" si="7"/>
        <v>0</v>
      </c>
      <c r="AA26" s="9">
        <f t="shared" si="8"/>
        <v>0</v>
      </c>
      <c r="AB26" s="9">
        <f t="shared" si="9"/>
        <v>0</v>
      </c>
      <c r="AC26" s="9">
        <f t="shared" si="10"/>
        <v>0</v>
      </c>
      <c r="AD26" s="9">
        <f t="shared" si="11"/>
        <v>0</v>
      </c>
      <c r="AE26" s="9">
        <f t="shared" si="12"/>
        <v>0</v>
      </c>
      <c r="AF26" s="9">
        <f t="shared" si="13"/>
        <v>0</v>
      </c>
      <c r="AG26" s="9">
        <f t="shared" si="14"/>
        <v>0</v>
      </c>
      <c r="AI26" s="9" t="e">
        <f t="shared" si="15"/>
        <v>#N/A</v>
      </c>
      <c r="AJ26" s="9" t="e">
        <f t="shared" si="16"/>
        <v>#N/A</v>
      </c>
    </row>
    <row r="27" spans="1:36" x14ac:dyDescent="0.25">
      <c r="A27" s="2" t="s">
        <v>19</v>
      </c>
      <c r="B27" s="11">
        <f t="shared" ref="B27:B32" si="17">SUM(U27:AG27)</f>
        <v>5</v>
      </c>
      <c r="C27" s="12">
        <f t="shared" si="1"/>
        <v>1</v>
      </c>
      <c r="D27" s="10" t="s">
        <v>77</v>
      </c>
      <c r="E27" s="10" t="s">
        <v>74</v>
      </c>
      <c r="F27" s="10" t="s">
        <v>45</v>
      </c>
      <c r="G27" s="10" t="s">
        <v>48</v>
      </c>
      <c r="H27" s="10" t="s">
        <v>47</v>
      </c>
      <c r="I27" s="10" t="s">
        <v>61</v>
      </c>
      <c r="J27" s="10" t="s">
        <v>49</v>
      </c>
      <c r="K27" s="10" t="s">
        <v>70</v>
      </c>
      <c r="L27" s="10" t="s">
        <v>71</v>
      </c>
      <c r="M27" s="10" t="s">
        <v>72</v>
      </c>
      <c r="N27" s="10" t="s">
        <v>44</v>
      </c>
      <c r="O27" s="10" t="s">
        <v>58</v>
      </c>
      <c r="P27" s="10" t="s">
        <v>73</v>
      </c>
      <c r="R27" s="16" t="s">
        <v>45</v>
      </c>
      <c r="S27" s="16" t="s">
        <v>72</v>
      </c>
      <c r="U27" s="9">
        <f t="shared" si="2"/>
        <v>0</v>
      </c>
      <c r="V27" s="9">
        <f t="shared" si="3"/>
        <v>0</v>
      </c>
      <c r="W27" s="9">
        <f t="shared" si="4"/>
        <v>1</v>
      </c>
      <c r="X27" s="9">
        <f t="shared" si="5"/>
        <v>0</v>
      </c>
      <c r="Y27" s="9">
        <f t="shared" si="6"/>
        <v>0</v>
      </c>
      <c r="Z27" s="9">
        <f t="shared" si="7"/>
        <v>1</v>
      </c>
      <c r="AA27" s="9">
        <f t="shared" si="8"/>
        <v>1</v>
      </c>
      <c r="AB27" s="9">
        <f t="shared" si="9"/>
        <v>0</v>
      </c>
      <c r="AC27" s="9">
        <f t="shared" si="10"/>
        <v>1</v>
      </c>
      <c r="AD27" s="9">
        <f t="shared" si="11"/>
        <v>0</v>
      </c>
      <c r="AE27" s="9">
        <f t="shared" si="12"/>
        <v>0</v>
      </c>
      <c r="AF27" s="9">
        <f t="shared" si="13"/>
        <v>1</v>
      </c>
      <c r="AG27" s="9">
        <f t="shared" si="14"/>
        <v>0</v>
      </c>
      <c r="AI27" s="9">
        <f t="shared" si="15"/>
        <v>1</v>
      </c>
      <c r="AJ27" s="9" t="e">
        <f t="shared" si="16"/>
        <v>#N/A</v>
      </c>
    </row>
    <row r="28" spans="1:36" x14ac:dyDescent="0.25">
      <c r="A28" s="2" t="s">
        <v>20</v>
      </c>
      <c r="B28" s="11">
        <f t="shared" si="17"/>
        <v>5</v>
      </c>
      <c r="C28" s="12">
        <f t="shared" si="1"/>
        <v>1</v>
      </c>
      <c r="D28" s="10" t="s">
        <v>77</v>
      </c>
      <c r="E28" s="10" t="s">
        <v>74</v>
      </c>
      <c r="F28" s="10" t="s">
        <v>45</v>
      </c>
      <c r="G28" s="10" t="s">
        <v>48</v>
      </c>
      <c r="H28" s="10" t="s">
        <v>47</v>
      </c>
      <c r="I28" s="10" t="s">
        <v>61</v>
      </c>
      <c r="J28" s="10" t="s">
        <v>49</v>
      </c>
      <c r="K28" s="10" t="s">
        <v>62</v>
      </c>
      <c r="L28" s="10" t="s">
        <v>71</v>
      </c>
      <c r="M28" s="10" t="s">
        <v>72</v>
      </c>
      <c r="N28" s="10" t="s">
        <v>44</v>
      </c>
      <c r="O28" s="10" t="s">
        <v>57</v>
      </c>
      <c r="P28" s="10" t="s">
        <v>73</v>
      </c>
      <c r="R28" s="16" t="s">
        <v>45</v>
      </c>
      <c r="S28" s="16" t="s">
        <v>72</v>
      </c>
      <c r="U28" s="9">
        <f t="shared" si="2"/>
        <v>0</v>
      </c>
      <c r="V28" s="9">
        <f t="shared" si="3"/>
        <v>0</v>
      </c>
      <c r="W28" s="9">
        <f t="shared" si="4"/>
        <v>1</v>
      </c>
      <c r="X28" s="9">
        <f t="shared" si="5"/>
        <v>0</v>
      </c>
      <c r="Y28" s="9">
        <f t="shared" si="6"/>
        <v>0</v>
      </c>
      <c r="Z28" s="9">
        <f t="shared" si="7"/>
        <v>1</v>
      </c>
      <c r="AA28" s="9">
        <f t="shared" si="8"/>
        <v>1</v>
      </c>
      <c r="AB28" s="9">
        <f t="shared" si="9"/>
        <v>1</v>
      </c>
      <c r="AC28" s="9">
        <f t="shared" si="10"/>
        <v>1</v>
      </c>
      <c r="AD28" s="9">
        <f t="shared" si="11"/>
        <v>0</v>
      </c>
      <c r="AE28" s="9">
        <f t="shared" si="12"/>
        <v>0</v>
      </c>
      <c r="AF28" s="9">
        <f t="shared" si="13"/>
        <v>0</v>
      </c>
      <c r="AG28" s="9">
        <f t="shared" si="14"/>
        <v>0</v>
      </c>
      <c r="AI28" s="9">
        <f t="shared" si="15"/>
        <v>1</v>
      </c>
      <c r="AJ28" s="9" t="e">
        <f t="shared" si="16"/>
        <v>#N/A</v>
      </c>
    </row>
    <row r="29" spans="1:36" x14ac:dyDescent="0.25">
      <c r="A29" s="2" t="s">
        <v>21</v>
      </c>
      <c r="B29" s="11">
        <f t="shared" si="17"/>
        <v>6</v>
      </c>
      <c r="C29" s="12">
        <f t="shared" si="1"/>
        <v>2</v>
      </c>
      <c r="D29" s="10" t="s">
        <v>67</v>
      </c>
      <c r="E29" s="10" t="s">
        <v>74</v>
      </c>
      <c r="F29" s="10" t="s">
        <v>45</v>
      </c>
      <c r="G29" s="10" t="s">
        <v>48</v>
      </c>
      <c r="H29" s="10" t="s">
        <v>47</v>
      </c>
      <c r="I29" s="10" t="s">
        <v>61</v>
      </c>
      <c r="J29" s="10" t="s">
        <v>49</v>
      </c>
      <c r="K29" s="10" t="s">
        <v>70</v>
      </c>
      <c r="L29" s="10" t="s">
        <v>71</v>
      </c>
      <c r="M29" s="10" t="s">
        <v>72</v>
      </c>
      <c r="N29" s="10" t="s">
        <v>44</v>
      </c>
      <c r="O29" s="10" t="s">
        <v>58</v>
      </c>
      <c r="P29" s="10" t="s">
        <v>73</v>
      </c>
      <c r="R29" s="16" t="s">
        <v>45</v>
      </c>
      <c r="S29" s="16" t="s">
        <v>49</v>
      </c>
      <c r="U29" s="9">
        <f t="shared" si="2"/>
        <v>1</v>
      </c>
      <c r="V29" s="9">
        <f t="shared" si="3"/>
        <v>0</v>
      </c>
      <c r="W29" s="9">
        <f t="shared" si="4"/>
        <v>1</v>
      </c>
      <c r="X29" s="9">
        <f t="shared" si="5"/>
        <v>0</v>
      </c>
      <c r="Y29" s="9">
        <f t="shared" si="6"/>
        <v>0</v>
      </c>
      <c r="Z29" s="9">
        <f t="shared" si="7"/>
        <v>1</v>
      </c>
      <c r="AA29" s="9">
        <f t="shared" si="8"/>
        <v>1</v>
      </c>
      <c r="AB29" s="9">
        <f t="shared" si="9"/>
        <v>0</v>
      </c>
      <c r="AC29" s="9">
        <f t="shared" si="10"/>
        <v>1</v>
      </c>
      <c r="AD29" s="9">
        <f t="shared" si="11"/>
        <v>0</v>
      </c>
      <c r="AE29" s="9">
        <f t="shared" si="12"/>
        <v>0</v>
      </c>
      <c r="AF29" s="9">
        <f t="shared" si="13"/>
        <v>1</v>
      </c>
      <c r="AG29" s="9">
        <f t="shared" si="14"/>
        <v>0</v>
      </c>
      <c r="AI29" s="9">
        <f t="shared" si="15"/>
        <v>1</v>
      </c>
      <c r="AJ29" s="9">
        <f t="shared" si="16"/>
        <v>1</v>
      </c>
    </row>
    <row r="30" spans="1:36" x14ac:dyDescent="0.25">
      <c r="A30" s="2" t="s">
        <v>22</v>
      </c>
      <c r="B30" s="11">
        <f t="shared" si="17"/>
        <v>8</v>
      </c>
      <c r="C30" s="12">
        <f t="shared" si="1"/>
        <v>2</v>
      </c>
      <c r="D30" s="10" t="s">
        <v>67</v>
      </c>
      <c r="E30" s="10" t="s">
        <v>65</v>
      </c>
      <c r="F30" s="10" t="s">
        <v>45</v>
      </c>
      <c r="G30" s="10" t="s">
        <v>48</v>
      </c>
      <c r="H30" s="10" t="s">
        <v>76</v>
      </c>
      <c r="I30" s="10" t="s">
        <v>61</v>
      </c>
      <c r="J30" s="10" t="s">
        <v>49</v>
      </c>
      <c r="K30" s="10" t="s">
        <v>62</v>
      </c>
      <c r="L30" s="10" t="s">
        <v>71</v>
      </c>
      <c r="M30" s="10" t="s">
        <v>72</v>
      </c>
      <c r="N30" s="10" t="s">
        <v>44</v>
      </c>
      <c r="O30" s="10" t="s">
        <v>57</v>
      </c>
      <c r="P30" s="10" t="s">
        <v>73</v>
      </c>
      <c r="R30" s="16" t="s">
        <v>67</v>
      </c>
      <c r="S30" s="16" t="s">
        <v>45</v>
      </c>
      <c r="U30" s="9">
        <f t="shared" si="2"/>
        <v>1</v>
      </c>
      <c r="V30" s="9">
        <f t="shared" si="3"/>
        <v>1</v>
      </c>
      <c r="W30" s="9">
        <f t="shared" si="4"/>
        <v>1</v>
      </c>
      <c r="X30" s="9">
        <f t="shared" si="5"/>
        <v>0</v>
      </c>
      <c r="Y30" s="9">
        <f t="shared" si="6"/>
        <v>1</v>
      </c>
      <c r="Z30" s="9">
        <f t="shared" si="7"/>
        <v>1</v>
      </c>
      <c r="AA30" s="9">
        <f t="shared" si="8"/>
        <v>1</v>
      </c>
      <c r="AB30" s="9">
        <f t="shared" si="9"/>
        <v>1</v>
      </c>
      <c r="AC30" s="9">
        <f t="shared" si="10"/>
        <v>1</v>
      </c>
      <c r="AD30" s="9">
        <f t="shared" si="11"/>
        <v>0</v>
      </c>
      <c r="AE30" s="9">
        <f t="shared" si="12"/>
        <v>0</v>
      </c>
      <c r="AF30" s="9">
        <f t="shared" si="13"/>
        <v>0</v>
      </c>
      <c r="AG30" s="9">
        <f t="shared" si="14"/>
        <v>0</v>
      </c>
      <c r="AI30" s="9">
        <f t="shared" si="15"/>
        <v>1</v>
      </c>
      <c r="AJ30" s="9">
        <f t="shared" si="16"/>
        <v>1</v>
      </c>
    </row>
    <row r="31" spans="1:36" x14ac:dyDescent="0.25">
      <c r="A31" s="21" t="s">
        <v>80</v>
      </c>
      <c r="B31" s="11">
        <f t="shared" si="17"/>
        <v>4</v>
      </c>
      <c r="C31" s="12">
        <f t="shared" si="1"/>
        <v>2</v>
      </c>
      <c r="D31" s="10" t="s">
        <v>67</v>
      </c>
      <c r="E31" s="10" t="s">
        <v>74</v>
      </c>
      <c r="F31" s="10" t="s">
        <v>45</v>
      </c>
      <c r="G31" s="10" t="s">
        <v>48</v>
      </c>
      <c r="H31" s="10" t="s">
        <v>47</v>
      </c>
      <c r="I31" s="10" t="s">
        <v>55</v>
      </c>
      <c r="J31" s="10" t="s">
        <v>49</v>
      </c>
      <c r="K31" s="10" t="s">
        <v>62</v>
      </c>
      <c r="L31" s="10" t="s">
        <v>68</v>
      </c>
      <c r="M31" s="10" t="s">
        <v>72</v>
      </c>
      <c r="N31" s="10" t="s">
        <v>44</v>
      </c>
      <c r="O31" s="10" t="s">
        <v>57</v>
      </c>
      <c r="P31" s="10" t="s">
        <v>73</v>
      </c>
      <c r="R31" s="16" t="s">
        <v>45</v>
      </c>
      <c r="S31" s="16" t="s">
        <v>67</v>
      </c>
      <c r="U31" s="9">
        <f t="shared" si="2"/>
        <v>1</v>
      </c>
      <c r="V31" s="9">
        <f t="shared" si="3"/>
        <v>0</v>
      </c>
      <c r="W31" s="9">
        <f t="shared" si="4"/>
        <v>1</v>
      </c>
      <c r="X31" s="9">
        <f t="shared" si="5"/>
        <v>0</v>
      </c>
      <c r="Y31" s="9">
        <f t="shared" si="6"/>
        <v>0</v>
      </c>
      <c r="Z31" s="9">
        <f t="shared" si="7"/>
        <v>0</v>
      </c>
      <c r="AA31" s="9">
        <f t="shared" si="8"/>
        <v>1</v>
      </c>
      <c r="AB31" s="9">
        <f t="shared" si="9"/>
        <v>1</v>
      </c>
      <c r="AC31" s="9">
        <f t="shared" si="10"/>
        <v>0</v>
      </c>
      <c r="AD31" s="9">
        <f t="shared" si="11"/>
        <v>0</v>
      </c>
      <c r="AE31" s="9">
        <f t="shared" si="12"/>
        <v>0</v>
      </c>
      <c r="AF31" s="9">
        <f t="shared" si="13"/>
        <v>0</v>
      </c>
      <c r="AG31" s="9">
        <f t="shared" si="14"/>
        <v>0</v>
      </c>
      <c r="AI31" s="9">
        <f t="shared" si="15"/>
        <v>1</v>
      </c>
      <c r="AJ31" s="9">
        <f t="shared" si="16"/>
        <v>1</v>
      </c>
    </row>
    <row r="32" spans="1:36" x14ac:dyDescent="0.25">
      <c r="A32" s="2" t="s">
        <v>23</v>
      </c>
      <c r="B32" s="11">
        <f t="shared" si="17"/>
        <v>8</v>
      </c>
      <c r="C32" s="12">
        <f t="shared" si="1"/>
        <v>2</v>
      </c>
      <c r="D32" s="10" t="s">
        <v>67</v>
      </c>
      <c r="E32" s="10" t="s">
        <v>74</v>
      </c>
      <c r="F32" s="10" t="s">
        <v>45</v>
      </c>
      <c r="G32" s="10" t="s">
        <v>48</v>
      </c>
      <c r="H32" s="10" t="s">
        <v>76</v>
      </c>
      <c r="I32" s="10" t="s">
        <v>61</v>
      </c>
      <c r="J32" s="10" t="s">
        <v>49</v>
      </c>
      <c r="K32" s="10" t="s">
        <v>62</v>
      </c>
      <c r="L32" s="10" t="s">
        <v>71</v>
      </c>
      <c r="M32" s="10" t="s">
        <v>56</v>
      </c>
      <c r="N32" s="10" t="s">
        <v>44</v>
      </c>
      <c r="O32" s="10" t="s">
        <v>57</v>
      </c>
      <c r="P32" s="10" t="s">
        <v>73</v>
      </c>
      <c r="R32" s="16" t="s">
        <v>45</v>
      </c>
      <c r="S32" s="16" t="s">
        <v>67</v>
      </c>
      <c r="U32" s="9">
        <f t="shared" si="2"/>
        <v>1</v>
      </c>
      <c r="V32" s="9">
        <f t="shared" si="3"/>
        <v>0</v>
      </c>
      <c r="W32" s="9">
        <f t="shared" si="4"/>
        <v>1</v>
      </c>
      <c r="X32" s="9">
        <f t="shared" si="5"/>
        <v>0</v>
      </c>
      <c r="Y32" s="9">
        <f t="shared" si="6"/>
        <v>1</v>
      </c>
      <c r="Z32" s="9">
        <f t="shared" si="7"/>
        <v>1</v>
      </c>
      <c r="AA32" s="9">
        <f t="shared" si="8"/>
        <v>1</v>
      </c>
      <c r="AB32" s="9">
        <f t="shared" si="9"/>
        <v>1</v>
      </c>
      <c r="AC32" s="9">
        <f t="shared" si="10"/>
        <v>1</v>
      </c>
      <c r="AD32" s="9">
        <f t="shared" si="11"/>
        <v>1</v>
      </c>
      <c r="AE32" s="9">
        <f t="shared" si="12"/>
        <v>0</v>
      </c>
      <c r="AF32" s="9">
        <f t="shared" si="13"/>
        <v>0</v>
      </c>
      <c r="AG32" s="9">
        <f t="shared" si="14"/>
        <v>0</v>
      </c>
      <c r="AI32" s="9">
        <f t="shared" si="15"/>
        <v>1</v>
      </c>
      <c r="AJ32" s="9">
        <f t="shared" si="16"/>
        <v>1</v>
      </c>
    </row>
    <row r="33" spans="1:36" x14ac:dyDescent="0.25">
      <c r="A33" s="2" t="s">
        <v>24</v>
      </c>
      <c r="B33" s="11">
        <f t="shared" ref="B33:B52" si="18">SUM(U33:AG33)</f>
        <v>5</v>
      </c>
      <c r="C33" s="12">
        <f t="shared" si="1"/>
        <v>1</v>
      </c>
      <c r="D33" s="10" t="s">
        <v>67</v>
      </c>
      <c r="E33" s="10" t="s">
        <v>74</v>
      </c>
      <c r="F33" s="10" t="s">
        <v>45</v>
      </c>
      <c r="G33" s="10" t="s">
        <v>48</v>
      </c>
      <c r="H33" s="10" t="s">
        <v>47</v>
      </c>
      <c r="I33" s="10" t="s">
        <v>61</v>
      </c>
      <c r="J33" s="10" t="s">
        <v>49</v>
      </c>
      <c r="K33" s="10" t="s">
        <v>70</v>
      </c>
      <c r="L33" s="10" t="s">
        <v>71</v>
      </c>
      <c r="M33" s="10" t="s">
        <v>72</v>
      </c>
      <c r="N33" s="10" t="s">
        <v>44</v>
      </c>
      <c r="O33" s="10" t="s">
        <v>57</v>
      </c>
      <c r="P33" s="10" t="s">
        <v>73</v>
      </c>
      <c r="R33" s="16" t="s">
        <v>72</v>
      </c>
      <c r="S33" s="16" t="s">
        <v>45</v>
      </c>
      <c r="U33" s="9">
        <f t="shared" ref="U33:U52" si="19">IF(D33=$D$54,1,0)</f>
        <v>1</v>
      </c>
      <c r="V33" s="9">
        <f t="shared" ref="V33:V52" si="20">IF(E33=$E$54,1,0)</f>
        <v>0</v>
      </c>
      <c r="W33" s="9">
        <f t="shared" ref="W33:W52" si="21">IF(F33=$F$54,1,0)</f>
        <v>1</v>
      </c>
      <c r="X33" s="9">
        <f t="shared" ref="X33:X52" si="22">IF(G33=$G$54,1,0)</f>
        <v>0</v>
      </c>
      <c r="Y33" s="9">
        <f t="shared" ref="Y33:Y52" si="23">IF(H33=$H$54,1,0)</f>
        <v>0</v>
      </c>
      <c r="Z33" s="9">
        <f t="shared" ref="Z33:Z52" si="24">IF(I33=$I$54,1,0)</f>
        <v>1</v>
      </c>
      <c r="AA33" s="9">
        <f t="shared" ref="AA33:AA52" si="25">IF(J33=$J$54,1,0)</f>
        <v>1</v>
      </c>
      <c r="AB33" s="9">
        <f t="shared" ref="AB33:AB52" si="26">IF(K33=$K$54,1,0)</f>
        <v>0</v>
      </c>
      <c r="AC33" s="9">
        <f t="shared" ref="AC33:AC52" si="27">IF(L33=$L$54,1,0)</f>
        <v>1</v>
      </c>
      <c r="AD33" s="9">
        <f t="shared" ref="AD33:AD52" si="28">IF(M33=$M$54,1,0)</f>
        <v>0</v>
      </c>
      <c r="AE33" s="9">
        <f t="shared" ref="AE33:AE52" si="29">IF(N33=$N$54,1,0)</f>
        <v>0</v>
      </c>
      <c r="AF33" s="9">
        <f t="shared" ref="AF33:AF52" si="30">IF(O33=$O$54,1,0)</f>
        <v>0</v>
      </c>
      <c r="AG33" s="9">
        <f t="shared" ref="AG33:AG52" si="31">IF(P33=$P$54,1,0)</f>
        <v>0</v>
      </c>
      <c r="AI33" s="9" t="e">
        <f t="shared" ref="AI33:AI52" si="32">HLOOKUP(R33,$D$54:$P$55,2,FALSE)</f>
        <v>#N/A</v>
      </c>
      <c r="AJ33" s="9">
        <f t="shared" ref="AJ33:AJ52" si="33">HLOOKUP(S33,$D$54:$P$55,2,FALSE)</f>
        <v>1</v>
      </c>
    </row>
    <row r="34" spans="1:36" x14ac:dyDescent="0.25">
      <c r="A34" s="2" t="s">
        <v>25</v>
      </c>
      <c r="B34" s="11">
        <f t="shared" si="18"/>
        <v>8</v>
      </c>
      <c r="C34" s="12">
        <f t="shared" si="1"/>
        <v>1</v>
      </c>
      <c r="D34" s="10" t="s">
        <v>67</v>
      </c>
      <c r="E34" s="10" t="s">
        <v>74</v>
      </c>
      <c r="F34" s="10" t="s">
        <v>45</v>
      </c>
      <c r="G34" s="10" t="s">
        <v>48</v>
      </c>
      <c r="H34" s="10" t="s">
        <v>47</v>
      </c>
      <c r="I34" s="10" t="s">
        <v>61</v>
      </c>
      <c r="J34" s="10" t="s">
        <v>49</v>
      </c>
      <c r="K34" s="10" t="s">
        <v>62</v>
      </c>
      <c r="L34" s="10" t="s">
        <v>71</v>
      </c>
      <c r="M34" s="10" t="s">
        <v>72</v>
      </c>
      <c r="N34" s="10" t="s">
        <v>44</v>
      </c>
      <c r="O34" s="10" t="s">
        <v>58</v>
      </c>
      <c r="P34" s="10" t="s">
        <v>46</v>
      </c>
      <c r="R34" s="16" t="s">
        <v>44</v>
      </c>
      <c r="S34" s="16" t="s">
        <v>67</v>
      </c>
      <c r="U34" s="9">
        <f t="shared" si="19"/>
        <v>1</v>
      </c>
      <c r="V34" s="9">
        <f t="shared" si="20"/>
        <v>0</v>
      </c>
      <c r="W34" s="9">
        <f t="shared" si="21"/>
        <v>1</v>
      </c>
      <c r="X34" s="9">
        <f t="shared" si="22"/>
        <v>0</v>
      </c>
      <c r="Y34" s="9">
        <f t="shared" si="23"/>
        <v>0</v>
      </c>
      <c r="Z34" s="9">
        <f t="shared" si="24"/>
        <v>1</v>
      </c>
      <c r="AA34" s="9">
        <f t="shared" si="25"/>
        <v>1</v>
      </c>
      <c r="AB34" s="9">
        <f t="shared" si="26"/>
        <v>1</v>
      </c>
      <c r="AC34" s="9">
        <f t="shared" si="27"/>
        <v>1</v>
      </c>
      <c r="AD34" s="9">
        <f t="shared" si="28"/>
        <v>0</v>
      </c>
      <c r="AE34" s="9">
        <f t="shared" si="29"/>
        <v>0</v>
      </c>
      <c r="AF34" s="9">
        <f t="shared" si="30"/>
        <v>1</v>
      </c>
      <c r="AG34" s="9">
        <f t="shared" si="31"/>
        <v>1</v>
      </c>
      <c r="AI34" s="9" t="e">
        <f t="shared" si="32"/>
        <v>#N/A</v>
      </c>
      <c r="AJ34" s="9">
        <f t="shared" si="33"/>
        <v>1</v>
      </c>
    </row>
    <row r="35" spans="1:36" x14ac:dyDescent="0.25">
      <c r="A35" s="2" t="s">
        <v>26</v>
      </c>
      <c r="B35" s="11">
        <f t="shared" si="18"/>
        <v>5</v>
      </c>
      <c r="C35" s="12">
        <f t="shared" si="1"/>
        <v>2</v>
      </c>
      <c r="D35" s="10" t="s">
        <v>67</v>
      </c>
      <c r="E35" s="10" t="s">
        <v>74</v>
      </c>
      <c r="F35" s="10" t="s">
        <v>45</v>
      </c>
      <c r="G35" s="10" t="s">
        <v>48</v>
      </c>
      <c r="H35" s="10" t="s">
        <v>47</v>
      </c>
      <c r="I35" s="10" t="s">
        <v>55</v>
      </c>
      <c r="J35" s="10" t="s">
        <v>49</v>
      </c>
      <c r="K35" s="10" t="s">
        <v>62</v>
      </c>
      <c r="L35" s="10" t="s">
        <v>68</v>
      </c>
      <c r="M35" s="10" t="s">
        <v>72</v>
      </c>
      <c r="N35" s="10" t="s">
        <v>44</v>
      </c>
      <c r="O35" s="10" t="s">
        <v>58</v>
      </c>
      <c r="P35" s="10" t="s">
        <v>73</v>
      </c>
      <c r="R35" s="16" t="s">
        <v>45</v>
      </c>
      <c r="S35" s="16" t="s">
        <v>67</v>
      </c>
      <c r="U35" s="9">
        <f t="shared" si="19"/>
        <v>1</v>
      </c>
      <c r="V35" s="9">
        <f t="shared" si="20"/>
        <v>0</v>
      </c>
      <c r="W35" s="9">
        <f t="shared" si="21"/>
        <v>1</v>
      </c>
      <c r="X35" s="9">
        <f t="shared" si="22"/>
        <v>0</v>
      </c>
      <c r="Y35" s="9">
        <f t="shared" si="23"/>
        <v>0</v>
      </c>
      <c r="Z35" s="9">
        <f t="shared" si="24"/>
        <v>0</v>
      </c>
      <c r="AA35" s="9">
        <f t="shared" si="25"/>
        <v>1</v>
      </c>
      <c r="AB35" s="9">
        <f t="shared" si="26"/>
        <v>1</v>
      </c>
      <c r="AC35" s="9">
        <f t="shared" si="27"/>
        <v>0</v>
      </c>
      <c r="AD35" s="9">
        <f t="shared" si="28"/>
        <v>0</v>
      </c>
      <c r="AE35" s="9">
        <f t="shared" si="29"/>
        <v>0</v>
      </c>
      <c r="AF35" s="9">
        <f t="shared" si="30"/>
        <v>1</v>
      </c>
      <c r="AG35" s="9">
        <f t="shared" si="31"/>
        <v>0</v>
      </c>
      <c r="AI35" s="9">
        <f t="shared" si="32"/>
        <v>1</v>
      </c>
      <c r="AJ35" s="9">
        <f t="shared" si="33"/>
        <v>1</v>
      </c>
    </row>
    <row r="36" spans="1:36" x14ac:dyDescent="0.25">
      <c r="A36" s="2" t="s">
        <v>27</v>
      </c>
      <c r="B36" s="11">
        <f t="shared" si="18"/>
        <v>6</v>
      </c>
      <c r="C36" s="12">
        <f t="shared" si="1"/>
        <v>1</v>
      </c>
      <c r="D36" s="10" t="s">
        <v>67</v>
      </c>
      <c r="E36" s="10" t="s">
        <v>74</v>
      </c>
      <c r="F36" s="10" t="s">
        <v>45</v>
      </c>
      <c r="G36" s="10" t="s">
        <v>48</v>
      </c>
      <c r="H36" s="10" t="s">
        <v>76</v>
      </c>
      <c r="I36" s="10" t="s">
        <v>61</v>
      </c>
      <c r="J36" s="10" t="s">
        <v>49</v>
      </c>
      <c r="K36" s="10" t="s">
        <v>70</v>
      </c>
      <c r="L36" s="10" t="s">
        <v>68</v>
      </c>
      <c r="M36" s="10" t="s">
        <v>72</v>
      </c>
      <c r="N36" s="10" t="s">
        <v>44</v>
      </c>
      <c r="O36" s="10" t="s">
        <v>58</v>
      </c>
      <c r="P36" s="10" t="s">
        <v>73</v>
      </c>
      <c r="R36" s="16" t="s">
        <v>72</v>
      </c>
      <c r="S36" s="16" t="s">
        <v>67</v>
      </c>
      <c r="U36" s="9">
        <f t="shared" si="19"/>
        <v>1</v>
      </c>
      <c r="V36" s="9">
        <f t="shared" si="20"/>
        <v>0</v>
      </c>
      <c r="W36" s="9">
        <f t="shared" si="21"/>
        <v>1</v>
      </c>
      <c r="X36" s="9">
        <f t="shared" si="22"/>
        <v>0</v>
      </c>
      <c r="Y36" s="9">
        <f t="shared" si="23"/>
        <v>1</v>
      </c>
      <c r="Z36" s="9">
        <f t="shared" si="24"/>
        <v>1</v>
      </c>
      <c r="AA36" s="9">
        <f t="shared" si="25"/>
        <v>1</v>
      </c>
      <c r="AB36" s="9">
        <f t="shared" si="26"/>
        <v>0</v>
      </c>
      <c r="AC36" s="9">
        <f t="shared" si="27"/>
        <v>0</v>
      </c>
      <c r="AD36" s="9">
        <f t="shared" si="28"/>
        <v>0</v>
      </c>
      <c r="AE36" s="9">
        <f t="shared" si="29"/>
        <v>0</v>
      </c>
      <c r="AF36" s="9">
        <f t="shared" si="30"/>
        <v>1</v>
      </c>
      <c r="AG36" s="9">
        <f t="shared" si="31"/>
        <v>0</v>
      </c>
      <c r="AI36" s="9" t="e">
        <f t="shared" si="32"/>
        <v>#N/A</v>
      </c>
      <c r="AJ36" s="9">
        <f t="shared" si="33"/>
        <v>1</v>
      </c>
    </row>
    <row r="37" spans="1:36" x14ac:dyDescent="0.25">
      <c r="A37" s="2" t="s">
        <v>28</v>
      </c>
      <c r="B37" s="11">
        <f t="shared" si="18"/>
        <v>7</v>
      </c>
      <c r="C37" s="12">
        <f t="shared" si="1"/>
        <v>1</v>
      </c>
      <c r="D37" s="10" t="s">
        <v>67</v>
      </c>
      <c r="E37" s="10" t="s">
        <v>74</v>
      </c>
      <c r="F37" s="10" t="s">
        <v>45</v>
      </c>
      <c r="G37" s="10" t="s">
        <v>48</v>
      </c>
      <c r="H37" s="10" t="s">
        <v>76</v>
      </c>
      <c r="I37" s="10" t="s">
        <v>55</v>
      </c>
      <c r="J37" s="10" t="s">
        <v>49</v>
      </c>
      <c r="K37" s="10" t="s">
        <v>62</v>
      </c>
      <c r="L37" s="10" t="s">
        <v>71</v>
      </c>
      <c r="M37" s="10" t="s">
        <v>72</v>
      </c>
      <c r="N37" s="10" t="s">
        <v>44</v>
      </c>
      <c r="O37" s="10" t="s">
        <v>58</v>
      </c>
      <c r="P37" s="10" t="s">
        <v>73</v>
      </c>
      <c r="R37" s="16" t="s">
        <v>45</v>
      </c>
      <c r="S37" s="16" t="s">
        <v>48</v>
      </c>
      <c r="U37" s="9">
        <f t="shared" si="19"/>
        <v>1</v>
      </c>
      <c r="V37" s="9">
        <f t="shared" si="20"/>
        <v>0</v>
      </c>
      <c r="W37" s="9">
        <f t="shared" si="21"/>
        <v>1</v>
      </c>
      <c r="X37" s="9">
        <f t="shared" si="22"/>
        <v>0</v>
      </c>
      <c r="Y37" s="9">
        <f t="shared" si="23"/>
        <v>1</v>
      </c>
      <c r="Z37" s="9">
        <f t="shared" si="24"/>
        <v>0</v>
      </c>
      <c r="AA37" s="9">
        <f t="shared" si="25"/>
        <v>1</v>
      </c>
      <c r="AB37" s="9">
        <f t="shared" si="26"/>
        <v>1</v>
      </c>
      <c r="AC37" s="9">
        <f t="shared" si="27"/>
        <v>1</v>
      </c>
      <c r="AD37" s="9">
        <f t="shared" si="28"/>
        <v>0</v>
      </c>
      <c r="AE37" s="9">
        <f t="shared" si="29"/>
        <v>0</v>
      </c>
      <c r="AF37" s="9">
        <f t="shared" si="30"/>
        <v>1</v>
      </c>
      <c r="AG37" s="9">
        <f t="shared" si="31"/>
        <v>0</v>
      </c>
      <c r="AI37" s="9">
        <f t="shared" si="32"/>
        <v>1</v>
      </c>
      <c r="AJ37" s="9" t="e">
        <f t="shared" si="33"/>
        <v>#N/A</v>
      </c>
    </row>
    <row r="38" spans="1:36" x14ac:dyDescent="0.25">
      <c r="A38" s="2" t="s">
        <v>29</v>
      </c>
      <c r="B38" s="11">
        <f t="shared" si="18"/>
        <v>8</v>
      </c>
      <c r="C38" s="12">
        <f t="shared" si="1"/>
        <v>2</v>
      </c>
      <c r="D38" s="10" t="s">
        <v>67</v>
      </c>
      <c r="E38" s="10" t="s">
        <v>74</v>
      </c>
      <c r="F38" s="10" t="s">
        <v>45</v>
      </c>
      <c r="G38" s="10" t="s">
        <v>48</v>
      </c>
      <c r="H38" s="10" t="s">
        <v>76</v>
      </c>
      <c r="I38" s="10" t="s">
        <v>61</v>
      </c>
      <c r="J38" s="10" t="s">
        <v>49</v>
      </c>
      <c r="K38" s="10" t="s">
        <v>62</v>
      </c>
      <c r="L38" s="10" t="s">
        <v>71</v>
      </c>
      <c r="M38" s="10" t="s">
        <v>72</v>
      </c>
      <c r="N38" s="10" t="s">
        <v>44</v>
      </c>
      <c r="O38" s="10" t="s">
        <v>58</v>
      </c>
      <c r="P38" s="10" t="s">
        <v>73</v>
      </c>
      <c r="R38" s="16" t="s">
        <v>67</v>
      </c>
      <c r="S38" s="16" t="s">
        <v>45</v>
      </c>
      <c r="U38" s="9">
        <f t="shared" si="19"/>
        <v>1</v>
      </c>
      <c r="V38" s="9">
        <f t="shared" si="20"/>
        <v>0</v>
      </c>
      <c r="W38" s="9">
        <f t="shared" si="21"/>
        <v>1</v>
      </c>
      <c r="X38" s="9">
        <f t="shared" si="22"/>
        <v>0</v>
      </c>
      <c r="Y38" s="9">
        <f t="shared" si="23"/>
        <v>1</v>
      </c>
      <c r="Z38" s="9">
        <f t="shared" si="24"/>
        <v>1</v>
      </c>
      <c r="AA38" s="9">
        <f t="shared" si="25"/>
        <v>1</v>
      </c>
      <c r="AB38" s="9">
        <f t="shared" si="26"/>
        <v>1</v>
      </c>
      <c r="AC38" s="9">
        <f t="shared" si="27"/>
        <v>1</v>
      </c>
      <c r="AD38" s="9">
        <f t="shared" si="28"/>
        <v>0</v>
      </c>
      <c r="AE38" s="9">
        <f t="shared" si="29"/>
        <v>0</v>
      </c>
      <c r="AF38" s="9">
        <f t="shared" si="30"/>
        <v>1</v>
      </c>
      <c r="AG38" s="9">
        <f t="shared" si="31"/>
        <v>0</v>
      </c>
      <c r="AI38" s="9">
        <f t="shared" si="32"/>
        <v>1</v>
      </c>
      <c r="AJ38" s="9">
        <f t="shared" si="33"/>
        <v>1</v>
      </c>
    </row>
    <row r="39" spans="1:36" x14ac:dyDescent="0.25">
      <c r="A39" s="2" t="s">
        <v>30</v>
      </c>
      <c r="B39" s="11">
        <f t="shared" si="18"/>
        <v>8</v>
      </c>
      <c r="C39" s="12">
        <f t="shared" si="1"/>
        <v>1</v>
      </c>
      <c r="D39" s="10" t="s">
        <v>67</v>
      </c>
      <c r="E39" s="10" t="s">
        <v>74</v>
      </c>
      <c r="F39" s="10" t="s">
        <v>45</v>
      </c>
      <c r="G39" s="10" t="s">
        <v>48</v>
      </c>
      <c r="H39" s="10" t="s">
        <v>76</v>
      </c>
      <c r="I39" s="10" t="s">
        <v>61</v>
      </c>
      <c r="J39" s="10" t="s">
        <v>49</v>
      </c>
      <c r="K39" s="10" t="s">
        <v>62</v>
      </c>
      <c r="L39" s="10" t="s">
        <v>71</v>
      </c>
      <c r="M39" s="10" t="s">
        <v>72</v>
      </c>
      <c r="N39" s="10" t="s">
        <v>44</v>
      </c>
      <c r="O39" s="10" t="s">
        <v>58</v>
      </c>
      <c r="P39" s="10" t="s">
        <v>73</v>
      </c>
      <c r="R39" s="16" t="s">
        <v>45</v>
      </c>
      <c r="S39" s="16" t="s">
        <v>44</v>
      </c>
      <c r="U39" s="9">
        <f t="shared" si="19"/>
        <v>1</v>
      </c>
      <c r="V39" s="9">
        <f t="shared" si="20"/>
        <v>0</v>
      </c>
      <c r="W39" s="9">
        <f t="shared" si="21"/>
        <v>1</v>
      </c>
      <c r="X39" s="9">
        <f t="shared" si="22"/>
        <v>0</v>
      </c>
      <c r="Y39" s="9">
        <f t="shared" si="23"/>
        <v>1</v>
      </c>
      <c r="Z39" s="9">
        <f t="shared" si="24"/>
        <v>1</v>
      </c>
      <c r="AA39" s="9">
        <f t="shared" si="25"/>
        <v>1</v>
      </c>
      <c r="AB39" s="9">
        <f t="shared" si="26"/>
        <v>1</v>
      </c>
      <c r="AC39" s="9">
        <f t="shared" si="27"/>
        <v>1</v>
      </c>
      <c r="AD39" s="9">
        <f t="shared" si="28"/>
        <v>0</v>
      </c>
      <c r="AE39" s="9">
        <f t="shared" si="29"/>
        <v>0</v>
      </c>
      <c r="AF39" s="9">
        <f t="shared" si="30"/>
        <v>1</v>
      </c>
      <c r="AG39" s="9">
        <f t="shared" si="31"/>
        <v>0</v>
      </c>
      <c r="AI39" s="9">
        <f t="shared" si="32"/>
        <v>1</v>
      </c>
      <c r="AJ39" s="9" t="e">
        <f t="shared" si="33"/>
        <v>#N/A</v>
      </c>
    </row>
    <row r="40" spans="1:36" x14ac:dyDescent="0.25">
      <c r="A40" s="2" t="s">
        <v>31</v>
      </c>
      <c r="B40" s="11">
        <f t="shared" si="18"/>
        <v>8</v>
      </c>
      <c r="C40" s="12">
        <f t="shared" si="1"/>
        <v>2</v>
      </c>
      <c r="D40" s="10" t="s">
        <v>67</v>
      </c>
      <c r="E40" s="10" t="s">
        <v>65</v>
      </c>
      <c r="F40" s="10" t="s">
        <v>45</v>
      </c>
      <c r="G40" s="10" t="s">
        <v>48</v>
      </c>
      <c r="H40" s="10" t="s">
        <v>76</v>
      </c>
      <c r="I40" s="10" t="s">
        <v>61</v>
      </c>
      <c r="J40" s="10" t="s">
        <v>49</v>
      </c>
      <c r="K40" s="10" t="s">
        <v>70</v>
      </c>
      <c r="L40" s="10" t="s">
        <v>68</v>
      </c>
      <c r="M40" s="10" t="s">
        <v>72</v>
      </c>
      <c r="N40" s="10" t="s">
        <v>44</v>
      </c>
      <c r="O40" s="10" t="s">
        <v>58</v>
      </c>
      <c r="P40" s="10" t="s">
        <v>46</v>
      </c>
      <c r="R40" s="16" t="s">
        <v>67</v>
      </c>
      <c r="S40" s="16" t="s">
        <v>45</v>
      </c>
      <c r="U40" s="9">
        <f t="shared" si="19"/>
        <v>1</v>
      </c>
      <c r="V40" s="9">
        <f t="shared" si="20"/>
        <v>1</v>
      </c>
      <c r="W40" s="9">
        <f t="shared" si="21"/>
        <v>1</v>
      </c>
      <c r="X40" s="9">
        <f t="shared" si="22"/>
        <v>0</v>
      </c>
      <c r="Y40" s="9">
        <f t="shared" si="23"/>
        <v>1</v>
      </c>
      <c r="Z40" s="9">
        <f t="shared" si="24"/>
        <v>1</v>
      </c>
      <c r="AA40" s="9">
        <f t="shared" si="25"/>
        <v>1</v>
      </c>
      <c r="AB40" s="9">
        <f t="shared" si="26"/>
        <v>0</v>
      </c>
      <c r="AC40" s="9">
        <f t="shared" si="27"/>
        <v>0</v>
      </c>
      <c r="AD40" s="9">
        <f t="shared" si="28"/>
        <v>0</v>
      </c>
      <c r="AE40" s="9">
        <f t="shared" si="29"/>
        <v>0</v>
      </c>
      <c r="AF40" s="9">
        <f t="shared" si="30"/>
        <v>1</v>
      </c>
      <c r="AG40" s="9">
        <f t="shared" si="31"/>
        <v>1</v>
      </c>
      <c r="AI40" s="9">
        <f t="shared" si="32"/>
        <v>1</v>
      </c>
      <c r="AJ40" s="9">
        <f t="shared" si="33"/>
        <v>1</v>
      </c>
    </row>
    <row r="41" spans="1:36" x14ac:dyDescent="0.25">
      <c r="A41" s="2" t="s">
        <v>32</v>
      </c>
      <c r="B41" s="11">
        <f t="shared" si="18"/>
        <v>8</v>
      </c>
      <c r="C41" s="12">
        <f t="shared" si="1"/>
        <v>2</v>
      </c>
      <c r="D41" s="10" t="s">
        <v>67</v>
      </c>
      <c r="E41" s="10" t="s">
        <v>74</v>
      </c>
      <c r="F41" s="10" t="s">
        <v>45</v>
      </c>
      <c r="G41" s="10" t="s">
        <v>48</v>
      </c>
      <c r="H41" s="10" t="s">
        <v>76</v>
      </c>
      <c r="I41" s="10" t="s">
        <v>61</v>
      </c>
      <c r="J41" s="10" t="s">
        <v>49</v>
      </c>
      <c r="K41" s="10" t="s">
        <v>62</v>
      </c>
      <c r="L41" s="10" t="s">
        <v>71</v>
      </c>
      <c r="M41" s="10" t="s">
        <v>72</v>
      </c>
      <c r="N41" s="10" t="s">
        <v>44</v>
      </c>
      <c r="O41" s="10" t="s">
        <v>58</v>
      </c>
      <c r="P41" s="10" t="s">
        <v>73</v>
      </c>
      <c r="R41" s="16" t="s">
        <v>45</v>
      </c>
      <c r="S41" s="16" t="s">
        <v>67</v>
      </c>
      <c r="U41" s="9">
        <f t="shared" si="19"/>
        <v>1</v>
      </c>
      <c r="V41" s="9">
        <f t="shared" si="20"/>
        <v>0</v>
      </c>
      <c r="W41" s="9">
        <f t="shared" si="21"/>
        <v>1</v>
      </c>
      <c r="X41" s="9">
        <f t="shared" si="22"/>
        <v>0</v>
      </c>
      <c r="Y41" s="9">
        <f t="shared" si="23"/>
        <v>1</v>
      </c>
      <c r="Z41" s="9">
        <f t="shared" si="24"/>
        <v>1</v>
      </c>
      <c r="AA41" s="9">
        <f t="shared" si="25"/>
        <v>1</v>
      </c>
      <c r="AB41" s="9">
        <f t="shared" si="26"/>
        <v>1</v>
      </c>
      <c r="AC41" s="9">
        <f t="shared" si="27"/>
        <v>1</v>
      </c>
      <c r="AD41" s="9">
        <f t="shared" si="28"/>
        <v>0</v>
      </c>
      <c r="AE41" s="9">
        <f t="shared" si="29"/>
        <v>0</v>
      </c>
      <c r="AF41" s="9">
        <f t="shared" si="30"/>
        <v>1</v>
      </c>
      <c r="AG41" s="9">
        <f t="shared" si="31"/>
        <v>0</v>
      </c>
      <c r="AI41" s="9">
        <f t="shared" si="32"/>
        <v>1</v>
      </c>
      <c r="AJ41" s="9">
        <f t="shared" si="33"/>
        <v>1</v>
      </c>
    </row>
    <row r="42" spans="1:36" x14ac:dyDescent="0.25">
      <c r="A42" s="2" t="s">
        <v>60</v>
      </c>
      <c r="B42" s="11">
        <f t="shared" si="18"/>
        <v>6</v>
      </c>
      <c r="C42" s="12">
        <f t="shared" si="1"/>
        <v>2</v>
      </c>
      <c r="D42" s="10" t="s">
        <v>67</v>
      </c>
      <c r="E42" s="10" t="s">
        <v>74</v>
      </c>
      <c r="F42" s="10" t="s">
        <v>45</v>
      </c>
      <c r="G42" s="10" t="s">
        <v>48</v>
      </c>
      <c r="H42" s="10" t="s">
        <v>76</v>
      </c>
      <c r="I42" s="10" t="s">
        <v>61</v>
      </c>
      <c r="J42" s="10" t="s">
        <v>49</v>
      </c>
      <c r="K42" s="10" t="s">
        <v>70</v>
      </c>
      <c r="L42" s="10" t="s">
        <v>71</v>
      </c>
      <c r="M42" s="10" t="s">
        <v>72</v>
      </c>
      <c r="N42" s="10" t="s">
        <v>44</v>
      </c>
      <c r="O42" s="10" t="s">
        <v>57</v>
      </c>
      <c r="P42" s="10" t="s">
        <v>73</v>
      </c>
      <c r="R42" s="16" t="s">
        <v>45</v>
      </c>
      <c r="S42" s="16" t="s">
        <v>61</v>
      </c>
      <c r="U42" s="9">
        <f t="shared" si="19"/>
        <v>1</v>
      </c>
      <c r="V42" s="9">
        <f t="shared" si="20"/>
        <v>0</v>
      </c>
      <c r="W42" s="9">
        <f t="shared" si="21"/>
        <v>1</v>
      </c>
      <c r="X42" s="9">
        <f t="shared" si="22"/>
        <v>0</v>
      </c>
      <c r="Y42" s="9">
        <f t="shared" si="23"/>
        <v>1</v>
      </c>
      <c r="Z42" s="9">
        <f t="shared" si="24"/>
        <v>1</v>
      </c>
      <c r="AA42" s="9">
        <f t="shared" si="25"/>
        <v>1</v>
      </c>
      <c r="AB42" s="9">
        <f t="shared" si="26"/>
        <v>0</v>
      </c>
      <c r="AC42" s="9">
        <f t="shared" si="27"/>
        <v>1</v>
      </c>
      <c r="AD42" s="9">
        <f t="shared" si="28"/>
        <v>0</v>
      </c>
      <c r="AE42" s="9">
        <f t="shared" si="29"/>
        <v>0</v>
      </c>
      <c r="AF42" s="9">
        <f t="shared" si="30"/>
        <v>0</v>
      </c>
      <c r="AG42" s="9">
        <f t="shared" si="31"/>
        <v>0</v>
      </c>
      <c r="AI42" s="9">
        <f t="shared" si="32"/>
        <v>1</v>
      </c>
      <c r="AJ42" s="9">
        <f t="shared" si="33"/>
        <v>1</v>
      </c>
    </row>
    <row r="43" spans="1:36" x14ac:dyDescent="0.25">
      <c r="A43" s="2" t="s">
        <v>33</v>
      </c>
      <c r="B43" s="11">
        <f t="shared" si="18"/>
        <v>6</v>
      </c>
      <c r="C43" s="12">
        <f t="shared" si="1"/>
        <v>1</v>
      </c>
      <c r="D43" s="10" t="s">
        <v>67</v>
      </c>
      <c r="E43" s="10" t="s">
        <v>74</v>
      </c>
      <c r="F43" s="10" t="s">
        <v>45</v>
      </c>
      <c r="G43" s="10" t="s">
        <v>48</v>
      </c>
      <c r="H43" s="10" t="s">
        <v>47</v>
      </c>
      <c r="I43" s="10" t="s">
        <v>61</v>
      </c>
      <c r="J43" s="10" t="s">
        <v>49</v>
      </c>
      <c r="K43" s="10" t="s">
        <v>62</v>
      </c>
      <c r="L43" s="10" t="s">
        <v>71</v>
      </c>
      <c r="M43" s="10" t="s">
        <v>72</v>
      </c>
      <c r="N43" s="10" t="s">
        <v>44</v>
      </c>
      <c r="O43" s="10" t="s">
        <v>57</v>
      </c>
      <c r="P43" s="10" t="s">
        <v>73</v>
      </c>
      <c r="R43" s="16" t="s">
        <v>45</v>
      </c>
      <c r="S43" s="16" t="s">
        <v>48</v>
      </c>
      <c r="U43" s="9">
        <f t="shared" si="19"/>
        <v>1</v>
      </c>
      <c r="V43" s="9">
        <f t="shared" si="20"/>
        <v>0</v>
      </c>
      <c r="W43" s="9">
        <f t="shared" si="21"/>
        <v>1</v>
      </c>
      <c r="X43" s="9">
        <f t="shared" si="22"/>
        <v>0</v>
      </c>
      <c r="Y43" s="9">
        <f t="shared" si="23"/>
        <v>0</v>
      </c>
      <c r="Z43" s="9">
        <f t="shared" si="24"/>
        <v>1</v>
      </c>
      <c r="AA43" s="9">
        <f t="shared" si="25"/>
        <v>1</v>
      </c>
      <c r="AB43" s="9">
        <f t="shared" si="26"/>
        <v>1</v>
      </c>
      <c r="AC43" s="9">
        <f t="shared" si="27"/>
        <v>1</v>
      </c>
      <c r="AD43" s="9">
        <f t="shared" si="28"/>
        <v>0</v>
      </c>
      <c r="AE43" s="9">
        <f t="shared" si="29"/>
        <v>0</v>
      </c>
      <c r="AF43" s="9">
        <f t="shared" si="30"/>
        <v>0</v>
      </c>
      <c r="AG43" s="9">
        <f t="shared" si="31"/>
        <v>0</v>
      </c>
      <c r="AI43" s="9">
        <f t="shared" si="32"/>
        <v>1</v>
      </c>
      <c r="AJ43" s="9" t="e">
        <f t="shared" si="33"/>
        <v>#N/A</v>
      </c>
    </row>
    <row r="44" spans="1:36" x14ac:dyDescent="0.25">
      <c r="A44" s="2" t="s">
        <v>34</v>
      </c>
      <c r="B44" s="11">
        <f t="shared" si="18"/>
        <v>8</v>
      </c>
      <c r="C44" s="12">
        <f t="shared" si="1"/>
        <v>2</v>
      </c>
      <c r="D44" s="10" t="s">
        <v>67</v>
      </c>
      <c r="E44" s="10" t="s">
        <v>74</v>
      </c>
      <c r="F44" s="10" t="s">
        <v>45</v>
      </c>
      <c r="G44" s="10" t="s">
        <v>48</v>
      </c>
      <c r="H44" s="10" t="s">
        <v>76</v>
      </c>
      <c r="I44" s="10" t="s">
        <v>61</v>
      </c>
      <c r="J44" s="10" t="s">
        <v>49</v>
      </c>
      <c r="K44" s="10" t="s">
        <v>62</v>
      </c>
      <c r="L44" s="10" t="s">
        <v>71</v>
      </c>
      <c r="M44" s="10" t="s">
        <v>72</v>
      </c>
      <c r="N44" s="10" t="s">
        <v>44</v>
      </c>
      <c r="O44" s="10" t="s">
        <v>58</v>
      </c>
      <c r="P44" s="10" t="s">
        <v>73</v>
      </c>
      <c r="R44" s="16" t="s">
        <v>45</v>
      </c>
      <c r="S44" s="16" t="s">
        <v>67</v>
      </c>
      <c r="U44" s="9">
        <f t="shared" si="19"/>
        <v>1</v>
      </c>
      <c r="V44" s="9">
        <f t="shared" si="20"/>
        <v>0</v>
      </c>
      <c r="W44" s="9">
        <f t="shared" si="21"/>
        <v>1</v>
      </c>
      <c r="X44" s="9">
        <f t="shared" si="22"/>
        <v>0</v>
      </c>
      <c r="Y44" s="9">
        <f t="shared" si="23"/>
        <v>1</v>
      </c>
      <c r="Z44" s="9">
        <f t="shared" si="24"/>
        <v>1</v>
      </c>
      <c r="AA44" s="9">
        <f t="shared" si="25"/>
        <v>1</v>
      </c>
      <c r="AB44" s="9">
        <f t="shared" si="26"/>
        <v>1</v>
      </c>
      <c r="AC44" s="9">
        <f t="shared" si="27"/>
        <v>1</v>
      </c>
      <c r="AD44" s="9">
        <f t="shared" si="28"/>
        <v>0</v>
      </c>
      <c r="AE44" s="9">
        <f t="shared" si="29"/>
        <v>0</v>
      </c>
      <c r="AF44" s="9">
        <f t="shared" si="30"/>
        <v>1</v>
      </c>
      <c r="AG44" s="9">
        <f t="shared" si="31"/>
        <v>0</v>
      </c>
      <c r="AI44" s="9">
        <f t="shared" si="32"/>
        <v>1</v>
      </c>
      <c r="AJ44" s="9">
        <f t="shared" si="33"/>
        <v>1</v>
      </c>
    </row>
    <row r="45" spans="1:36" x14ac:dyDescent="0.25">
      <c r="A45" s="2" t="s">
        <v>35</v>
      </c>
      <c r="B45" s="11">
        <f t="shared" si="18"/>
        <v>8</v>
      </c>
      <c r="C45" s="12">
        <f t="shared" si="1"/>
        <v>2</v>
      </c>
      <c r="D45" s="10" t="s">
        <v>67</v>
      </c>
      <c r="E45" s="10" t="s">
        <v>74</v>
      </c>
      <c r="F45" s="10" t="s">
        <v>45</v>
      </c>
      <c r="G45" s="10" t="s">
        <v>48</v>
      </c>
      <c r="H45" s="10" t="s">
        <v>76</v>
      </c>
      <c r="I45" s="10" t="s">
        <v>61</v>
      </c>
      <c r="J45" s="10" t="s">
        <v>49</v>
      </c>
      <c r="K45" s="10" t="s">
        <v>62</v>
      </c>
      <c r="L45" s="10" t="s">
        <v>71</v>
      </c>
      <c r="M45" s="10" t="s">
        <v>72</v>
      </c>
      <c r="N45" s="10" t="s">
        <v>44</v>
      </c>
      <c r="O45" s="10" t="s">
        <v>58</v>
      </c>
      <c r="P45" s="10" t="s">
        <v>73</v>
      </c>
      <c r="R45" s="16" t="s">
        <v>67</v>
      </c>
      <c r="S45" s="16" t="s">
        <v>45</v>
      </c>
      <c r="U45" s="9">
        <f t="shared" si="19"/>
        <v>1</v>
      </c>
      <c r="V45" s="9">
        <f t="shared" si="20"/>
        <v>0</v>
      </c>
      <c r="W45" s="9">
        <f t="shared" si="21"/>
        <v>1</v>
      </c>
      <c r="X45" s="9">
        <f t="shared" si="22"/>
        <v>0</v>
      </c>
      <c r="Y45" s="9">
        <f t="shared" si="23"/>
        <v>1</v>
      </c>
      <c r="Z45" s="9">
        <f t="shared" si="24"/>
        <v>1</v>
      </c>
      <c r="AA45" s="9">
        <f t="shared" si="25"/>
        <v>1</v>
      </c>
      <c r="AB45" s="9">
        <f t="shared" si="26"/>
        <v>1</v>
      </c>
      <c r="AC45" s="9">
        <f t="shared" si="27"/>
        <v>1</v>
      </c>
      <c r="AD45" s="9">
        <f t="shared" si="28"/>
        <v>0</v>
      </c>
      <c r="AE45" s="9">
        <f t="shared" si="29"/>
        <v>0</v>
      </c>
      <c r="AF45" s="9">
        <f t="shared" si="30"/>
        <v>1</v>
      </c>
      <c r="AG45" s="9">
        <f t="shared" si="31"/>
        <v>0</v>
      </c>
      <c r="AI45" s="9">
        <f t="shared" si="32"/>
        <v>1</v>
      </c>
      <c r="AJ45" s="9">
        <f t="shared" si="33"/>
        <v>1</v>
      </c>
    </row>
    <row r="46" spans="1:36" x14ac:dyDescent="0.25">
      <c r="A46" s="2" t="s">
        <v>36</v>
      </c>
      <c r="B46" s="11">
        <f t="shared" si="18"/>
        <v>8</v>
      </c>
      <c r="C46" s="12">
        <f t="shared" si="1"/>
        <v>2</v>
      </c>
      <c r="D46" s="10" t="s">
        <v>67</v>
      </c>
      <c r="E46" s="10" t="s">
        <v>65</v>
      </c>
      <c r="F46" s="10" t="s">
        <v>45</v>
      </c>
      <c r="G46" s="10" t="s">
        <v>48</v>
      </c>
      <c r="H46" s="10" t="s">
        <v>76</v>
      </c>
      <c r="I46" s="10" t="s">
        <v>61</v>
      </c>
      <c r="J46" s="10" t="s">
        <v>49</v>
      </c>
      <c r="K46" s="10" t="s">
        <v>62</v>
      </c>
      <c r="L46" s="10" t="s">
        <v>71</v>
      </c>
      <c r="M46" s="10" t="s">
        <v>72</v>
      </c>
      <c r="N46" s="10" t="s">
        <v>44</v>
      </c>
      <c r="O46" s="10" t="s">
        <v>57</v>
      </c>
      <c r="P46" s="10" t="s">
        <v>73</v>
      </c>
      <c r="R46" s="16" t="s">
        <v>67</v>
      </c>
      <c r="S46" s="16" t="s">
        <v>45</v>
      </c>
      <c r="U46" s="9">
        <f t="shared" si="19"/>
        <v>1</v>
      </c>
      <c r="V46" s="9">
        <f t="shared" si="20"/>
        <v>1</v>
      </c>
      <c r="W46" s="9">
        <f t="shared" si="21"/>
        <v>1</v>
      </c>
      <c r="X46" s="9">
        <f t="shared" si="22"/>
        <v>0</v>
      </c>
      <c r="Y46" s="9">
        <f t="shared" si="23"/>
        <v>1</v>
      </c>
      <c r="Z46" s="9">
        <f t="shared" si="24"/>
        <v>1</v>
      </c>
      <c r="AA46" s="9">
        <f t="shared" si="25"/>
        <v>1</v>
      </c>
      <c r="AB46" s="9">
        <f t="shared" si="26"/>
        <v>1</v>
      </c>
      <c r="AC46" s="9">
        <f t="shared" si="27"/>
        <v>1</v>
      </c>
      <c r="AD46" s="9">
        <f t="shared" si="28"/>
        <v>0</v>
      </c>
      <c r="AE46" s="9">
        <f t="shared" si="29"/>
        <v>0</v>
      </c>
      <c r="AF46" s="9">
        <f t="shared" si="30"/>
        <v>0</v>
      </c>
      <c r="AG46" s="9">
        <f t="shared" si="31"/>
        <v>0</v>
      </c>
      <c r="AI46" s="9">
        <f t="shared" si="32"/>
        <v>1</v>
      </c>
      <c r="AJ46" s="9">
        <f t="shared" si="33"/>
        <v>1</v>
      </c>
    </row>
    <row r="47" spans="1:36" x14ac:dyDescent="0.25">
      <c r="A47" s="2" t="s">
        <v>37</v>
      </c>
      <c r="B47" s="11">
        <f t="shared" si="18"/>
        <v>8</v>
      </c>
      <c r="C47" s="12">
        <f t="shared" si="1"/>
        <v>2</v>
      </c>
      <c r="D47" s="10" t="s">
        <v>67</v>
      </c>
      <c r="E47" s="10" t="s">
        <v>74</v>
      </c>
      <c r="F47" s="10" t="s">
        <v>45</v>
      </c>
      <c r="G47" s="10" t="s">
        <v>48</v>
      </c>
      <c r="H47" s="10" t="s">
        <v>76</v>
      </c>
      <c r="I47" s="10" t="s">
        <v>61</v>
      </c>
      <c r="J47" s="10" t="s">
        <v>49</v>
      </c>
      <c r="K47" s="10" t="s">
        <v>62</v>
      </c>
      <c r="L47" s="10" t="s">
        <v>71</v>
      </c>
      <c r="M47" s="10" t="s">
        <v>72</v>
      </c>
      <c r="N47" s="10" t="s">
        <v>44</v>
      </c>
      <c r="O47" s="10" t="s">
        <v>58</v>
      </c>
      <c r="P47" s="10" t="s">
        <v>73</v>
      </c>
      <c r="R47" s="16" t="s">
        <v>67</v>
      </c>
      <c r="S47" s="16" t="s">
        <v>45</v>
      </c>
      <c r="U47" s="9">
        <f t="shared" si="19"/>
        <v>1</v>
      </c>
      <c r="V47" s="9">
        <f t="shared" si="20"/>
        <v>0</v>
      </c>
      <c r="W47" s="9">
        <f t="shared" si="21"/>
        <v>1</v>
      </c>
      <c r="X47" s="9">
        <f t="shared" si="22"/>
        <v>0</v>
      </c>
      <c r="Y47" s="9">
        <f t="shared" si="23"/>
        <v>1</v>
      </c>
      <c r="Z47" s="9">
        <f t="shared" si="24"/>
        <v>1</v>
      </c>
      <c r="AA47" s="9">
        <f t="shared" si="25"/>
        <v>1</v>
      </c>
      <c r="AB47" s="9">
        <f t="shared" si="26"/>
        <v>1</v>
      </c>
      <c r="AC47" s="9">
        <f t="shared" si="27"/>
        <v>1</v>
      </c>
      <c r="AD47" s="9">
        <f t="shared" si="28"/>
        <v>0</v>
      </c>
      <c r="AE47" s="9">
        <f t="shared" si="29"/>
        <v>0</v>
      </c>
      <c r="AF47" s="9">
        <f t="shared" si="30"/>
        <v>1</v>
      </c>
      <c r="AG47" s="9">
        <f t="shared" si="31"/>
        <v>0</v>
      </c>
      <c r="AI47" s="9">
        <f t="shared" si="32"/>
        <v>1</v>
      </c>
      <c r="AJ47" s="9">
        <f t="shared" si="33"/>
        <v>1</v>
      </c>
    </row>
    <row r="48" spans="1:36" x14ac:dyDescent="0.25">
      <c r="A48" s="2" t="s">
        <v>38</v>
      </c>
      <c r="B48" s="11">
        <f t="shared" si="18"/>
        <v>7</v>
      </c>
      <c r="C48" s="12">
        <f t="shared" si="1"/>
        <v>2</v>
      </c>
      <c r="D48" s="10" t="s">
        <v>67</v>
      </c>
      <c r="E48" s="10" t="s">
        <v>65</v>
      </c>
      <c r="F48" s="10" t="s">
        <v>45</v>
      </c>
      <c r="G48" s="10" t="s">
        <v>48</v>
      </c>
      <c r="H48" s="10" t="s">
        <v>47</v>
      </c>
      <c r="I48" s="10" t="s">
        <v>61</v>
      </c>
      <c r="J48" s="10" t="s">
        <v>49</v>
      </c>
      <c r="K48" s="10" t="s">
        <v>62</v>
      </c>
      <c r="L48" s="10" t="s">
        <v>71</v>
      </c>
      <c r="M48" s="10" t="s">
        <v>72</v>
      </c>
      <c r="N48" s="10" t="s">
        <v>44</v>
      </c>
      <c r="O48" s="10" t="s">
        <v>57</v>
      </c>
      <c r="P48" s="10" t="s">
        <v>73</v>
      </c>
      <c r="R48" s="16" t="s">
        <v>67</v>
      </c>
      <c r="S48" s="16" t="s">
        <v>45</v>
      </c>
      <c r="U48" s="9">
        <f t="shared" si="19"/>
        <v>1</v>
      </c>
      <c r="V48" s="9">
        <f t="shared" si="20"/>
        <v>1</v>
      </c>
      <c r="W48" s="9">
        <f t="shared" si="21"/>
        <v>1</v>
      </c>
      <c r="X48" s="9">
        <f t="shared" si="22"/>
        <v>0</v>
      </c>
      <c r="Y48" s="9">
        <f t="shared" si="23"/>
        <v>0</v>
      </c>
      <c r="Z48" s="9">
        <f t="shared" si="24"/>
        <v>1</v>
      </c>
      <c r="AA48" s="9">
        <f t="shared" si="25"/>
        <v>1</v>
      </c>
      <c r="AB48" s="9">
        <f t="shared" si="26"/>
        <v>1</v>
      </c>
      <c r="AC48" s="9">
        <f t="shared" si="27"/>
        <v>1</v>
      </c>
      <c r="AD48" s="9">
        <f t="shared" si="28"/>
        <v>0</v>
      </c>
      <c r="AE48" s="9">
        <f t="shared" si="29"/>
        <v>0</v>
      </c>
      <c r="AF48" s="9">
        <f t="shared" si="30"/>
        <v>0</v>
      </c>
      <c r="AG48" s="9">
        <f t="shared" si="31"/>
        <v>0</v>
      </c>
      <c r="AI48" s="9">
        <f t="shared" si="32"/>
        <v>1</v>
      </c>
      <c r="AJ48" s="9">
        <f t="shared" si="33"/>
        <v>1</v>
      </c>
    </row>
    <row r="49" spans="1:36" x14ac:dyDescent="0.25">
      <c r="A49" s="2" t="s">
        <v>39</v>
      </c>
      <c r="B49" s="11" t="s">
        <v>156</v>
      </c>
      <c r="C49" s="12">
        <f t="shared" si="1"/>
        <v>0</v>
      </c>
      <c r="D49" s="10" t="s">
        <v>77</v>
      </c>
      <c r="E49" s="10" t="s">
        <v>77</v>
      </c>
      <c r="F49" s="10" t="s">
        <v>77</v>
      </c>
      <c r="G49" s="10" t="s">
        <v>77</v>
      </c>
      <c r="H49" s="10" t="s">
        <v>77</v>
      </c>
      <c r="I49" s="10" t="s">
        <v>77</v>
      </c>
      <c r="J49" s="10" t="s">
        <v>77</v>
      </c>
      <c r="K49" s="10" t="s">
        <v>77</v>
      </c>
      <c r="L49" s="10" t="s">
        <v>77</v>
      </c>
      <c r="M49" s="10" t="s">
        <v>77</v>
      </c>
      <c r="N49" s="10" t="s">
        <v>77</v>
      </c>
      <c r="O49" s="10" t="s">
        <v>77</v>
      </c>
      <c r="P49" s="10" t="s">
        <v>77</v>
      </c>
      <c r="R49" s="16" t="s">
        <v>77</v>
      </c>
      <c r="S49" s="16" t="s">
        <v>77</v>
      </c>
      <c r="U49" s="9">
        <f t="shared" si="19"/>
        <v>0</v>
      </c>
      <c r="V49" s="9">
        <f t="shared" si="20"/>
        <v>0</v>
      </c>
      <c r="W49" s="9">
        <f t="shared" si="21"/>
        <v>0</v>
      </c>
      <c r="X49" s="9">
        <f t="shared" si="22"/>
        <v>0</v>
      </c>
      <c r="Y49" s="9">
        <f t="shared" si="23"/>
        <v>0</v>
      </c>
      <c r="Z49" s="9">
        <f t="shared" si="24"/>
        <v>0</v>
      </c>
      <c r="AA49" s="9">
        <f t="shared" si="25"/>
        <v>0</v>
      </c>
      <c r="AB49" s="9">
        <f t="shared" si="26"/>
        <v>0</v>
      </c>
      <c r="AC49" s="9">
        <f t="shared" si="27"/>
        <v>0</v>
      </c>
      <c r="AD49" s="9">
        <f t="shared" si="28"/>
        <v>0</v>
      </c>
      <c r="AE49" s="9">
        <f t="shared" si="29"/>
        <v>0</v>
      </c>
      <c r="AF49" s="9">
        <f t="shared" si="30"/>
        <v>0</v>
      </c>
      <c r="AG49" s="9">
        <f t="shared" si="31"/>
        <v>0</v>
      </c>
      <c r="AI49" s="9" t="e">
        <f t="shared" si="32"/>
        <v>#N/A</v>
      </c>
      <c r="AJ49" s="9" t="e">
        <f t="shared" si="33"/>
        <v>#N/A</v>
      </c>
    </row>
    <row r="50" spans="1:36" x14ac:dyDescent="0.25">
      <c r="A50" s="2" t="s">
        <v>40</v>
      </c>
      <c r="B50" s="11">
        <f t="shared" si="18"/>
        <v>4</v>
      </c>
      <c r="C50" s="12">
        <f t="shared" si="1"/>
        <v>1</v>
      </c>
      <c r="D50" s="10" t="s">
        <v>77</v>
      </c>
      <c r="E50" s="10" t="s">
        <v>74</v>
      </c>
      <c r="F50" s="10" t="s">
        <v>45</v>
      </c>
      <c r="G50" s="10" t="s">
        <v>48</v>
      </c>
      <c r="H50" s="10" t="s">
        <v>47</v>
      </c>
      <c r="I50" s="10" t="s">
        <v>61</v>
      </c>
      <c r="J50" s="10" t="s">
        <v>49</v>
      </c>
      <c r="K50" s="10" t="s">
        <v>62</v>
      </c>
      <c r="L50" s="10" t="s">
        <v>68</v>
      </c>
      <c r="M50" s="10" t="s">
        <v>72</v>
      </c>
      <c r="N50" s="10" t="s">
        <v>44</v>
      </c>
      <c r="O50" s="10" t="s">
        <v>57</v>
      </c>
      <c r="P50" s="10" t="s">
        <v>73</v>
      </c>
      <c r="R50" s="16" t="s">
        <v>57</v>
      </c>
      <c r="S50" s="16" t="s">
        <v>45</v>
      </c>
      <c r="U50" s="9">
        <f t="shared" si="19"/>
        <v>0</v>
      </c>
      <c r="V50" s="9">
        <f t="shared" si="20"/>
        <v>0</v>
      </c>
      <c r="W50" s="9">
        <f t="shared" si="21"/>
        <v>1</v>
      </c>
      <c r="X50" s="9">
        <f t="shared" si="22"/>
        <v>0</v>
      </c>
      <c r="Y50" s="9">
        <f t="shared" si="23"/>
        <v>0</v>
      </c>
      <c r="Z50" s="9">
        <f t="shared" si="24"/>
        <v>1</v>
      </c>
      <c r="AA50" s="9">
        <f t="shared" si="25"/>
        <v>1</v>
      </c>
      <c r="AB50" s="9">
        <f t="shared" si="26"/>
        <v>1</v>
      </c>
      <c r="AC50" s="9">
        <f t="shared" si="27"/>
        <v>0</v>
      </c>
      <c r="AD50" s="9">
        <f t="shared" si="28"/>
        <v>0</v>
      </c>
      <c r="AE50" s="9">
        <f t="shared" si="29"/>
        <v>0</v>
      </c>
      <c r="AF50" s="9">
        <f t="shared" si="30"/>
        <v>0</v>
      </c>
      <c r="AG50" s="9">
        <f t="shared" si="31"/>
        <v>0</v>
      </c>
      <c r="AI50" s="9" t="e">
        <f t="shared" si="32"/>
        <v>#N/A</v>
      </c>
      <c r="AJ50" s="9">
        <f t="shared" si="33"/>
        <v>1</v>
      </c>
    </row>
    <row r="51" spans="1:36" x14ac:dyDescent="0.25">
      <c r="A51" s="2" t="s">
        <v>41</v>
      </c>
      <c r="B51" s="11">
        <f t="shared" si="18"/>
        <v>5</v>
      </c>
      <c r="C51" s="12">
        <f t="shared" si="1"/>
        <v>1</v>
      </c>
      <c r="D51" s="10" t="s">
        <v>77</v>
      </c>
      <c r="E51" s="10" t="s">
        <v>74</v>
      </c>
      <c r="F51" s="10" t="s">
        <v>45</v>
      </c>
      <c r="G51" s="10" t="s">
        <v>48</v>
      </c>
      <c r="H51" s="10" t="s">
        <v>76</v>
      </c>
      <c r="I51" s="10" t="s">
        <v>61</v>
      </c>
      <c r="J51" s="10" t="s">
        <v>49</v>
      </c>
      <c r="K51" s="10" t="s">
        <v>62</v>
      </c>
      <c r="L51" s="10" t="s">
        <v>68</v>
      </c>
      <c r="M51" s="10" t="s">
        <v>72</v>
      </c>
      <c r="N51" s="10" t="s">
        <v>44</v>
      </c>
      <c r="O51" s="10" t="s">
        <v>57</v>
      </c>
      <c r="P51" s="10" t="s">
        <v>73</v>
      </c>
      <c r="R51" s="16" t="s">
        <v>72</v>
      </c>
      <c r="S51" s="16" t="s">
        <v>49</v>
      </c>
      <c r="U51" s="9">
        <f t="shared" si="19"/>
        <v>0</v>
      </c>
      <c r="V51" s="9">
        <f t="shared" si="20"/>
        <v>0</v>
      </c>
      <c r="W51" s="9">
        <f t="shared" si="21"/>
        <v>1</v>
      </c>
      <c r="X51" s="9">
        <f t="shared" si="22"/>
        <v>0</v>
      </c>
      <c r="Y51" s="9">
        <f t="shared" si="23"/>
        <v>1</v>
      </c>
      <c r="Z51" s="9">
        <f t="shared" si="24"/>
        <v>1</v>
      </c>
      <c r="AA51" s="9">
        <f t="shared" si="25"/>
        <v>1</v>
      </c>
      <c r="AB51" s="9">
        <f t="shared" si="26"/>
        <v>1</v>
      </c>
      <c r="AC51" s="9">
        <f t="shared" si="27"/>
        <v>0</v>
      </c>
      <c r="AD51" s="9">
        <f t="shared" si="28"/>
        <v>0</v>
      </c>
      <c r="AE51" s="9">
        <f t="shared" si="29"/>
        <v>0</v>
      </c>
      <c r="AF51" s="9">
        <f t="shared" si="30"/>
        <v>0</v>
      </c>
      <c r="AG51" s="9">
        <f t="shared" si="31"/>
        <v>0</v>
      </c>
      <c r="AI51" s="9" t="e">
        <f t="shared" si="32"/>
        <v>#N/A</v>
      </c>
      <c r="AJ51" s="9">
        <f t="shared" si="33"/>
        <v>1</v>
      </c>
    </row>
    <row r="52" spans="1:36" ht="15.75" thickBot="1" x14ac:dyDescent="0.3">
      <c r="A52" s="3" t="s">
        <v>84</v>
      </c>
      <c r="B52" s="13">
        <f t="shared" si="18"/>
        <v>8</v>
      </c>
      <c r="C52" s="14">
        <f t="shared" si="1"/>
        <v>2</v>
      </c>
      <c r="D52" s="10" t="s">
        <v>67</v>
      </c>
      <c r="E52" s="10" t="s">
        <v>74</v>
      </c>
      <c r="F52" s="10" t="s">
        <v>45</v>
      </c>
      <c r="G52" s="10" t="s">
        <v>48</v>
      </c>
      <c r="H52" s="10" t="s">
        <v>76</v>
      </c>
      <c r="I52" s="10" t="s">
        <v>61</v>
      </c>
      <c r="J52" s="10" t="s">
        <v>49</v>
      </c>
      <c r="K52" s="10" t="s">
        <v>62</v>
      </c>
      <c r="L52" s="10" t="s">
        <v>71</v>
      </c>
      <c r="M52" s="10" t="s">
        <v>72</v>
      </c>
      <c r="N52" s="10" t="s">
        <v>44</v>
      </c>
      <c r="O52" s="10" t="s">
        <v>58</v>
      </c>
      <c r="P52" s="10" t="s">
        <v>73</v>
      </c>
      <c r="R52" s="16" t="s">
        <v>45</v>
      </c>
      <c r="S52" s="16" t="s">
        <v>67</v>
      </c>
      <c r="U52" s="9">
        <f t="shared" si="19"/>
        <v>1</v>
      </c>
      <c r="V52" s="9">
        <f t="shared" si="20"/>
        <v>0</v>
      </c>
      <c r="W52" s="9">
        <f t="shared" si="21"/>
        <v>1</v>
      </c>
      <c r="X52" s="9">
        <f t="shared" si="22"/>
        <v>0</v>
      </c>
      <c r="Y52" s="9">
        <f t="shared" si="23"/>
        <v>1</v>
      </c>
      <c r="Z52" s="9">
        <f t="shared" si="24"/>
        <v>1</v>
      </c>
      <c r="AA52" s="9">
        <f t="shared" si="25"/>
        <v>1</v>
      </c>
      <c r="AB52" s="9">
        <f t="shared" si="26"/>
        <v>1</v>
      </c>
      <c r="AC52" s="9">
        <f t="shared" si="27"/>
        <v>1</v>
      </c>
      <c r="AD52" s="9">
        <f t="shared" si="28"/>
        <v>0</v>
      </c>
      <c r="AE52" s="9">
        <f t="shared" si="29"/>
        <v>0</v>
      </c>
      <c r="AF52" s="9">
        <f t="shared" si="30"/>
        <v>1</v>
      </c>
      <c r="AG52" s="9">
        <f t="shared" si="31"/>
        <v>0</v>
      </c>
      <c r="AI52" s="9">
        <f t="shared" si="32"/>
        <v>1</v>
      </c>
      <c r="AJ52" s="9">
        <f t="shared" si="33"/>
        <v>1</v>
      </c>
    </row>
    <row r="53" spans="1:36" x14ac:dyDescent="0.25">
      <c r="A53" s="8" t="s">
        <v>212</v>
      </c>
    </row>
    <row r="54" spans="1:36" x14ac:dyDescent="0.25">
      <c r="A54" s="7" t="s">
        <v>157</v>
      </c>
      <c r="D54" s="11" t="s">
        <v>67</v>
      </c>
      <c r="E54" s="11" t="s">
        <v>65</v>
      </c>
      <c r="F54" s="11" t="s">
        <v>45</v>
      </c>
      <c r="G54" s="11" t="s">
        <v>50</v>
      </c>
      <c r="H54" s="11" t="s">
        <v>76</v>
      </c>
      <c r="I54" s="11" t="s">
        <v>61</v>
      </c>
      <c r="J54" s="11" t="s">
        <v>49</v>
      </c>
      <c r="K54" s="11" t="s">
        <v>62</v>
      </c>
      <c r="L54" s="11" t="s">
        <v>71</v>
      </c>
      <c r="M54" s="11" t="s">
        <v>56</v>
      </c>
      <c r="N54" s="11" t="s">
        <v>52</v>
      </c>
      <c r="O54" s="11" t="s">
        <v>58</v>
      </c>
      <c r="P54" s="11" t="s">
        <v>46</v>
      </c>
    </row>
    <row r="55" spans="1:36" x14ac:dyDescent="0.25">
      <c r="A55" s="7"/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</row>
    <row r="62" spans="1:36" x14ac:dyDescent="0.25">
      <c r="A62" s="9"/>
    </row>
    <row r="63" spans="1:36" x14ac:dyDescent="0.25">
      <c r="A63" s="9"/>
    </row>
    <row r="64" spans="1:36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  <row r="97" spans="1:1" x14ac:dyDescent="0.25">
      <c r="A97" s="9"/>
    </row>
    <row r="98" spans="1:1" x14ac:dyDescent="0.25">
      <c r="A98" s="9"/>
    </row>
    <row r="99" spans="1:1" x14ac:dyDescent="0.25">
      <c r="A99" s="9"/>
    </row>
    <row r="100" spans="1:1" x14ac:dyDescent="0.25">
      <c r="A100" s="9"/>
    </row>
    <row r="101" spans="1:1" x14ac:dyDescent="0.25">
      <c r="A101" s="9"/>
    </row>
    <row r="102" spans="1:1" x14ac:dyDescent="0.25">
      <c r="A102" s="9"/>
    </row>
    <row r="103" spans="1:1" x14ac:dyDescent="0.25">
      <c r="A103" s="9"/>
    </row>
    <row r="104" spans="1:1" x14ac:dyDescent="0.25">
      <c r="A104" s="9"/>
    </row>
    <row r="105" spans="1:1" x14ac:dyDescent="0.25">
      <c r="A105" s="9"/>
    </row>
    <row r="106" spans="1:1" x14ac:dyDescent="0.25">
      <c r="A106" s="9"/>
    </row>
    <row r="107" spans="1:1" x14ac:dyDescent="0.25">
      <c r="A107" s="9"/>
    </row>
    <row r="108" spans="1:1" x14ac:dyDescent="0.25">
      <c r="A108" s="9"/>
    </row>
    <row r="109" spans="1:1" x14ac:dyDescent="0.25">
      <c r="A109" s="9"/>
    </row>
    <row r="110" spans="1:1" x14ac:dyDescent="0.25">
      <c r="A110" s="9"/>
    </row>
    <row r="111" spans="1:1" x14ac:dyDescent="0.25">
      <c r="A111" s="9"/>
    </row>
    <row r="112" spans="1:1" x14ac:dyDescent="0.25">
      <c r="A112" s="9"/>
    </row>
  </sheetData>
  <sortState ref="A61:B111">
    <sortCondition descending="1" ref="B61:B111"/>
  </sortState>
  <conditionalFormatting sqref="D3 D43:P52 D5:P41">
    <cfRule type="cellIs" dxfId="461" priority="51" operator="notEqual">
      <formula>D$54</formula>
    </cfRule>
  </conditionalFormatting>
  <conditionalFormatting sqref="E3">
    <cfRule type="cellIs" dxfId="460" priority="50" operator="notEqual">
      <formula>E$54</formula>
    </cfRule>
  </conditionalFormatting>
  <conditionalFormatting sqref="F3">
    <cfRule type="cellIs" dxfId="459" priority="49" operator="notEqual">
      <formula>F$54</formula>
    </cfRule>
  </conditionalFormatting>
  <conditionalFormatting sqref="G3">
    <cfRule type="cellIs" dxfId="458" priority="48" operator="notEqual">
      <formula>G$54</formula>
    </cfRule>
  </conditionalFormatting>
  <conditionalFormatting sqref="H3">
    <cfRule type="cellIs" dxfId="457" priority="47" operator="notEqual">
      <formula>H$54</formula>
    </cfRule>
  </conditionalFormatting>
  <conditionalFormatting sqref="I3">
    <cfRule type="cellIs" dxfId="456" priority="46" operator="notEqual">
      <formula>I$54</formula>
    </cfRule>
  </conditionalFormatting>
  <conditionalFormatting sqref="J3">
    <cfRule type="cellIs" dxfId="455" priority="45" operator="notEqual">
      <formula>J$54</formula>
    </cfRule>
  </conditionalFormatting>
  <conditionalFormatting sqref="K3">
    <cfRule type="cellIs" dxfId="454" priority="44" operator="notEqual">
      <formula>K$54</formula>
    </cfRule>
  </conditionalFormatting>
  <conditionalFormatting sqref="L3">
    <cfRule type="cellIs" dxfId="453" priority="43" operator="notEqual">
      <formula>L$54</formula>
    </cfRule>
  </conditionalFormatting>
  <conditionalFormatting sqref="M3">
    <cfRule type="cellIs" dxfId="452" priority="42" operator="notEqual">
      <formula>M$54</formula>
    </cfRule>
  </conditionalFormatting>
  <conditionalFormatting sqref="N3">
    <cfRule type="cellIs" dxfId="451" priority="41" operator="notEqual">
      <formula>N$54</formula>
    </cfRule>
  </conditionalFormatting>
  <conditionalFormatting sqref="O3">
    <cfRule type="cellIs" dxfId="450" priority="40" operator="notEqual">
      <formula>O$54</formula>
    </cfRule>
  </conditionalFormatting>
  <conditionalFormatting sqref="P3">
    <cfRule type="cellIs" dxfId="449" priority="39" operator="notEqual">
      <formula>P$54</formula>
    </cfRule>
  </conditionalFormatting>
  <conditionalFormatting sqref="D42">
    <cfRule type="cellIs" dxfId="448" priority="35" operator="notEqual">
      <formula>D$54</formula>
    </cfRule>
  </conditionalFormatting>
  <conditionalFormatting sqref="E42">
    <cfRule type="cellIs" dxfId="447" priority="34" operator="notEqual">
      <formula>E$54</formula>
    </cfRule>
  </conditionalFormatting>
  <conditionalFormatting sqref="F42">
    <cfRule type="cellIs" dxfId="446" priority="33" operator="notEqual">
      <formula>F$54</formula>
    </cfRule>
  </conditionalFormatting>
  <conditionalFormatting sqref="G42">
    <cfRule type="cellIs" dxfId="445" priority="32" operator="notEqual">
      <formula>G$54</formula>
    </cfRule>
  </conditionalFormatting>
  <conditionalFormatting sqref="H42">
    <cfRule type="cellIs" dxfId="444" priority="31" operator="notEqual">
      <formula>H$54</formula>
    </cfRule>
  </conditionalFormatting>
  <conditionalFormatting sqref="I42">
    <cfRule type="cellIs" dxfId="443" priority="30" operator="notEqual">
      <formula>I$54</formula>
    </cfRule>
  </conditionalFormatting>
  <conditionalFormatting sqref="J42">
    <cfRule type="cellIs" dxfId="442" priority="29" operator="notEqual">
      <formula>J$54</formula>
    </cfRule>
  </conditionalFormatting>
  <conditionalFormatting sqref="K42">
    <cfRule type="cellIs" dxfId="441" priority="28" operator="notEqual">
      <formula>K$54</formula>
    </cfRule>
  </conditionalFormatting>
  <conditionalFormatting sqref="L42">
    <cfRule type="cellIs" dxfId="440" priority="27" operator="notEqual">
      <formula>L$54</formula>
    </cfRule>
  </conditionalFormatting>
  <conditionalFormatting sqref="M42">
    <cfRule type="cellIs" dxfId="439" priority="26" operator="notEqual">
      <formula>M$54</formula>
    </cfRule>
  </conditionalFormatting>
  <conditionalFormatting sqref="N42">
    <cfRule type="cellIs" dxfId="438" priority="25" operator="notEqual">
      <formula>N$54</formula>
    </cfRule>
  </conditionalFormatting>
  <conditionalFormatting sqref="O42">
    <cfRule type="cellIs" dxfId="437" priority="24" operator="notEqual">
      <formula>O$54</formula>
    </cfRule>
  </conditionalFormatting>
  <conditionalFormatting sqref="P42">
    <cfRule type="cellIs" dxfId="436" priority="23" operator="notEqual">
      <formula>P$54</formula>
    </cfRule>
  </conditionalFormatting>
  <conditionalFormatting sqref="D4">
    <cfRule type="cellIs" dxfId="435" priority="19" operator="notEqual">
      <formula>D$54</formula>
    </cfRule>
  </conditionalFormatting>
  <conditionalFormatting sqref="E4">
    <cfRule type="cellIs" dxfId="434" priority="18" operator="notEqual">
      <formula>E$54</formula>
    </cfRule>
  </conditionalFormatting>
  <conditionalFormatting sqref="F4">
    <cfRule type="cellIs" dxfId="433" priority="17" operator="notEqual">
      <formula>F$54</formula>
    </cfRule>
  </conditionalFormatting>
  <conditionalFormatting sqref="G4">
    <cfRule type="cellIs" dxfId="432" priority="16" operator="notEqual">
      <formula>G$54</formula>
    </cfRule>
  </conditionalFormatting>
  <conditionalFormatting sqref="H4">
    <cfRule type="cellIs" dxfId="431" priority="15" operator="notEqual">
      <formula>H$54</formula>
    </cfRule>
  </conditionalFormatting>
  <conditionalFormatting sqref="I4">
    <cfRule type="cellIs" dxfId="430" priority="14" operator="notEqual">
      <formula>I$54</formula>
    </cfRule>
  </conditionalFormatting>
  <conditionalFormatting sqref="J4">
    <cfRule type="cellIs" dxfId="429" priority="13" operator="notEqual">
      <formula>J$54</formula>
    </cfRule>
  </conditionalFormatting>
  <conditionalFormatting sqref="K4">
    <cfRule type="cellIs" dxfId="428" priority="12" operator="notEqual">
      <formula>K$54</formula>
    </cfRule>
  </conditionalFormatting>
  <conditionalFormatting sqref="L4">
    <cfRule type="cellIs" dxfId="427" priority="11" operator="notEqual">
      <formula>L$54</formula>
    </cfRule>
  </conditionalFormatting>
  <conditionalFormatting sqref="M4">
    <cfRule type="cellIs" dxfId="426" priority="10" operator="notEqual">
      <formula>M$54</formula>
    </cfRule>
  </conditionalFormatting>
  <conditionalFormatting sqref="N4">
    <cfRule type="cellIs" dxfId="425" priority="9" operator="notEqual">
      <formula>N$54</formula>
    </cfRule>
  </conditionalFormatting>
  <conditionalFormatting sqref="O4">
    <cfRule type="cellIs" dxfId="424" priority="8" operator="notEqual">
      <formula>O$54</formula>
    </cfRule>
  </conditionalFormatting>
  <conditionalFormatting sqref="P4">
    <cfRule type="cellIs" dxfId="423" priority="7" operator="notEqual">
      <formula>P$54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zoomScaleNormal="100" workbookViewId="0">
      <selection activeCell="F1" sqref="F1"/>
    </sheetView>
  </sheetViews>
  <sheetFormatPr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4.7109375" style="9" bestFit="1" customWidth="1"/>
    <col min="5" max="5" width="4.5703125" style="9" bestFit="1" customWidth="1"/>
    <col min="6" max="6" width="6.28515625" style="9" bestFit="1" customWidth="1"/>
    <col min="7" max="7" width="5.42578125" style="9" bestFit="1" customWidth="1"/>
    <col min="8" max="8" width="4.7109375" style="9" bestFit="1" customWidth="1"/>
    <col min="9" max="9" width="5.85546875" style="9" bestFit="1" customWidth="1"/>
    <col min="10" max="10" width="6.5703125" style="9" bestFit="1" customWidth="1"/>
    <col min="11" max="11" width="4.85546875" style="9" bestFit="1" customWidth="1"/>
    <col min="12" max="12" width="4.5703125" style="9" bestFit="1" customWidth="1"/>
    <col min="13" max="13" width="5.5703125" style="9" bestFit="1" customWidth="1"/>
    <col min="14" max="14" width="4.7109375" style="9" bestFit="1" customWidth="1"/>
    <col min="15" max="15" width="4.5703125" style="9" bestFit="1" customWidth="1"/>
    <col min="16" max="16" width="4.85546875" style="9" bestFit="1" customWidth="1"/>
    <col min="17" max="17" width="6.140625" style="9" bestFit="1" customWidth="1"/>
    <col min="18" max="18" width="2.7109375" style="9" customWidth="1"/>
    <col min="19" max="19" width="5.85546875" style="9" bestFit="1" customWidth="1"/>
    <col min="20" max="20" width="6.28515625" style="9" bestFit="1" customWidth="1"/>
    <col min="21" max="21" width="2.7109375" style="9" customWidth="1"/>
    <col min="22" max="35" width="2" style="9" bestFit="1" customWidth="1"/>
    <col min="36" max="36" width="2.7109375" style="9" customWidth="1"/>
    <col min="37" max="38" width="5.5703125" style="9" bestFit="1" customWidth="1"/>
  </cols>
  <sheetData>
    <row r="1" spans="1:38" ht="15.75" x14ac:dyDescent="0.25">
      <c r="A1" s="6" t="s">
        <v>226</v>
      </c>
      <c r="B1" s="5"/>
    </row>
    <row r="2" spans="1:38" ht="15.75" thickBot="1" x14ac:dyDescent="0.3">
      <c r="A2" s="4"/>
      <c r="B2" s="4" t="s">
        <v>42</v>
      </c>
      <c r="C2" s="4" t="s">
        <v>43</v>
      </c>
      <c r="S2" s="4" t="s">
        <v>43</v>
      </c>
    </row>
    <row r="3" spans="1:38" x14ac:dyDescent="0.25">
      <c r="A3" s="18" t="s">
        <v>79</v>
      </c>
      <c r="B3" s="19">
        <f t="shared" ref="B3:B12" si="0">SUM(V3:AI3)</f>
        <v>3</v>
      </c>
      <c r="C3" s="20">
        <f t="shared" ref="C3:C52" si="1">COUNT(AK3:AL3)</f>
        <v>1</v>
      </c>
      <c r="D3" s="10" t="s">
        <v>49</v>
      </c>
      <c r="E3" s="10" t="s">
        <v>74</v>
      </c>
      <c r="F3" s="10" t="s">
        <v>57</v>
      </c>
      <c r="G3" s="10" t="s">
        <v>65</v>
      </c>
      <c r="H3" s="10" t="s">
        <v>55</v>
      </c>
      <c r="I3" s="10" t="s">
        <v>64</v>
      </c>
      <c r="J3" s="10" t="s">
        <v>58</v>
      </c>
      <c r="K3" s="10" t="s">
        <v>75</v>
      </c>
      <c r="L3" s="10" t="s">
        <v>63</v>
      </c>
      <c r="M3" s="10" t="s">
        <v>70</v>
      </c>
      <c r="N3" s="10" t="s">
        <v>45</v>
      </c>
      <c r="O3" s="10" t="s">
        <v>44</v>
      </c>
      <c r="P3" s="10" t="s">
        <v>53</v>
      </c>
      <c r="Q3" s="10" t="s">
        <v>67</v>
      </c>
      <c r="S3" s="16" t="s">
        <v>45</v>
      </c>
      <c r="T3" s="15" t="s">
        <v>74</v>
      </c>
      <c r="V3" s="9">
        <f t="shared" ref="V3:V32" si="2">IF(D3=$D$54,1,0)</f>
        <v>0</v>
      </c>
      <c r="W3" s="9">
        <f t="shared" ref="W3:W32" si="3">IF(E3=$E$54,1,0)</f>
        <v>0</v>
      </c>
      <c r="X3" s="9">
        <f t="shared" ref="X3:X32" si="4">IF(F3=$F$54,1,0)</f>
        <v>0</v>
      </c>
      <c r="Y3" s="9">
        <f t="shared" ref="Y3:Y32" si="5">IF(G3=$G$54,1,0)</f>
        <v>1</v>
      </c>
      <c r="Z3" s="9">
        <f t="shared" ref="Z3:Z32" si="6">IF(H3=$H$54,1,0)</f>
        <v>0</v>
      </c>
      <c r="AA3" s="9">
        <f t="shared" ref="AA3:AA32" si="7">IF(I3=$I$54,1,0)</f>
        <v>1</v>
      </c>
      <c r="AB3" s="9">
        <f t="shared" ref="AB3:AB32" si="8">IF(J3=$J$54,1,0)</f>
        <v>0</v>
      </c>
      <c r="AC3" s="9">
        <f t="shared" ref="AC3:AC32" si="9">IF(K3=$K$54,1,0)</f>
        <v>0</v>
      </c>
      <c r="AD3" s="9">
        <f t="shared" ref="AD3:AD32" si="10">IF(L3=$L$54,1,0)</f>
        <v>0</v>
      </c>
      <c r="AE3" s="9">
        <f t="shared" ref="AE3:AE32" si="11">IF(M3=$M$54,1,0)</f>
        <v>0</v>
      </c>
      <c r="AF3" s="9">
        <f t="shared" ref="AF3:AF32" si="12">IF(N3=$N$54,1,0)</f>
        <v>1</v>
      </c>
      <c r="AG3" s="9">
        <f t="shared" ref="AG3:AG32" si="13">IF(O3=$O$54,1,0)</f>
        <v>0</v>
      </c>
      <c r="AH3" s="9">
        <f t="shared" ref="AH3:AH32" si="14">IF(P3=$P$54,1,0)</f>
        <v>0</v>
      </c>
      <c r="AI3" s="9">
        <f t="shared" ref="AI3:AI32" si="15">IF(Q3=$Q$54,1,0)</f>
        <v>0</v>
      </c>
      <c r="AK3" s="9">
        <f t="shared" ref="AK3:AK32" si="16">HLOOKUP(S3,$D$54:$Q$55,2,FALSE)</f>
        <v>1</v>
      </c>
      <c r="AL3" s="9" t="e">
        <f t="shared" ref="AL3:AL32" si="17">HLOOKUP(T3,$D$54:$Q$55,2,FALSE)</f>
        <v>#N/A</v>
      </c>
    </row>
    <row r="4" spans="1:38" x14ac:dyDescent="0.25">
      <c r="A4" s="2" t="s">
        <v>0</v>
      </c>
      <c r="B4" s="11">
        <f t="shared" si="0"/>
        <v>3</v>
      </c>
      <c r="C4" s="12">
        <f t="shared" si="1"/>
        <v>1</v>
      </c>
      <c r="D4" s="10" t="s">
        <v>49</v>
      </c>
      <c r="E4" s="10" t="s">
        <v>74</v>
      </c>
      <c r="F4" s="10" t="s">
        <v>57</v>
      </c>
      <c r="G4" s="10" t="s">
        <v>65</v>
      </c>
      <c r="H4" s="10" t="s">
        <v>55</v>
      </c>
      <c r="I4" s="10" t="s">
        <v>48</v>
      </c>
      <c r="J4" s="10" t="s">
        <v>58</v>
      </c>
      <c r="K4" s="10" t="s">
        <v>62</v>
      </c>
      <c r="L4" s="10" t="s">
        <v>63</v>
      </c>
      <c r="M4" s="10" t="s">
        <v>70</v>
      </c>
      <c r="N4" s="10" t="s">
        <v>45</v>
      </c>
      <c r="O4" s="10" t="s">
        <v>44</v>
      </c>
      <c r="P4" s="10" t="s">
        <v>53</v>
      </c>
      <c r="Q4" s="10" t="s">
        <v>67</v>
      </c>
      <c r="S4" s="15" t="s">
        <v>67</v>
      </c>
      <c r="T4" s="16" t="s">
        <v>62</v>
      </c>
      <c r="V4" s="9">
        <f t="shared" si="2"/>
        <v>0</v>
      </c>
      <c r="W4" s="9">
        <f t="shared" si="3"/>
        <v>0</v>
      </c>
      <c r="X4" s="9">
        <f t="shared" si="4"/>
        <v>0</v>
      </c>
      <c r="Y4" s="9">
        <f t="shared" si="5"/>
        <v>1</v>
      </c>
      <c r="Z4" s="9">
        <f t="shared" si="6"/>
        <v>0</v>
      </c>
      <c r="AA4" s="9">
        <f t="shared" si="7"/>
        <v>0</v>
      </c>
      <c r="AB4" s="9">
        <f t="shared" si="8"/>
        <v>0</v>
      </c>
      <c r="AC4" s="9">
        <f t="shared" si="9"/>
        <v>1</v>
      </c>
      <c r="AD4" s="9">
        <f t="shared" si="10"/>
        <v>0</v>
      </c>
      <c r="AE4" s="9">
        <f t="shared" si="11"/>
        <v>0</v>
      </c>
      <c r="AF4" s="9">
        <f t="shared" si="12"/>
        <v>1</v>
      </c>
      <c r="AG4" s="9">
        <f t="shared" si="13"/>
        <v>0</v>
      </c>
      <c r="AH4" s="9">
        <f t="shared" si="14"/>
        <v>0</v>
      </c>
      <c r="AI4" s="9">
        <f t="shared" si="15"/>
        <v>0</v>
      </c>
      <c r="AK4" s="9" t="e">
        <f t="shared" si="16"/>
        <v>#N/A</v>
      </c>
      <c r="AL4" s="9">
        <f t="shared" si="17"/>
        <v>1</v>
      </c>
    </row>
    <row r="5" spans="1:38" x14ac:dyDescent="0.25">
      <c r="A5" s="2" t="s">
        <v>1</v>
      </c>
      <c r="B5" s="11">
        <f t="shared" si="0"/>
        <v>5</v>
      </c>
      <c r="C5" s="12">
        <f t="shared" si="1"/>
        <v>1</v>
      </c>
      <c r="D5" s="10" t="s">
        <v>49</v>
      </c>
      <c r="E5" s="10" t="s">
        <v>74</v>
      </c>
      <c r="F5" s="10" t="s">
        <v>68</v>
      </c>
      <c r="G5" s="10" t="s">
        <v>65</v>
      </c>
      <c r="H5" s="10" t="s">
        <v>55</v>
      </c>
      <c r="I5" s="10" t="s">
        <v>48</v>
      </c>
      <c r="J5" s="10" t="s">
        <v>58</v>
      </c>
      <c r="K5" s="10" t="s">
        <v>62</v>
      </c>
      <c r="L5" s="10" t="s">
        <v>63</v>
      </c>
      <c r="M5" s="10" t="s">
        <v>61</v>
      </c>
      <c r="N5" s="10" t="s">
        <v>45</v>
      </c>
      <c r="O5" s="10" t="s">
        <v>44</v>
      </c>
      <c r="P5" s="10" t="s">
        <v>53</v>
      </c>
      <c r="Q5" s="10" t="s">
        <v>67</v>
      </c>
      <c r="S5" s="16" t="s">
        <v>45</v>
      </c>
      <c r="T5" s="15" t="s">
        <v>67</v>
      </c>
      <c r="V5" s="9">
        <f t="shared" si="2"/>
        <v>0</v>
      </c>
      <c r="W5" s="9">
        <f t="shared" si="3"/>
        <v>0</v>
      </c>
      <c r="X5" s="9">
        <f t="shared" si="4"/>
        <v>1</v>
      </c>
      <c r="Y5" s="9">
        <f t="shared" si="5"/>
        <v>1</v>
      </c>
      <c r="Z5" s="9">
        <f t="shared" si="6"/>
        <v>0</v>
      </c>
      <c r="AA5" s="9">
        <f t="shared" si="7"/>
        <v>0</v>
      </c>
      <c r="AB5" s="9">
        <f t="shared" si="8"/>
        <v>0</v>
      </c>
      <c r="AC5" s="9">
        <f t="shared" si="9"/>
        <v>1</v>
      </c>
      <c r="AD5" s="9">
        <f t="shared" si="10"/>
        <v>0</v>
      </c>
      <c r="AE5" s="9">
        <f t="shared" si="11"/>
        <v>1</v>
      </c>
      <c r="AF5" s="9">
        <f t="shared" si="12"/>
        <v>1</v>
      </c>
      <c r="AG5" s="9">
        <f t="shared" si="13"/>
        <v>0</v>
      </c>
      <c r="AH5" s="9">
        <f t="shared" si="14"/>
        <v>0</v>
      </c>
      <c r="AI5" s="9">
        <f t="shared" si="15"/>
        <v>0</v>
      </c>
      <c r="AK5" s="9">
        <f t="shared" si="16"/>
        <v>1</v>
      </c>
      <c r="AL5" s="9" t="e">
        <f t="shared" si="17"/>
        <v>#N/A</v>
      </c>
    </row>
    <row r="6" spans="1:38" x14ac:dyDescent="0.25">
      <c r="A6" s="2" t="s">
        <v>2</v>
      </c>
      <c r="B6" s="11">
        <f t="shared" si="0"/>
        <v>5</v>
      </c>
      <c r="C6" s="12">
        <f t="shared" si="1"/>
        <v>1</v>
      </c>
      <c r="D6" s="10" t="s">
        <v>49</v>
      </c>
      <c r="E6" s="10" t="s">
        <v>74</v>
      </c>
      <c r="F6" s="10" t="s">
        <v>68</v>
      </c>
      <c r="G6" s="10" t="s">
        <v>65</v>
      </c>
      <c r="H6" s="10" t="s">
        <v>55</v>
      </c>
      <c r="I6" s="10" t="s">
        <v>48</v>
      </c>
      <c r="J6" s="10" t="s">
        <v>58</v>
      </c>
      <c r="K6" s="10" t="s">
        <v>62</v>
      </c>
      <c r="L6" s="10" t="s">
        <v>63</v>
      </c>
      <c r="M6" s="10" t="s">
        <v>61</v>
      </c>
      <c r="N6" s="10" t="s">
        <v>45</v>
      </c>
      <c r="O6" s="10" t="s">
        <v>44</v>
      </c>
      <c r="P6" s="10" t="s">
        <v>53</v>
      </c>
      <c r="Q6" s="10" t="s">
        <v>67</v>
      </c>
      <c r="S6" s="15" t="s">
        <v>67</v>
      </c>
      <c r="T6" s="16" t="s">
        <v>68</v>
      </c>
      <c r="V6" s="9">
        <f t="shared" si="2"/>
        <v>0</v>
      </c>
      <c r="W6" s="9">
        <f t="shared" si="3"/>
        <v>0</v>
      </c>
      <c r="X6" s="9">
        <f t="shared" si="4"/>
        <v>1</v>
      </c>
      <c r="Y6" s="9">
        <f t="shared" si="5"/>
        <v>1</v>
      </c>
      <c r="Z6" s="9">
        <f t="shared" si="6"/>
        <v>0</v>
      </c>
      <c r="AA6" s="9">
        <f t="shared" si="7"/>
        <v>0</v>
      </c>
      <c r="AB6" s="9">
        <f t="shared" si="8"/>
        <v>0</v>
      </c>
      <c r="AC6" s="9">
        <f t="shared" si="9"/>
        <v>1</v>
      </c>
      <c r="AD6" s="9">
        <f t="shared" si="10"/>
        <v>0</v>
      </c>
      <c r="AE6" s="9">
        <f t="shared" si="11"/>
        <v>1</v>
      </c>
      <c r="AF6" s="9">
        <f t="shared" si="12"/>
        <v>1</v>
      </c>
      <c r="AG6" s="9">
        <f t="shared" si="13"/>
        <v>0</v>
      </c>
      <c r="AH6" s="9">
        <f t="shared" si="14"/>
        <v>0</v>
      </c>
      <c r="AI6" s="9">
        <f t="shared" si="15"/>
        <v>0</v>
      </c>
      <c r="AK6" s="9" t="e">
        <f t="shared" si="16"/>
        <v>#N/A</v>
      </c>
      <c r="AL6" s="9">
        <f t="shared" si="17"/>
        <v>1</v>
      </c>
    </row>
    <row r="7" spans="1:38" x14ac:dyDescent="0.25">
      <c r="A7" s="2" t="s">
        <v>3</v>
      </c>
      <c r="B7" s="11">
        <f t="shared" si="0"/>
        <v>5</v>
      </c>
      <c r="C7" s="12">
        <f t="shared" si="1"/>
        <v>1</v>
      </c>
      <c r="D7" s="10" t="s">
        <v>49</v>
      </c>
      <c r="E7" s="10" t="s">
        <v>74</v>
      </c>
      <c r="F7" s="10" t="s">
        <v>68</v>
      </c>
      <c r="G7" s="10" t="s">
        <v>65</v>
      </c>
      <c r="H7" s="10" t="s">
        <v>46</v>
      </c>
      <c r="I7" s="10" t="s">
        <v>48</v>
      </c>
      <c r="J7" s="10" t="s">
        <v>58</v>
      </c>
      <c r="K7" s="10" t="s">
        <v>75</v>
      </c>
      <c r="L7" s="10" t="s">
        <v>63</v>
      </c>
      <c r="M7" s="10" t="s">
        <v>70</v>
      </c>
      <c r="N7" s="10" t="s">
        <v>45</v>
      </c>
      <c r="O7" s="10" t="s">
        <v>54</v>
      </c>
      <c r="P7" s="10" t="s">
        <v>53</v>
      </c>
      <c r="Q7" s="10" t="s">
        <v>67</v>
      </c>
      <c r="S7" s="15" t="s">
        <v>67</v>
      </c>
      <c r="T7" s="16" t="s">
        <v>45</v>
      </c>
      <c r="V7" s="9">
        <f t="shared" si="2"/>
        <v>0</v>
      </c>
      <c r="W7" s="9">
        <f t="shared" si="3"/>
        <v>0</v>
      </c>
      <c r="X7" s="9">
        <f t="shared" si="4"/>
        <v>1</v>
      </c>
      <c r="Y7" s="9">
        <f t="shared" si="5"/>
        <v>1</v>
      </c>
      <c r="Z7" s="9">
        <f t="shared" si="6"/>
        <v>1</v>
      </c>
      <c r="AA7" s="9">
        <f t="shared" si="7"/>
        <v>0</v>
      </c>
      <c r="AB7" s="9">
        <f t="shared" si="8"/>
        <v>0</v>
      </c>
      <c r="AC7" s="9">
        <f t="shared" si="9"/>
        <v>0</v>
      </c>
      <c r="AD7" s="9">
        <f t="shared" si="10"/>
        <v>0</v>
      </c>
      <c r="AE7" s="9">
        <f t="shared" si="11"/>
        <v>0</v>
      </c>
      <c r="AF7" s="9">
        <f t="shared" si="12"/>
        <v>1</v>
      </c>
      <c r="AG7" s="9">
        <f t="shared" si="13"/>
        <v>1</v>
      </c>
      <c r="AH7" s="9">
        <f t="shared" si="14"/>
        <v>0</v>
      </c>
      <c r="AI7" s="9">
        <f t="shared" si="15"/>
        <v>0</v>
      </c>
      <c r="AK7" s="9" t="e">
        <f t="shared" si="16"/>
        <v>#N/A</v>
      </c>
      <c r="AL7" s="9">
        <f t="shared" si="17"/>
        <v>1</v>
      </c>
    </row>
    <row r="8" spans="1:38" x14ac:dyDescent="0.25">
      <c r="A8" s="2" t="s">
        <v>4</v>
      </c>
      <c r="B8" s="11">
        <f t="shared" si="0"/>
        <v>4</v>
      </c>
      <c r="C8" s="12">
        <f t="shared" si="1"/>
        <v>1</v>
      </c>
      <c r="D8" s="10" t="s">
        <v>49</v>
      </c>
      <c r="E8" s="10" t="s">
        <v>74</v>
      </c>
      <c r="F8" s="10" t="s">
        <v>68</v>
      </c>
      <c r="G8" s="10" t="s">
        <v>65</v>
      </c>
      <c r="H8" s="10" t="s">
        <v>55</v>
      </c>
      <c r="I8" s="10" t="s">
        <v>48</v>
      </c>
      <c r="J8" s="10" t="s">
        <v>58</v>
      </c>
      <c r="K8" s="10" t="s">
        <v>62</v>
      </c>
      <c r="L8" s="10" t="s">
        <v>63</v>
      </c>
      <c r="M8" s="10" t="s">
        <v>70</v>
      </c>
      <c r="N8" s="10" t="s">
        <v>45</v>
      </c>
      <c r="O8" s="10" t="s">
        <v>44</v>
      </c>
      <c r="P8" s="10" t="s">
        <v>53</v>
      </c>
      <c r="Q8" s="10" t="s">
        <v>67</v>
      </c>
      <c r="S8" s="15" t="s">
        <v>67</v>
      </c>
      <c r="T8" s="16" t="s">
        <v>45</v>
      </c>
      <c r="V8" s="9">
        <f t="shared" si="2"/>
        <v>0</v>
      </c>
      <c r="W8" s="9">
        <f t="shared" si="3"/>
        <v>0</v>
      </c>
      <c r="X8" s="9">
        <f t="shared" si="4"/>
        <v>1</v>
      </c>
      <c r="Y8" s="9">
        <f t="shared" si="5"/>
        <v>1</v>
      </c>
      <c r="Z8" s="9">
        <f t="shared" si="6"/>
        <v>0</v>
      </c>
      <c r="AA8" s="9">
        <f t="shared" si="7"/>
        <v>0</v>
      </c>
      <c r="AB8" s="9">
        <f t="shared" si="8"/>
        <v>0</v>
      </c>
      <c r="AC8" s="9">
        <f t="shared" si="9"/>
        <v>1</v>
      </c>
      <c r="AD8" s="9">
        <f t="shared" si="10"/>
        <v>0</v>
      </c>
      <c r="AE8" s="9">
        <f t="shared" si="11"/>
        <v>0</v>
      </c>
      <c r="AF8" s="9">
        <f t="shared" si="12"/>
        <v>1</v>
      </c>
      <c r="AG8" s="9">
        <f t="shared" si="13"/>
        <v>0</v>
      </c>
      <c r="AH8" s="9">
        <f t="shared" si="14"/>
        <v>0</v>
      </c>
      <c r="AI8" s="9">
        <f t="shared" si="15"/>
        <v>0</v>
      </c>
      <c r="AK8" s="9" t="e">
        <f t="shared" si="16"/>
        <v>#N/A</v>
      </c>
      <c r="AL8" s="9">
        <f t="shared" si="17"/>
        <v>1</v>
      </c>
    </row>
    <row r="9" spans="1:38" x14ac:dyDescent="0.25">
      <c r="A9" s="2" t="s">
        <v>5</v>
      </c>
      <c r="B9" s="11">
        <f t="shared" si="0"/>
        <v>5</v>
      </c>
      <c r="C9" s="12">
        <f t="shared" si="1"/>
        <v>0</v>
      </c>
      <c r="D9" s="10" t="s">
        <v>49</v>
      </c>
      <c r="E9" s="10" t="s">
        <v>74</v>
      </c>
      <c r="F9" s="10" t="s">
        <v>57</v>
      </c>
      <c r="G9" s="10" t="s">
        <v>65</v>
      </c>
      <c r="H9" s="10" t="s">
        <v>55</v>
      </c>
      <c r="I9" s="10" t="s">
        <v>48</v>
      </c>
      <c r="J9" s="10" t="s">
        <v>58</v>
      </c>
      <c r="K9" s="10" t="s">
        <v>62</v>
      </c>
      <c r="L9" s="10" t="s">
        <v>63</v>
      </c>
      <c r="M9" s="10" t="s">
        <v>61</v>
      </c>
      <c r="N9" s="10" t="s">
        <v>45</v>
      </c>
      <c r="O9" s="10" t="s">
        <v>44</v>
      </c>
      <c r="P9" s="10" t="s">
        <v>66</v>
      </c>
      <c r="Q9" s="10" t="s">
        <v>67</v>
      </c>
      <c r="S9" s="15" t="s">
        <v>67</v>
      </c>
      <c r="T9" s="15" t="s">
        <v>74</v>
      </c>
      <c r="V9" s="9">
        <f t="shared" si="2"/>
        <v>0</v>
      </c>
      <c r="W9" s="9">
        <f t="shared" si="3"/>
        <v>0</v>
      </c>
      <c r="X9" s="9">
        <f t="shared" si="4"/>
        <v>0</v>
      </c>
      <c r="Y9" s="9">
        <f t="shared" si="5"/>
        <v>1</v>
      </c>
      <c r="Z9" s="9">
        <f t="shared" si="6"/>
        <v>0</v>
      </c>
      <c r="AA9" s="9">
        <f t="shared" si="7"/>
        <v>0</v>
      </c>
      <c r="AB9" s="9">
        <f t="shared" si="8"/>
        <v>0</v>
      </c>
      <c r="AC9" s="9">
        <f t="shared" si="9"/>
        <v>1</v>
      </c>
      <c r="AD9" s="9">
        <f t="shared" si="10"/>
        <v>0</v>
      </c>
      <c r="AE9" s="9">
        <f t="shared" si="11"/>
        <v>1</v>
      </c>
      <c r="AF9" s="9">
        <f t="shared" si="12"/>
        <v>1</v>
      </c>
      <c r="AG9" s="9">
        <f t="shared" si="13"/>
        <v>0</v>
      </c>
      <c r="AH9" s="9">
        <f t="shared" si="14"/>
        <v>1</v>
      </c>
      <c r="AI9" s="9">
        <f t="shared" si="15"/>
        <v>0</v>
      </c>
      <c r="AK9" s="9" t="e">
        <f t="shared" si="16"/>
        <v>#N/A</v>
      </c>
      <c r="AL9" s="9" t="e">
        <f t="shared" si="17"/>
        <v>#N/A</v>
      </c>
    </row>
    <row r="10" spans="1:38" x14ac:dyDescent="0.25">
      <c r="A10" s="2" t="s">
        <v>6</v>
      </c>
      <c r="B10" s="11">
        <f t="shared" si="0"/>
        <v>5</v>
      </c>
      <c r="C10" s="12">
        <f t="shared" si="1"/>
        <v>1</v>
      </c>
      <c r="D10" s="10" t="s">
        <v>49</v>
      </c>
      <c r="E10" s="10" t="s">
        <v>74</v>
      </c>
      <c r="F10" s="10" t="s">
        <v>57</v>
      </c>
      <c r="G10" s="10" t="s">
        <v>65</v>
      </c>
      <c r="H10" s="10" t="s">
        <v>55</v>
      </c>
      <c r="I10" s="10" t="s">
        <v>48</v>
      </c>
      <c r="J10" s="10" t="s">
        <v>58</v>
      </c>
      <c r="K10" s="10" t="s">
        <v>75</v>
      </c>
      <c r="L10" s="10" t="s">
        <v>69</v>
      </c>
      <c r="M10" s="10" t="s">
        <v>61</v>
      </c>
      <c r="N10" s="10" t="s">
        <v>45</v>
      </c>
      <c r="O10" s="10" t="s">
        <v>44</v>
      </c>
      <c r="P10" s="10" t="s">
        <v>66</v>
      </c>
      <c r="Q10" s="10" t="s">
        <v>67</v>
      </c>
      <c r="S10" s="16" t="s">
        <v>45</v>
      </c>
      <c r="T10" s="15" t="s">
        <v>57</v>
      </c>
      <c r="V10" s="9">
        <f t="shared" si="2"/>
        <v>0</v>
      </c>
      <c r="W10" s="9">
        <f t="shared" si="3"/>
        <v>0</v>
      </c>
      <c r="X10" s="9">
        <f t="shared" si="4"/>
        <v>0</v>
      </c>
      <c r="Y10" s="9">
        <f t="shared" si="5"/>
        <v>1</v>
      </c>
      <c r="Z10" s="9">
        <f t="shared" si="6"/>
        <v>0</v>
      </c>
      <c r="AA10" s="9">
        <f t="shared" si="7"/>
        <v>0</v>
      </c>
      <c r="AB10" s="9">
        <f t="shared" si="8"/>
        <v>0</v>
      </c>
      <c r="AC10" s="9">
        <f t="shared" si="9"/>
        <v>0</v>
      </c>
      <c r="AD10" s="9">
        <f t="shared" si="10"/>
        <v>1</v>
      </c>
      <c r="AE10" s="9">
        <f t="shared" si="11"/>
        <v>1</v>
      </c>
      <c r="AF10" s="9">
        <f t="shared" si="12"/>
        <v>1</v>
      </c>
      <c r="AG10" s="9">
        <f t="shared" si="13"/>
        <v>0</v>
      </c>
      <c r="AH10" s="9">
        <f t="shared" si="14"/>
        <v>1</v>
      </c>
      <c r="AI10" s="9">
        <f t="shared" si="15"/>
        <v>0</v>
      </c>
      <c r="AK10" s="9">
        <f t="shared" si="16"/>
        <v>1</v>
      </c>
      <c r="AL10" s="9" t="e">
        <f t="shared" si="17"/>
        <v>#N/A</v>
      </c>
    </row>
    <row r="11" spans="1:38" x14ac:dyDescent="0.25">
      <c r="A11" s="2" t="s">
        <v>7</v>
      </c>
      <c r="B11" s="11">
        <f t="shared" si="0"/>
        <v>5</v>
      </c>
      <c r="C11" s="12">
        <f t="shared" si="1"/>
        <v>1</v>
      </c>
      <c r="D11" s="10" t="s">
        <v>49</v>
      </c>
      <c r="E11" s="10" t="s">
        <v>74</v>
      </c>
      <c r="F11" s="10" t="s">
        <v>57</v>
      </c>
      <c r="G11" s="10" t="s">
        <v>65</v>
      </c>
      <c r="H11" s="10" t="s">
        <v>55</v>
      </c>
      <c r="I11" s="10" t="s">
        <v>64</v>
      </c>
      <c r="J11" s="10" t="s">
        <v>58</v>
      </c>
      <c r="K11" s="10" t="s">
        <v>62</v>
      </c>
      <c r="L11" s="10" t="s">
        <v>63</v>
      </c>
      <c r="M11" s="10" t="s">
        <v>61</v>
      </c>
      <c r="N11" s="10" t="s">
        <v>45</v>
      </c>
      <c r="O11" s="10" t="s">
        <v>44</v>
      </c>
      <c r="P11" s="10" t="s">
        <v>53</v>
      </c>
      <c r="Q11" s="10" t="s">
        <v>67</v>
      </c>
      <c r="S11" s="15" t="s">
        <v>67</v>
      </c>
      <c r="T11" s="16" t="s">
        <v>45</v>
      </c>
      <c r="V11" s="9">
        <f t="shared" si="2"/>
        <v>0</v>
      </c>
      <c r="W11" s="9">
        <f t="shared" si="3"/>
        <v>0</v>
      </c>
      <c r="X11" s="9">
        <f t="shared" si="4"/>
        <v>0</v>
      </c>
      <c r="Y11" s="9">
        <f t="shared" si="5"/>
        <v>1</v>
      </c>
      <c r="Z11" s="9">
        <f t="shared" si="6"/>
        <v>0</v>
      </c>
      <c r="AA11" s="9">
        <f t="shared" si="7"/>
        <v>1</v>
      </c>
      <c r="AB11" s="9">
        <f t="shared" si="8"/>
        <v>0</v>
      </c>
      <c r="AC11" s="9">
        <f t="shared" si="9"/>
        <v>1</v>
      </c>
      <c r="AD11" s="9">
        <f t="shared" si="10"/>
        <v>0</v>
      </c>
      <c r="AE11" s="9">
        <f t="shared" si="11"/>
        <v>1</v>
      </c>
      <c r="AF11" s="9">
        <f t="shared" si="12"/>
        <v>1</v>
      </c>
      <c r="AG11" s="9">
        <f t="shared" si="13"/>
        <v>0</v>
      </c>
      <c r="AH11" s="9">
        <f t="shared" si="14"/>
        <v>0</v>
      </c>
      <c r="AI11" s="9">
        <f t="shared" si="15"/>
        <v>0</v>
      </c>
      <c r="AK11" s="9" t="e">
        <f t="shared" si="16"/>
        <v>#N/A</v>
      </c>
      <c r="AL11" s="9">
        <f t="shared" si="17"/>
        <v>1</v>
      </c>
    </row>
    <row r="12" spans="1:38" x14ac:dyDescent="0.25">
      <c r="A12" s="2" t="s">
        <v>8</v>
      </c>
      <c r="B12" s="11">
        <f t="shared" si="0"/>
        <v>4</v>
      </c>
      <c r="C12" s="12">
        <f t="shared" si="1"/>
        <v>0</v>
      </c>
      <c r="D12" s="10" t="s">
        <v>49</v>
      </c>
      <c r="E12" s="10" t="s">
        <v>74</v>
      </c>
      <c r="F12" s="10" t="s">
        <v>57</v>
      </c>
      <c r="G12" s="10" t="s">
        <v>65</v>
      </c>
      <c r="H12" s="10" t="s">
        <v>55</v>
      </c>
      <c r="I12" s="10" t="s">
        <v>48</v>
      </c>
      <c r="J12" s="10" t="s">
        <v>58</v>
      </c>
      <c r="K12" s="10" t="s">
        <v>62</v>
      </c>
      <c r="L12" s="10" t="s">
        <v>63</v>
      </c>
      <c r="M12" s="10" t="s">
        <v>61</v>
      </c>
      <c r="N12" s="10" t="s">
        <v>45</v>
      </c>
      <c r="O12" s="10" t="s">
        <v>44</v>
      </c>
      <c r="P12" s="10" t="s">
        <v>53</v>
      </c>
      <c r="Q12" s="10" t="s">
        <v>67</v>
      </c>
      <c r="S12" s="15" t="s">
        <v>67</v>
      </c>
      <c r="T12" s="15" t="s">
        <v>74</v>
      </c>
      <c r="V12" s="9">
        <f t="shared" si="2"/>
        <v>0</v>
      </c>
      <c r="W12" s="9">
        <f t="shared" si="3"/>
        <v>0</v>
      </c>
      <c r="X12" s="9">
        <f t="shared" si="4"/>
        <v>0</v>
      </c>
      <c r="Y12" s="9">
        <f t="shared" si="5"/>
        <v>1</v>
      </c>
      <c r="Z12" s="9">
        <f t="shared" si="6"/>
        <v>0</v>
      </c>
      <c r="AA12" s="9">
        <f t="shared" si="7"/>
        <v>0</v>
      </c>
      <c r="AB12" s="9">
        <f t="shared" si="8"/>
        <v>0</v>
      </c>
      <c r="AC12" s="9">
        <f t="shared" si="9"/>
        <v>1</v>
      </c>
      <c r="AD12" s="9">
        <f t="shared" si="10"/>
        <v>0</v>
      </c>
      <c r="AE12" s="9">
        <f t="shared" si="11"/>
        <v>1</v>
      </c>
      <c r="AF12" s="9">
        <f t="shared" si="12"/>
        <v>1</v>
      </c>
      <c r="AG12" s="9">
        <f t="shared" si="13"/>
        <v>0</v>
      </c>
      <c r="AH12" s="9">
        <f t="shared" si="14"/>
        <v>0</v>
      </c>
      <c r="AI12" s="9">
        <f t="shared" si="15"/>
        <v>0</v>
      </c>
      <c r="AK12" s="9" t="e">
        <f t="shared" si="16"/>
        <v>#N/A</v>
      </c>
      <c r="AL12" s="9" t="e">
        <f t="shared" si="17"/>
        <v>#N/A</v>
      </c>
    </row>
    <row r="13" spans="1:38" x14ac:dyDescent="0.25">
      <c r="A13" s="2" t="s">
        <v>85</v>
      </c>
      <c r="B13" s="11" t="s">
        <v>230</v>
      </c>
      <c r="C13" s="12">
        <f t="shared" si="1"/>
        <v>0</v>
      </c>
      <c r="D13" s="10" t="s">
        <v>77</v>
      </c>
      <c r="E13" s="10" t="s">
        <v>77</v>
      </c>
      <c r="F13" s="10" t="s">
        <v>77</v>
      </c>
      <c r="G13" s="10" t="s">
        <v>77</v>
      </c>
      <c r="H13" s="10" t="s">
        <v>77</v>
      </c>
      <c r="I13" s="10" t="s">
        <v>77</v>
      </c>
      <c r="J13" s="10" t="s">
        <v>77</v>
      </c>
      <c r="K13" s="10" t="s">
        <v>77</v>
      </c>
      <c r="L13" s="10" t="s">
        <v>77</v>
      </c>
      <c r="M13" s="10" t="s">
        <v>77</v>
      </c>
      <c r="N13" s="10" t="s">
        <v>77</v>
      </c>
      <c r="O13" s="10" t="s">
        <v>77</v>
      </c>
      <c r="P13" s="10" t="s">
        <v>77</v>
      </c>
      <c r="Q13" s="10" t="s">
        <v>77</v>
      </c>
      <c r="S13" s="15" t="s">
        <v>77</v>
      </c>
      <c r="T13" s="15" t="s">
        <v>77</v>
      </c>
      <c r="V13" s="9">
        <f t="shared" si="2"/>
        <v>0</v>
      </c>
      <c r="W13" s="9">
        <f t="shared" si="3"/>
        <v>0</v>
      </c>
      <c r="X13" s="9">
        <f t="shared" si="4"/>
        <v>0</v>
      </c>
      <c r="Y13" s="9">
        <f t="shared" si="5"/>
        <v>0</v>
      </c>
      <c r="Z13" s="9">
        <f t="shared" si="6"/>
        <v>0</v>
      </c>
      <c r="AA13" s="9">
        <f t="shared" si="7"/>
        <v>0</v>
      </c>
      <c r="AB13" s="9">
        <f t="shared" si="8"/>
        <v>0</v>
      </c>
      <c r="AC13" s="9">
        <f t="shared" si="9"/>
        <v>0</v>
      </c>
      <c r="AD13" s="9">
        <f t="shared" si="10"/>
        <v>0</v>
      </c>
      <c r="AE13" s="9">
        <f t="shared" si="11"/>
        <v>0</v>
      </c>
      <c r="AF13" s="9">
        <f t="shared" si="12"/>
        <v>0</v>
      </c>
      <c r="AG13" s="9">
        <f t="shared" si="13"/>
        <v>0</v>
      </c>
      <c r="AH13" s="9">
        <f t="shared" si="14"/>
        <v>0</v>
      </c>
      <c r="AI13" s="9">
        <f t="shared" si="15"/>
        <v>0</v>
      </c>
      <c r="AK13" s="9" t="e">
        <f t="shared" si="16"/>
        <v>#N/A</v>
      </c>
      <c r="AL13" s="9" t="e">
        <f t="shared" si="17"/>
        <v>#N/A</v>
      </c>
    </row>
    <row r="14" spans="1:38" x14ac:dyDescent="0.25">
      <c r="A14" s="2" t="s">
        <v>86</v>
      </c>
      <c r="B14" s="11">
        <f t="shared" ref="B14:B24" si="18">SUM(V14:AI14)</f>
        <v>5</v>
      </c>
      <c r="C14" s="12">
        <f t="shared" si="1"/>
        <v>1</v>
      </c>
      <c r="D14" s="10" t="s">
        <v>49</v>
      </c>
      <c r="E14" s="10" t="s">
        <v>74</v>
      </c>
      <c r="F14" s="10" t="s">
        <v>68</v>
      </c>
      <c r="G14" s="10" t="s">
        <v>65</v>
      </c>
      <c r="H14" s="10" t="s">
        <v>55</v>
      </c>
      <c r="I14" s="10" t="s">
        <v>48</v>
      </c>
      <c r="J14" s="10" t="s">
        <v>58</v>
      </c>
      <c r="K14" s="10" t="s">
        <v>62</v>
      </c>
      <c r="L14" s="10" t="s">
        <v>63</v>
      </c>
      <c r="M14" s="10" t="s">
        <v>61</v>
      </c>
      <c r="N14" s="10" t="s">
        <v>45</v>
      </c>
      <c r="O14" s="10" t="s">
        <v>44</v>
      </c>
      <c r="P14" s="10" t="s">
        <v>53</v>
      </c>
      <c r="Q14" s="10" t="s">
        <v>67</v>
      </c>
      <c r="S14" s="16" t="s">
        <v>45</v>
      </c>
      <c r="T14" s="15" t="s">
        <v>67</v>
      </c>
      <c r="V14" s="9">
        <f t="shared" si="2"/>
        <v>0</v>
      </c>
      <c r="W14" s="9">
        <f t="shared" si="3"/>
        <v>0</v>
      </c>
      <c r="X14" s="9">
        <f t="shared" si="4"/>
        <v>1</v>
      </c>
      <c r="Y14" s="9">
        <f t="shared" si="5"/>
        <v>1</v>
      </c>
      <c r="Z14" s="9">
        <f t="shared" si="6"/>
        <v>0</v>
      </c>
      <c r="AA14" s="9">
        <f t="shared" si="7"/>
        <v>0</v>
      </c>
      <c r="AB14" s="9">
        <f t="shared" si="8"/>
        <v>0</v>
      </c>
      <c r="AC14" s="9">
        <f t="shared" si="9"/>
        <v>1</v>
      </c>
      <c r="AD14" s="9">
        <f t="shared" si="10"/>
        <v>0</v>
      </c>
      <c r="AE14" s="9">
        <f t="shared" si="11"/>
        <v>1</v>
      </c>
      <c r="AF14" s="9">
        <f t="shared" si="12"/>
        <v>1</v>
      </c>
      <c r="AG14" s="9">
        <f t="shared" si="13"/>
        <v>0</v>
      </c>
      <c r="AH14" s="9">
        <f t="shared" si="14"/>
        <v>0</v>
      </c>
      <c r="AI14" s="9">
        <f t="shared" si="15"/>
        <v>0</v>
      </c>
      <c r="AK14" s="9">
        <f t="shared" si="16"/>
        <v>1</v>
      </c>
      <c r="AL14" s="9" t="e">
        <f t="shared" si="17"/>
        <v>#N/A</v>
      </c>
    </row>
    <row r="15" spans="1:38" x14ac:dyDescent="0.25">
      <c r="A15" s="2" t="s">
        <v>9</v>
      </c>
      <c r="B15" s="11">
        <f t="shared" si="18"/>
        <v>5</v>
      </c>
      <c r="C15" s="12">
        <f t="shared" si="1"/>
        <v>1</v>
      </c>
      <c r="D15" s="10" t="s">
        <v>49</v>
      </c>
      <c r="E15" s="10" t="s">
        <v>51</v>
      </c>
      <c r="F15" s="10" t="s">
        <v>57</v>
      </c>
      <c r="G15" s="10" t="s">
        <v>65</v>
      </c>
      <c r="H15" s="10" t="s">
        <v>55</v>
      </c>
      <c r="I15" s="10" t="s">
        <v>48</v>
      </c>
      <c r="J15" s="10" t="s">
        <v>47</v>
      </c>
      <c r="K15" s="10" t="s">
        <v>75</v>
      </c>
      <c r="L15" s="10" t="s">
        <v>63</v>
      </c>
      <c r="M15" s="10" t="s">
        <v>61</v>
      </c>
      <c r="N15" s="10" t="s">
        <v>45</v>
      </c>
      <c r="O15" s="10" t="s">
        <v>44</v>
      </c>
      <c r="P15" s="10" t="s">
        <v>53</v>
      </c>
      <c r="Q15" s="10" t="s">
        <v>67</v>
      </c>
      <c r="S15" s="16" t="s">
        <v>45</v>
      </c>
      <c r="T15" s="15" t="s">
        <v>53</v>
      </c>
      <c r="V15" s="9">
        <f t="shared" si="2"/>
        <v>0</v>
      </c>
      <c r="W15" s="9">
        <f t="shared" si="3"/>
        <v>1</v>
      </c>
      <c r="X15" s="9">
        <f t="shared" si="4"/>
        <v>0</v>
      </c>
      <c r="Y15" s="9">
        <f t="shared" si="5"/>
        <v>1</v>
      </c>
      <c r="Z15" s="9">
        <f t="shared" si="6"/>
        <v>0</v>
      </c>
      <c r="AA15" s="9">
        <f t="shared" si="7"/>
        <v>0</v>
      </c>
      <c r="AB15" s="9">
        <f t="shared" si="8"/>
        <v>1</v>
      </c>
      <c r="AC15" s="9">
        <f t="shared" si="9"/>
        <v>0</v>
      </c>
      <c r="AD15" s="9">
        <f t="shared" si="10"/>
        <v>0</v>
      </c>
      <c r="AE15" s="9">
        <f t="shared" si="11"/>
        <v>1</v>
      </c>
      <c r="AF15" s="9">
        <f t="shared" si="12"/>
        <v>1</v>
      </c>
      <c r="AG15" s="9">
        <f t="shared" si="13"/>
        <v>0</v>
      </c>
      <c r="AH15" s="9">
        <f t="shared" si="14"/>
        <v>0</v>
      </c>
      <c r="AI15" s="9">
        <f t="shared" si="15"/>
        <v>0</v>
      </c>
      <c r="AK15" s="9">
        <f t="shared" si="16"/>
        <v>1</v>
      </c>
      <c r="AL15" s="9" t="e">
        <f t="shared" si="17"/>
        <v>#N/A</v>
      </c>
    </row>
    <row r="16" spans="1:38" x14ac:dyDescent="0.25">
      <c r="A16" s="2" t="s">
        <v>10</v>
      </c>
      <c r="B16" s="11">
        <f t="shared" si="18"/>
        <v>4</v>
      </c>
      <c r="C16" s="12">
        <f t="shared" si="1"/>
        <v>0</v>
      </c>
      <c r="D16" s="10" t="s">
        <v>49</v>
      </c>
      <c r="E16" s="10" t="s">
        <v>74</v>
      </c>
      <c r="F16" s="10" t="s">
        <v>68</v>
      </c>
      <c r="G16" s="10" t="s">
        <v>65</v>
      </c>
      <c r="H16" s="10" t="s">
        <v>55</v>
      </c>
      <c r="I16" s="10" t="s">
        <v>48</v>
      </c>
      <c r="J16" s="10" t="s">
        <v>58</v>
      </c>
      <c r="K16" s="10" t="s">
        <v>62</v>
      </c>
      <c r="L16" s="10" t="s">
        <v>63</v>
      </c>
      <c r="M16" s="10" t="s">
        <v>70</v>
      </c>
      <c r="N16" s="10" t="s">
        <v>45</v>
      </c>
      <c r="O16" s="10" t="s">
        <v>44</v>
      </c>
      <c r="P16" s="10" t="s">
        <v>53</v>
      </c>
      <c r="Q16" s="10" t="s">
        <v>67</v>
      </c>
      <c r="S16" s="15" t="s">
        <v>67</v>
      </c>
      <c r="T16" s="15" t="s">
        <v>74</v>
      </c>
      <c r="V16" s="9">
        <f t="shared" si="2"/>
        <v>0</v>
      </c>
      <c r="W16" s="9">
        <f t="shared" si="3"/>
        <v>0</v>
      </c>
      <c r="X16" s="9">
        <f t="shared" si="4"/>
        <v>1</v>
      </c>
      <c r="Y16" s="9">
        <f t="shared" si="5"/>
        <v>1</v>
      </c>
      <c r="Z16" s="9">
        <f t="shared" si="6"/>
        <v>0</v>
      </c>
      <c r="AA16" s="9">
        <f t="shared" si="7"/>
        <v>0</v>
      </c>
      <c r="AB16" s="9">
        <f t="shared" si="8"/>
        <v>0</v>
      </c>
      <c r="AC16" s="9">
        <f t="shared" si="9"/>
        <v>1</v>
      </c>
      <c r="AD16" s="9">
        <f t="shared" si="10"/>
        <v>0</v>
      </c>
      <c r="AE16" s="9">
        <f t="shared" si="11"/>
        <v>0</v>
      </c>
      <c r="AF16" s="9">
        <f t="shared" si="12"/>
        <v>1</v>
      </c>
      <c r="AG16" s="9">
        <f t="shared" si="13"/>
        <v>0</v>
      </c>
      <c r="AH16" s="9">
        <f t="shared" si="14"/>
        <v>0</v>
      </c>
      <c r="AI16" s="9">
        <f t="shared" si="15"/>
        <v>0</v>
      </c>
      <c r="AK16" s="9" t="e">
        <f t="shared" si="16"/>
        <v>#N/A</v>
      </c>
      <c r="AL16" s="9" t="e">
        <f t="shared" si="17"/>
        <v>#N/A</v>
      </c>
    </row>
    <row r="17" spans="1:38" x14ac:dyDescent="0.25">
      <c r="A17" s="21" t="s">
        <v>82</v>
      </c>
      <c r="B17" s="11">
        <f t="shared" si="18"/>
        <v>5</v>
      </c>
      <c r="C17" s="12">
        <f t="shared" si="1"/>
        <v>1</v>
      </c>
      <c r="D17" s="10" t="s">
        <v>49</v>
      </c>
      <c r="E17" s="10" t="s">
        <v>74</v>
      </c>
      <c r="F17" s="10" t="s">
        <v>57</v>
      </c>
      <c r="G17" s="10" t="s">
        <v>65</v>
      </c>
      <c r="H17" s="10" t="s">
        <v>46</v>
      </c>
      <c r="I17" s="10" t="s">
        <v>48</v>
      </c>
      <c r="J17" s="10" t="s">
        <v>58</v>
      </c>
      <c r="K17" s="10" t="s">
        <v>62</v>
      </c>
      <c r="L17" s="10" t="s">
        <v>63</v>
      </c>
      <c r="M17" s="10" t="s">
        <v>61</v>
      </c>
      <c r="N17" s="10" t="s">
        <v>45</v>
      </c>
      <c r="O17" s="10" t="s">
        <v>44</v>
      </c>
      <c r="P17" s="10" t="s">
        <v>53</v>
      </c>
      <c r="Q17" s="10" t="s">
        <v>67</v>
      </c>
      <c r="S17" s="15" t="s">
        <v>67</v>
      </c>
      <c r="T17" s="16" t="s">
        <v>62</v>
      </c>
      <c r="V17" s="9">
        <f t="shared" si="2"/>
        <v>0</v>
      </c>
      <c r="W17" s="9">
        <f t="shared" si="3"/>
        <v>0</v>
      </c>
      <c r="X17" s="9">
        <f t="shared" si="4"/>
        <v>0</v>
      </c>
      <c r="Y17" s="9">
        <f t="shared" si="5"/>
        <v>1</v>
      </c>
      <c r="Z17" s="9">
        <f t="shared" si="6"/>
        <v>1</v>
      </c>
      <c r="AA17" s="9">
        <f t="shared" si="7"/>
        <v>0</v>
      </c>
      <c r="AB17" s="9">
        <f t="shared" si="8"/>
        <v>0</v>
      </c>
      <c r="AC17" s="9">
        <f t="shared" si="9"/>
        <v>1</v>
      </c>
      <c r="AD17" s="9">
        <f t="shared" si="10"/>
        <v>0</v>
      </c>
      <c r="AE17" s="9">
        <f t="shared" si="11"/>
        <v>1</v>
      </c>
      <c r="AF17" s="9">
        <f t="shared" si="12"/>
        <v>1</v>
      </c>
      <c r="AG17" s="9">
        <f t="shared" si="13"/>
        <v>0</v>
      </c>
      <c r="AH17" s="9">
        <f t="shared" si="14"/>
        <v>0</v>
      </c>
      <c r="AI17" s="9">
        <f t="shared" si="15"/>
        <v>0</v>
      </c>
      <c r="AK17" s="9" t="e">
        <f t="shared" si="16"/>
        <v>#N/A</v>
      </c>
      <c r="AL17" s="9">
        <f t="shared" si="17"/>
        <v>1</v>
      </c>
    </row>
    <row r="18" spans="1:38" x14ac:dyDescent="0.25">
      <c r="A18" s="2" t="s">
        <v>185</v>
      </c>
      <c r="B18" s="11">
        <f t="shared" si="18"/>
        <v>2</v>
      </c>
      <c r="C18" s="12">
        <f t="shared" si="1"/>
        <v>0</v>
      </c>
      <c r="D18" s="10" t="s">
        <v>49</v>
      </c>
      <c r="E18" s="10" t="s">
        <v>74</v>
      </c>
      <c r="F18" s="10" t="s">
        <v>57</v>
      </c>
      <c r="G18" s="10" t="s">
        <v>65</v>
      </c>
      <c r="H18" s="10" t="s">
        <v>46</v>
      </c>
      <c r="I18" s="10" t="s">
        <v>48</v>
      </c>
      <c r="J18" s="10" t="s">
        <v>58</v>
      </c>
      <c r="K18" s="10" t="s">
        <v>75</v>
      </c>
      <c r="L18" s="10" t="s">
        <v>63</v>
      </c>
      <c r="M18" s="10" t="s">
        <v>70</v>
      </c>
      <c r="N18" s="10" t="s">
        <v>71</v>
      </c>
      <c r="O18" s="10" t="s">
        <v>44</v>
      </c>
      <c r="P18" s="10" t="s">
        <v>53</v>
      </c>
      <c r="Q18" s="10" t="s">
        <v>67</v>
      </c>
      <c r="S18" s="15" t="s">
        <v>53</v>
      </c>
      <c r="T18" s="15" t="s">
        <v>44</v>
      </c>
      <c r="V18" s="9">
        <f t="shared" si="2"/>
        <v>0</v>
      </c>
      <c r="W18" s="9">
        <f t="shared" si="3"/>
        <v>0</v>
      </c>
      <c r="X18" s="9">
        <f t="shared" si="4"/>
        <v>0</v>
      </c>
      <c r="Y18" s="9">
        <f t="shared" si="5"/>
        <v>1</v>
      </c>
      <c r="Z18" s="9">
        <f t="shared" si="6"/>
        <v>1</v>
      </c>
      <c r="AA18" s="9">
        <f t="shared" si="7"/>
        <v>0</v>
      </c>
      <c r="AB18" s="9">
        <f t="shared" si="8"/>
        <v>0</v>
      </c>
      <c r="AC18" s="9">
        <f t="shared" si="9"/>
        <v>0</v>
      </c>
      <c r="AD18" s="9">
        <f t="shared" si="10"/>
        <v>0</v>
      </c>
      <c r="AE18" s="9">
        <f t="shared" si="11"/>
        <v>0</v>
      </c>
      <c r="AF18" s="9">
        <f t="shared" si="12"/>
        <v>0</v>
      </c>
      <c r="AG18" s="9">
        <f t="shared" si="13"/>
        <v>0</v>
      </c>
      <c r="AH18" s="9">
        <f t="shared" si="14"/>
        <v>0</v>
      </c>
      <c r="AI18" s="9">
        <f t="shared" si="15"/>
        <v>0</v>
      </c>
      <c r="AK18" s="9" t="e">
        <f t="shared" si="16"/>
        <v>#N/A</v>
      </c>
      <c r="AL18" s="9" t="e">
        <f t="shared" si="17"/>
        <v>#N/A</v>
      </c>
    </row>
    <row r="19" spans="1:38" x14ac:dyDescent="0.25">
      <c r="A19" s="2" t="s">
        <v>11</v>
      </c>
      <c r="B19" s="11">
        <f t="shared" si="18"/>
        <v>6</v>
      </c>
      <c r="C19" s="12">
        <f t="shared" si="1"/>
        <v>1</v>
      </c>
      <c r="D19" s="10" t="s">
        <v>76</v>
      </c>
      <c r="E19" s="10" t="s">
        <v>74</v>
      </c>
      <c r="F19" s="10" t="s">
        <v>57</v>
      </c>
      <c r="G19" s="10" t="s">
        <v>65</v>
      </c>
      <c r="H19" s="10" t="s">
        <v>55</v>
      </c>
      <c r="I19" s="10" t="s">
        <v>48</v>
      </c>
      <c r="J19" s="10" t="s">
        <v>58</v>
      </c>
      <c r="K19" s="10" t="s">
        <v>62</v>
      </c>
      <c r="L19" s="10" t="s">
        <v>63</v>
      </c>
      <c r="M19" s="10" t="s">
        <v>61</v>
      </c>
      <c r="N19" s="10" t="s">
        <v>45</v>
      </c>
      <c r="O19" s="10" t="s">
        <v>44</v>
      </c>
      <c r="P19" s="10" t="s">
        <v>66</v>
      </c>
      <c r="Q19" s="10" t="s">
        <v>67</v>
      </c>
      <c r="S19" s="16" t="s">
        <v>65</v>
      </c>
      <c r="T19" s="15" t="s">
        <v>74</v>
      </c>
      <c r="V19" s="9">
        <f t="shared" si="2"/>
        <v>1</v>
      </c>
      <c r="W19" s="9">
        <f t="shared" si="3"/>
        <v>0</v>
      </c>
      <c r="X19" s="9">
        <f t="shared" si="4"/>
        <v>0</v>
      </c>
      <c r="Y19" s="9">
        <f t="shared" si="5"/>
        <v>1</v>
      </c>
      <c r="Z19" s="9">
        <f t="shared" si="6"/>
        <v>0</v>
      </c>
      <c r="AA19" s="9">
        <f t="shared" si="7"/>
        <v>0</v>
      </c>
      <c r="AB19" s="9">
        <f t="shared" si="8"/>
        <v>0</v>
      </c>
      <c r="AC19" s="9">
        <f t="shared" si="9"/>
        <v>1</v>
      </c>
      <c r="AD19" s="9">
        <f t="shared" si="10"/>
        <v>0</v>
      </c>
      <c r="AE19" s="9">
        <f t="shared" si="11"/>
        <v>1</v>
      </c>
      <c r="AF19" s="9">
        <f t="shared" si="12"/>
        <v>1</v>
      </c>
      <c r="AG19" s="9">
        <f t="shared" si="13"/>
        <v>0</v>
      </c>
      <c r="AH19" s="9">
        <f t="shared" si="14"/>
        <v>1</v>
      </c>
      <c r="AI19" s="9">
        <f t="shared" si="15"/>
        <v>0</v>
      </c>
      <c r="AK19" s="9">
        <f t="shared" si="16"/>
        <v>1</v>
      </c>
      <c r="AL19" s="9" t="e">
        <f t="shared" si="17"/>
        <v>#N/A</v>
      </c>
    </row>
    <row r="20" spans="1:38" x14ac:dyDescent="0.25">
      <c r="A20" s="2" t="s">
        <v>12</v>
      </c>
      <c r="B20" s="11">
        <f t="shared" si="18"/>
        <v>2</v>
      </c>
      <c r="C20" s="12">
        <f t="shared" si="1"/>
        <v>1</v>
      </c>
      <c r="D20" s="10" t="s">
        <v>77</v>
      </c>
      <c r="E20" s="10" t="s">
        <v>74</v>
      </c>
      <c r="F20" s="10" t="s">
        <v>57</v>
      </c>
      <c r="G20" s="10" t="s">
        <v>65</v>
      </c>
      <c r="H20" s="10" t="s">
        <v>55</v>
      </c>
      <c r="I20" s="10" t="s">
        <v>48</v>
      </c>
      <c r="J20" s="10" t="s">
        <v>58</v>
      </c>
      <c r="K20" s="10" t="s">
        <v>75</v>
      </c>
      <c r="L20" s="10" t="s">
        <v>63</v>
      </c>
      <c r="M20" s="10" t="s">
        <v>70</v>
      </c>
      <c r="N20" s="10" t="s">
        <v>45</v>
      </c>
      <c r="O20" s="10" t="s">
        <v>44</v>
      </c>
      <c r="P20" s="10" t="s">
        <v>53</v>
      </c>
      <c r="Q20" s="10" t="s">
        <v>67</v>
      </c>
      <c r="S20" s="16" t="s">
        <v>45</v>
      </c>
      <c r="T20" s="15" t="s">
        <v>44</v>
      </c>
      <c r="V20" s="9">
        <f t="shared" si="2"/>
        <v>0</v>
      </c>
      <c r="W20" s="9">
        <f t="shared" si="3"/>
        <v>0</v>
      </c>
      <c r="X20" s="9">
        <f t="shared" si="4"/>
        <v>0</v>
      </c>
      <c r="Y20" s="9">
        <f t="shared" si="5"/>
        <v>1</v>
      </c>
      <c r="Z20" s="9">
        <f t="shared" si="6"/>
        <v>0</v>
      </c>
      <c r="AA20" s="9">
        <f t="shared" si="7"/>
        <v>0</v>
      </c>
      <c r="AB20" s="9">
        <f t="shared" si="8"/>
        <v>0</v>
      </c>
      <c r="AC20" s="9">
        <f t="shared" si="9"/>
        <v>0</v>
      </c>
      <c r="AD20" s="9">
        <f t="shared" si="10"/>
        <v>0</v>
      </c>
      <c r="AE20" s="9">
        <f t="shared" si="11"/>
        <v>0</v>
      </c>
      <c r="AF20" s="9">
        <f t="shared" si="12"/>
        <v>1</v>
      </c>
      <c r="AG20" s="9">
        <f t="shared" si="13"/>
        <v>0</v>
      </c>
      <c r="AH20" s="9">
        <f t="shared" si="14"/>
        <v>0</v>
      </c>
      <c r="AI20" s="9">
        <f t="shared" si="15"/>
        <v>0</v>
      </c>
      <c r="AK20" s="9">
        <f t="shared" si="16"/>
        <v>1</v>
      </c>
      <c r="AL20" s="9" t="e">
        <f t="shared" si="17"/>
        <v>#N/A</v>
      </c>
    </row>
    <row r="21" spans="1:38" x14ac:dyDescent="0.25">
      <c r="A21" s="2" t="s">
        <v>13</v>
      </c>
      <c r="B21" s="11">
        <f t="shared" si="18"/>
        <v>3</v>
      </c>
      <c r="C21" s="12">
        <f t="shared" si="1"/>
        <v>1</v>
      </c>
      <c r="D21" s="10" t="s">
        <v>49</v>
      </c>
      <c r="E21" s="10" t="s">
        <v>74</v>
      </c>
      <c r="F21" s="10" t="s">
        <v>57</v>
      </c>
      <c r="G21" s="10" t="s">
        <v>65</v>
      </c>
      <c r="H21" s="10" t="s">
        <v>55</v>
      </c>
      <c r="I21" s="10" t="s">
        <v>48</v>
      </c>
      <c r="J21" s="10" t="s">
        <v>58</v>
      </c>
      <c r="K21" s="10" t="s">
        <v>62</v>
      </c>
      <c r="L21" s="10" t="s">
        <v>63</v>
      </c>
      <c r="M21" s="10" t="s">
        <v>70</v>
      </c>
      <c r="N21" s="10" t="s">
        <v>45</v>
      </c>
      <c r="O21" s="10" t="s">
        <v>44</v>
      </c>
      <c r="P21" s="10" t="s">
        <v>53</v>
      </c>
      <c r="Q21" s="10" t="s">
        <v>67</v>
      </c>
      <c r="S21" s="15" t="s">
        <v>74</v>
      </c>
      <c r="T21" s="16" t="s">
        <v>62</v>
      </c>
      <c r="V21" s="9">
        <f t="shared" si="2"/>
        <v>0</v>
      </c>
      <c r="W21" s="9">
        <f t="shared" si="3"/>
        <v>0</v>
      </c>
      <c r="X21" s="9">
        <f t="shared" si="4"/>
        <v>0</v>
      </c>
      <c r="Y21" s="9">
        <f t="shared" si="5"/>
        <v>1</v>
      </c>
      <c r="Z21" s="9">
        <f t="shared" si="6"/>
        <v>0</v>
      </c>
      <c r="AA21" s="9">
        <f t="shared" si="7"/>
        <v>0</v>
      </c>
      <c r="AB21" s="9">
        <f t="shared" si="8"/>
        <v>0</v>
      </c>
      <c r="AC21" s="9">
        <f t="shared" si="9"/>
        <v>1</v>
      </c>
      <c r="AD21" s="9">
        <f t="shared" si="10"/>
        <v>0</v>
      </c>
      <c r="AE21" s="9">
        <f t="shared" si="11"/>
        <v>0</v>
      </c>
      <c r="AF21" s="9">
        <f t="shared" si="12"/>
        <v>1</v>
      </c>
      <c r="AG21" s="9">
        <f t="shared" si="13"/>
        <v>0</v>
      </c>
      <c r="AH21" s="9">
        <f t="shared" si="14"/>
        <v>0</v>
      </c>
      <c r="AI21" s="9">
        <f t="shared" si="15"/>
        <v>0</v>
      </c>
      <c r="AK21" s="9" t="e">
        <f t="shared" si="16"/>
        <v>#N/A</v>
      </c>
      <c r="AL21" s="9">
        <f t="shared" si="17"/>
        <v>1</v>
      </c>
    </row>
    <row r="22" spans="1:38" x14ac:dyDescent="0.25">
      <c r="A22" s="21" t="s">
        <v>14</v>
      </c>
      <c r="B22" s="11">
        <f t="shared" si="18"/>
        <v>6</v>
      </c>
      <c r="C22" s="12">
        <f t="shared" si="1"/>
        <v>2</v>
      </c>
      <c r="D22" s="10" t="s">
        <v>77</v>
      </c>
      <c r="E22" s="10" t="s">
        <v>74</v>
      </c>
      <c r="F22" s="10" t="s">
        <v>68</v>
      </c>
      <c r="G22" s="10" t="s">
        <v>65</v>
      </c>
      <c r="H22" s="10" t="s">
        <v>55</v>
      </c>
      <c r="I22" s="10" t="s">
        <v>48</v>
      </c>
      <c r="J22" s="10" t="s">
        <v>47</v>
      </c>
      <c r="K22" s="10" t="s">
        <v>62</v>
      </c>
      <c r="L22" s="10" t="s">
        <v>63</v>
      </c>
      <c r="M22" s="10" t="s">
        <v>70</v>
      </c>
      <c r="N22" s="10" t="s">
        <v>45</v>
      </c>
      <c r="O22" s="10" t="s">
        <v>44</v>
      </c>
      <c r="P22" s="10" t="s">
        <v>66</v>
      </c>
      <c r="Q22" s="10" t="s">
        <v>67</v>
      </c>
      <c r="S22" s="16" t="s">
        <v>45</v>
      </c>
      <c r="T22" s="16" t="s">
        <v>65</v>
      </c>
      <c r="V22" s="9">
        <f t="shared" si="2"/>
        <v>0</v>
      </c>
      <c r="W22" s="9">
        <f t="shared" si="3"/>
        <v>0</v>
      </c>
      <c r="X22" s="9">
        <f t="shared" si="4"/>
        <v>1</v>
      </c>
      <c r="Y22" s="9">
        <f t="shared" si="5"/>
        <v>1</v>
      </c>
      <c r="Z22" s="9">
        <f t="shared" si="6"/>
        <v>0</v>
      </c>
      <c r="AA22" s="9">
        <f t="shared" si="7"/>
        <v>0</v>
      </c>
      <c r="AB22" s="9">
        <f t="shared" si="8"/>
        <v>1</v>
      </c>
      <c r="AC22" s="9">
        <f t="shared" si="9"/>
        <v>1</v>
      </c>
      <c r="AD22" s="9">
        <f t="shared" si="10"/>
        <v>0</v>
      </c>
      <c r="AE22" s="9">
        <f t="shared" si="11"/>
        <v>0</v>
      </c>
      <c r="AF22" s="9">
        <f t="shared" si="12"/>
        <v>1</v>
      </c>
      <c r="AG22" s="9">
        <f t="shared" si="13"/>
        <v>0</v>
      </c>
      <c r="AH22" s="9">
        <f t="shared" si="14"/>
        <v>1</v>
      </c>
      <c r="AI22" s="9">
        <f t="shared" si="15"/>
        <v>0</v>
      </c>
      <c r="AK22" s="9">
        <f t="shared" si="16"/>
        <v>1</v>
      </c>
      <c r="AL22" s="9">
        <f t="shared" si="17"/>
        <v>1</v>
      </c>
    </row>
    <row r="23" spans="1:38" x14ac:dyDescent="0.25">
      <c r="A23" s="21" t="s">
        <v>15</v>
      </c>
      <c r="B23" s="11">
        <f t="shared" si="18"/>
        <v>6</v>
      </c>
      <c r="C23" s="12">
        <f t="shared" si="1"/>
        <v>1</v>
      </c>
      <c r="D23" s="10" t="s">
        <v>77</v>
      </c>
      <c r="E23" s="10" t="s">
        <v>74</v>
      </c>
      <c r="F23" s="10" t="s">
        <v>68</v>
      </c>
      <c r="G23" s="10" t="s">
        <v>65</v>
      </c>
      <c r="H23" s="10" t="s">
        <v>55</v>
      </c>
      <c r="I23" s="10" t="s">
        <v>48</v>
      </c>
      <c r="J23" s="10" t="s">
        <v>47</v>
      </c>
      <c r="K23" s="10" t="s">
        <v>62</v>
      </c>
      <c r="L23" s="10" t="s">
        <v>63</v>
      </c>
      <c r="M23" s="10" t="s">
        <v>70</v>
      </c>
      <c r="N23" s="10" t="s">
        <v>45</v>
      </c>
      <c r="O23" s="10" t="s">
        <v>44</v>
      </c>
      <c r="P23" s="10" t="s">
        <v>66</v>
      </c>
      <c r="Q23" s="10" t="s">
        <v>67</v>
      </c>
      <c r="S23" s="15" t="s">
        <v>67</v>
      </c>
      <c r="T23" s="16" t="s">
        <v>45</v>
      </c>
      <c r="V23" s="9">
        <f t="shared" si="2"/>
        <v>0</v>
      </c>
      <c r="W23" s="9">
        <f t="shared" si="3"/>
        <v>0</v>
      </c>
      <c r="X23" s="9">
        <f t="shared" si="4"/>
        <v>1</v>
      </c>
      <c r="Y23" s="9">
        <f t="shared" si="5"/>
        <v>1</v>
      </c>
      <c r="Z23" s="9">
        <f t="shared" si="6"/>
        <v>0</v>
      </c>
      <c r="AA23" s="9">
        <f t="shared" si="7"/>
        <v>0</v>
      </c>
      <c r="AB23" s="9">
        <f t="shared" si="8"/>
        <v>1</v>
      </c>
      <c r="AC23" s="9">
        <f t="shared" si="9"/>
        <v>1</v>
      </c>
      <c r="AD23" s="9">
        <f t="shared" si="10"/>
        <v>0</v>
      </c>
      <c r="AE23" s="9">
        <f t="shared" si="11"/>
        <v>0</v>
      </c>
      <c r="AF23" s="9">
        <f t="shared" si="12"/>
        <v>1</v>
      </c>
      <c r="AG23" s="9">
        <f t="shared" si="13"/>
        <v>0</v>
      </c>
      <c r="AH23" s="9">
        <f t="shared" si="14"/>
        <v>1</v>
      </c>
      <c r="AI23" s="9">
        <f t="shared" si="15"/>
        <v>0</v>
      </c>
      <c r="AK23" s="9" t="e">
        <f t="shared" si="16"/>
        <v>#N/A</v>
      </c>
      <c r="AL23" s="9">
        <f t="shared" si="17"/>
        <v>1</v>
      </c>
    </row>
    <row r="24" spans="1:38" x14ac:dyDescent="0.25">
      <c r="A24" s="2" t="s">
        <v>16</v>
      </c>
      <c r="B24" s="11">
        <f t="shared" si="18"/>
        <v>4</v>
      </c>
      <c r="C24" s="12">
        <f t="shared" si="1"/>
        <v>0</v>
      </c>
      <c r="D24" s="10" t="s">
        <v>49</v>
      </c>
      <c r="E24" s="10" t="s">
        <v>74</v>
      </c>
      <c r="F24" s="10" t="s">
        <v>68</v>
      </c>
      <c r="G24" s="10" t="s">
        <v>50</v>
      </c>
      <c r="H24" s="10" t="s">
        <v>46</v>
      </c>
      <c r="I24" s="10" t="s">
        <v>48</v>
      </c>
      <c r="J24" s="10" t="s">
        <v>58</v>
      </c>
      <c r="K24" s="10" t="s">
        <v>62</v>
      </c>
      <c r="L24" s="10" t="s">
        <v>63</v>
      </c>
      <c r="M24" s="10" t="s">
        <v>70</v>
      </c>
      <c r="N24" s="10" t="s">
        <v>71</v>
      </c>
      <c r="O24" s="10" t="s">
        <v>44</v>
      </c>
      <c r="P24" s="10" t="s">
        <v>66</v>
      </c>
      <c r="Q24" s="10" t="s">
        <v>67</v>
      </c>
      <c r="S24" s="15" t="s">
        <v>44</v>
      </c>
      <c r="T24" s="15" t="s">
        <v>67</v>
      </c>
      <c r="V24" s="9">
        <f t="shared" si="2"/>
        <v>0</v>
      </c>
      <c r="W24" s="9">
        <f t="shared" si="3"/>
        <v>0</v>
      </c>
      <c r="X24" s="9">
        <f t="shared" si="4"/>
        <v>1</v>
      </c>
      <c r="Y24" s="9">
        <f t="shared" si="5"/>
        <v>0</v>
      </c>
      <c r="Z24" s="9">
        <f t="shared" si="6"/>
        <v>1</v>
      </c>
      <c r="AA24" s="9">
        <f t="shared" si="7"/>
        <v>0</v>
      </c>
      <c r="AB24" s="9">
        <f t="shared" si="8"/>
        <v>0</v>
      </c>
      <c r="AC24" s="9">
        <f t="shared" si="9"/>
        <v>1</v>
      </c>
      <c r="AD24" s="9">
        <f t="shared" si="10"/>
        <v>0</v>
      </c>
      <c r="AE24" s="9">
        <f t="shared" si="11"/>
        <v>0</v>
      </c>
      <c r="AF24" s="9">
        <f t="shared" si="12"/>
        <v>0</v>
      </c>
      <c r="AG24" s="9">
        <f t="shared" si="13"/>
        <v>0</v>
      </c>
      <c r="AH24" s="9">
        <f t="shared" si="14"/>
        <v>1</v>
      </c>
      <c r="AI24" s="9">
        <f t="shared" si="15"/>
        <v>0</v>
      </c>
      <c r="AK24" s="9" t="e">
        <f t="shared" si="16"/>
        <v>#N/A</v>
      </c>
      <c r="AL24" s="9" t="e">
        <f t="shared" si="17"/>
        <v>#N/A</v>
      </c>
    </row>
    <row r="25" spans="1:38" x14ac:dyDescent="0.25">
      <c r="A25" s="2" t="s">
        <v>17</v>
      </c>
      <c r="B25" s="11" t="s">
        <v>230</v>
      </c>
      <c r="C25" s="12">
        <f t="shared" si="1"/>
        <v>0</v>
      </c>
      <c r="D25" s="10" t="s">
        <v>77</v>
      </c>
      <c r="E25" s="10" t="s">
        <v>77</v>
      </c>
      <c r="F25" s="10" t="s">
        <v>77</v>
      </c>
      <c r="G25" s="10" t="s">
        <v>77</v>
      </c>
      <c r="H25" s="10" t="s">
        <v>77</v>
      </c>
      <c r="I25" s="10" t="s">
        <v>77</v>
      </c>
      <c r="J25" s="10" t="s">
        <v>77</v>
      </c>
      <c r="K25" s="10" t="s">
        <v>77</v>
      </c>
      <c r="L25" s="10" t="s">
        <v>77</v>
      </c>
      <c r="M25" s="10" t="s">
        <v>77</v>
      </c>
      <c r="N25" s="10" t="s">
        <v>77</v>
      </c>
      <c r="O25" s="10" t="s">
        <v>77</v>
      </c>
      <c r="P25" s="10" t="s">
        <v>77</v>
      </c>
      <c r="Q25" s="10" t="s">
        <v>77</v>
      </c>
      <c r="S25" s="15" t="s">
        <v>77</v>
      </c>
      <c r="T25" s="15" t="s">
        <v>77</v>
      </c>
      <c r="V25" s="9">
        <f t="shared" si="2"/>
        <v>0</v>
      </c>
      <c r="W25" s="9">
        <f t="shared" si="3"/>
        <v>0</v>
      </c>
      <c r="X25" s="9">
        <f t="shared" si="4"/>
        <v>0</v>
      </c>
      <c r="Y25" s="9">
        <f t="shared" si="5"/>
        <v>0</v>
      </c>
      <c r="Z25" s="9">
        <f t="shared" si="6"/>
        <v>0</v>
      </c>
      <c r="AA25" s="9">
        <f t="shared" si="7"/>
        <v>0</v>
      </c>
      <c r="AB25" s="9">
        <f t="shared" si="8"/>
        <v>0</v>
      </c>
      <c r="AC25" s="9">
        <f t="shared" si="9"/>
        <v>0</v>
      </c>
      <c r="AD25" s="9">
        <f t="shared" si="10"/>
        <v>0</v>
      </c>
      <c r="AE25" s="9">
        <f t="shared" si="11"/>
        <v>0</v>
      </c>
      <c r="AF25" s="9">
        <f t="shared" si="12"/>
        <v>0</v>
      </c>
      <c r="AG25" s="9">
        <f t="shared" si="13"/>
        <v>0</v>
      </c>
      <c r="AH25" s="9">
        <f t="shared" si="14"/>
        <v>0</v>
      </c>
      <c r="AI25" s="9">
        <f t="shared" si="15"/>
        <v>0</v>
      </c>
      <c r="AK25" s="9" t="e">
        <f t="shared" si="16"/>
        <v>#N/A</v>
      </c>
      <c r="AL25" s="9" t="e">
        <f t="shared" si="17"/>
        <v>#N/A</v>
      </c>
    </row>
    <row r="26" spans="1:38" x14ac:dyDescent="0.25">
      <c r="A26" s="2" t="s">
        <v>18</v>
      </c>
      <c r="B26" s="11" t="s">
        <v>230</v>
      </c>
      <c r="C26" s="12">
        <f t="shared" si="1"/>
        <v>0</v>
      </c>
      <c r="D26" s="10" t="s">
        <v>77</v>
      </c>
      <c r="E26" s="10" t="s">
        <v>77</v>
      </c>
      <c r="F26" s="10" t="s">
        <v>77</v>
      </c>
      <c r="G26" s="10" t="s">
        <v>77</v>
      </c>
      <c r="H26" s="10" t="s">
        <v>77</v>
      </c>
      <c r="I26" s="10" t="s">
        <v>77</v>
      </c>
      <c r="J26" s="10" t="s">
        <v>77</v>
      </c>
      <c r="K26" s="10" t="s">
        <v>77</v>
      </c>
      <c r="L26" s="10" t="s">
        <v>77</v>
      </c>
      <c r="M26" s="10" t="s">
        <v>77</v>
      </c>
      <c r="N26" s="10" t="s">
        <v>77</v>
      </c>
      <c r="O26" s="10" t="s">
        <v>77</v>
      </c>
      <c r="P26" s="10" t="s">
        <v>77</v>
      </c>
      <c r="Q26" s="10" t="s">
        <v>77</v>
      </c>
      <c r="S26" s="15" t="s">
        <v>77</v>
      </c>
      <c r="T26" s="15" t="s">
        <v>77</v>
      </c>
      <c r="V26" s="9">
        <f t="shared" si="2"/>
        <v>0</v>
      </c>
      <c r="W26" s="9">
        <f t="shared" si="3"/>
        <v>0</v>
      </c>
      <c r="X26" s="9">
        <f t="shared" si="4"/>
        <v>0</v>
      </c>
      <c r="Y26" s="9">
        <f t="shared" si="5"/>
        <v>0</v>
      </c>
      <c r="Z26" s="9">
        <f t="shared" si="6"/>
        <v>0</v>
      </c>
      <c r="AA26" s="9">
        <f t="shared" si="7"/>
        <v>0</v>
      </c>
      <c r="AB26" s="9">
        <f t="shared" si="8"/>
        <v>0</v>
      </c>
      <c r="AC26" s="9">
        <f t="shared" si="9"/>
        <v>0</v>
      </c>
      <c r="AD26" s="9">
        <f t="shared" si="10"/>
        <v>0</v>
      </c>
      <c r="AE26" s="9">
        <f t="shared" si="11"/>
        <v>0</v>
      </c>
      <c r="AF26" s="9">
        <f t="shared" si="12"/>
        <v>0</v>
      </c>
      <c r="AG26" s="9">
        <f t="shared" si="13"/>
        <v>0</v>
      </c>
      <c r="AH26" s="9">
        <f t="shared" si="14"/>
        <v>0</v>
      </c>
      <c r="AI26" s="9">
        <f t="shared" si="15"/>
        <v>0</v>
      </c>
      <c r="AK26" s="9" t="e">
        <f t="shared" si="16"/>
        <v>#N/A</v>
      </c>
      <c r="AL26" s="9" t="e">
        <f t="shared" si="17"/>
        <v>#N/A</v>
      </c>
    </row>
    <row r="27" spans="1:38" x14ac:dyDescent="0.25">
      <c r="A27" s="2" t="s">
        <v>19</v>
      </c>
      <c r="B27" s="11">
        <f t="shared" ref="B27:B32" si="19">SUM(V27:AI27)</f>
        <v>4</v>
      </c>
      <c r="C27" s="12">
        <f t="shared" si="1"/>
        <v>1</v>
      </c>
      <c r="D27" s="10" t="s">
        <v>219</v>
      </c>
      <c r="E27" s="10" t="s">
        <v>74</v>
      </c>
      <c r="F27" s="10" t="s">
        <v>57</v>
      </c>
      <c r="G27" s="10" t="s">
        <v>65</v>
      </c>
      <c r="H27" s="10" t="s">
        <v>55</v>
      </c>
      <c r="I27" s="10" t="s">
        <v>48</v>
      </c>
      <c r="J27" s="10" t="s">
        <v>58</v>
      </c>
      <c r="K27" s="10" t="s">
        <v>62</v>
      </c>
      <c r="L27" s="10" t="s">
        <v>63</v>
      </c>
      <c r="M27" s="10" t="s">
        <v>70</v>
      </c>
      <c r="N27" s="10" t="s">
        <v>45</v>
      </c>
      <c r="O27" s="10" t="s">
        <v>44</v>
      </c>
      <c r="P27" s="10" t="s">
        <v>66</v>
      </c>
      <c r="Q27" s="10" t="s">
        <v>67</v>
      </c>
      <c r="S27" s="16" t="s">
        <v>45</v>
      </c>
      <c r="T27" s="15" t="s">
        <v>44</v>
      </c>
      <c r="V27" s="9">
        <f t="shared" si="2"/>
        <v>0</v>
      </c>
      <c r="W27" s="9">
        <f t="shared" si="3"/>
        <v>0</v>
      </c>
      <c r="X27" s="9">
        <f t="shared" si="4"/>
        <v>0</v>
      </c>
      <c r="Y27" s="9">
        <f t="shared" si="5"/>
        <v>1</v>
      </c>
      <c r="Z27" s="9">
        <f t="shared" si="6"/>
        <v>0</v>
      </c>
      <c r="AA27" s="9">
        <f t="shared" si="7"/>
        <v>0</v>
      </c>
      <c r="AB27" s="9">
        <f t="shared" si="8"/>
        <v>0</v>
      </c>
      <c r="AC27" s="9">
        <f t="shared" si="9"/>
        <v>1</v>
      </c>
      <c r="AD27" s="9">
        <f t="shared" si="10"/>
        <v>0</v>
      </c>
      <c r="AE27" s="9">
        <f t="shared" si="11"/>
        <v>0</v>
      </c>
      <c r="AF27" s="9">
        <f t="shared" si="12"/>
        <v>1</v>
      </c>
      <c r="AG27" s="9">
        <f t="shared" si="13"/>
        <v>0</v>
      </c>
      <c r="AH27" s="9">
        <f t="shared" si="14"/>
        <v>1</v>
      </c>
      <c r="AI27" s="9">
        <f t="shared" si="15"/>
        <v>0</v>
      </c>
      <c r="AK27" s="9">
        <f t="shared" si="16"/>
        <v>1</v>
      </c>
      <c r="AL27" s="9" t="e">
        <f t="shared" si="17"/>
        <v>#N/A</v>
      </c>
    </row>
    <row r="28" spans="1:38" x14ac:dyDescent="0.25">
      <c r="A28" s="2" t="s">
        <v>20</v>
      </c>
      <c r="B28" s="11">
        <f t="shared" si="19"/>
        <v>5</v>
      </c>
      <c r="C28" s="12">
        <f t="shared" si="1"/>
        <v>1</v>
      </c>
      <c r="D28" s="10" t="s">
        <v>76</v>
      </c>
      <c r="E28" s="10" t="s">
        <v>74</v>
      </c>
      <c r="F28" s="10" t="s">
        <v>57</v>
      </c>
      <c r="G28" s="10" t="s">
        <v>65</v>
      </c>
      <c r="H28" s="10" t="s">
        <v>55</v>
      </c>
      <c r="I28" s="10" t="s">
        <v>48</v>
      </c>
      <c r="J28" s="10" t="s">
        <v>58</v>
      </c>
      <c r="K28" s="10" t="s">
        <v>62</v>
      </c>
      <c r="L28" s="10" t="s">
        <v>63</v>
      </c>
      <c r="M28" s="10" t="s">
        <v>61</v>
      </c>
      <c r="N28" s="10" t="s">
        <v>45</v>
      </c>
      <c r="O28" s="10" t="s">
        <v>44</v>
      </c>
      <c r="P28" s="10" t="s">
        <v>53</v>
      </c>
      <c r="Q28" s="10" t="s">
        <v>67</v>
      </c>
      <c r="S28" s="16" t="s">
        <v>45</v>
      </c>
      <c r="T28" s="15" t="s">
        <v>67</v>
      </c>
      <c r="V28" s="9">
        <f t="shared" si="2"/>
        <v>1</v>
      </c>
      <c r="W28" s="9">
        <f t="shared" si="3"/>
        <v>0</v>
      </c>
      <c r="X28" s="9">
        <f t="shared" si="4"/>
        <v>0</v>
      </c>
      <c r="Y28" s="9">
        <f t="shared" si="5"/>
        <v>1</v>
      </c>
      <c r="Z28" s="9">
        <f t="shared" si="6"/>
        <v>0</v>
      </c>
      <c r="AA28" s="9">
        <f t="shared" si="7"/>
        <v>0</v>
      </c>
      <c r="AB28" s="9">
        <f t="shared" si="8"/>
        <v>0</v>
      </c>
      <c r="AC28" s="9">
        <f t="shared" si="9"/>
        <v>1</v>
      </c>
      <c r="AD28" s="9">
        <f t="shared" si="10"/>
        <v>0</v>
      </c>
      <c r="AE28" s="9">
        <f t="shared" si="11"/>
        <v>1</v>
      </c>
      <c r="AF28" s="9">
        <f t="shared" si="12"/>
        <v>1</v>
      </c>
      <c r="AG28" s="9">
        <f t="shared" si="13"/>
        <v>0</v>
      </c>
      <c r="AH28" s="9">
        <f t="shared" si="14"/>
        <v>0</v>
      </c>
      <c r="AI28" s="9">
        <f t="shared" si="15"/>
        <v>0</v>
      </c>
      <c r="AK28" s="9">
        <f t="shared" si="16"/>
        <v>1</v>
      </c>
      <c r="AL28" s="9" t="e">
        <f t="shared" si="17"/>
        <v>#N/A</v>
      </c>
    </row>
    <row r="29" spans="1:38" x14ac:dyDescent="0.25">
      <c r="A29" s="2" t="s">
        <v>21</v>
      </c>
      <c r="B29" s="11">
        <f t="shared" si="19"/>
        <v>5</v>
      </c>
      <c r="C29" s="12">
        <f t="shared" si="1"/>
        <v>1</v>
      </c>
      <c r="D29" s="10" t="s">
        <v>49</v>
      </c>
      <c r="E29" s="10" t="s">
        <v>74</v>
      </c>
      <c r="F29" s="10" t="s">
        <v>57</v>
      </c>
      <c r="G29" s="10" t="s">
        <v>65</v>
      </c>
      <c r="H29" s="10" t="s">
        <v>55</v>
      </c>
      <c r="I29" s="10" t="s">
        <v>48</v>
      </c>
      <c r="J29" s="10" t="s">
        <v>58</v>
      </c>
      <c r="K29" s="10" t="s">
        <v>62</v>
      </c>
      <c r="L29" s="10" t="s">
        <v>63</v>
      </c>
      <c r="M29" s="10" t="s">
        <v>61</v>
      </c>
      <c r="N29" s="10" t="s">
        <v>45</v>
      </c>
      <c r="O29" s="10" t="s">
        <v>44</v>
      </c>
      <c r="P29" s="10" t="s">
        <v>66</v>
      </c>
      <c r="Q29" s="10" t="s">
        <v>67</v>
      </c>
      <c r="S29" s="15" t="s">
        <v>67</v>
      </c>
      <c r="T29" s="16" t="s">
        <v>45</v>
      </c>
      <c r="V29" s="9">
        <f t="shared" si="2"/>
        <v>0</v>
      </c>
      <c r="W29" s="9">
        <f t="shared" si="3"/>
        <v>0</v>
      </c>
      <c r="X29" s="9">
        <f t="shared" si="4"/>
        <v>0</v>
      </c>
      <c r="Y29" s="9">
        <f t="shared" si="5"/>
        <v>1</v>
      </c>
      <c r="Z29" s="9">
        <f t="shared" si="6"/>
        <v>0</v>
      </c>
      <c r="AA29" s="9">
        <f t="shared" si="7"/>
        <v>0</v>
      </c>
      <c r="AB29" s="9">
        <f t="shared" si="8"/>
        <v>0</v>
      </c>
      <c r="AC29" s="9">
        <f t="shared" si="9"/>
        <v>1</v>
      </c>
      <c r="AD29" s="9">
        <f t="shared" si="10"/>
        <v>0</v>
      </c>
      <c r="AE29" s="9">
        <f t="shared" si="11"/>
        <v>1</v>
      </c>
      <c r="AF29" s="9">
        <f t="shared" si="12"/>
        <v>1</v>
      </c>
      <c r="AG29" s="9">
        <f t="shared" si="13"/>
        <v>0</v>
      </c>
      <c r="AH29" s="9">
        <f t="shared" si="14"/>
        <v>1</v>
      </c>
      <c r="AI29" s="9">
        <f t="shared" si="15"/>
        <v>0</v>
      </c>
      <c r="AK29" s="9" t="e">
        <f t="shared" si="16"/>
        <v>#N/A</v>
      </c>
      <c r="AL29" s="9">
        <f t="shared" si="17"/>
        <v>1</v>
      </c>
    </row>
    <row r="30" spans="1:38" x14ac:dyDescent="0.25">
      <c r="A30" s="2" t="s">
        <v>22</v>
      </c>
      <c r="B30" s="11">
        <f t="shared" si="19"/>
        <v>6</v>
      </c>
      <c r="C30" s="12">
        <f t="shared" si="1"/>
        <v>1</v>
      </c>
      <c r="D30" s="10" t="s">
        <v>49</v>
      </c>
      <c r="E30" s="10" t="s">
        <v>74</v>
      </c>
      <c r="F30" s="10" t="s">
        <v>57</v>
      </c>
      <c r="G30" s="10" t="s">
        <v>65</v>
      </c>
      <c r="H30" s="10" t="s">
        <v>55</v>
      </c>
      <c r="I30" s="10" t="s">
        <v>48</v>
      </c>
      <c r="J30" s="10" t="s">
        <v>58</v>
      </c>
      <c r="K30" s="10" t="s">
        <v>62</v>
      </c>
      <c r="L30" s="10" t="s">
        <v>69</v>
      </c>
      <c r="M30" s="10" t="s">
        <v>70</v>
      </c>
      <c r="N30" s="10" t="s">
        <v>45</v>
      </c>
      <c r="O30" s="10" t="s">
        <v>54</v>
      </c>
      <c r="P30" s="10" t="s">
        <v>66</v>
      </c>
      <c r="Q30" s="10" t="s">
        <v>67</v>
      </c>
      <c r="S30" s="16" t="s">
        <v>65</v>
      </c>
      <c r="T30" s="15" t="s">
        <v>67</v>
      </c>
      <c r="V30" s="9">
        <f t="shared" si="2"/>
        <v>0</v>
      </c>
      <c r="W30" s="9">
        <f t="shared" si="3"/>
        <v>0</v>
      </c>
      <c r="X30" s="9">
        <f t="shared" si="4"/>
        <v>0</v>
      </c>
      <c r="Y30" s="9">
        <f t="shared" si="5"/>
        <v>1</v>
      </c>
      <c r="Z30" s="9">
        <f t="shared" si="6"/>
        <v>0</v>
      </c>
      <c r="AA30" s="9">
        <f t="shared" si="7"/>
        <v>0</v>
      </c>
      <c r="AB30" s="9">
        <f t="shared" si="8"/>
        <v>0</v>
      </c>
      <c r="AC30" s="9">
        <f t="shared" si="9"/>
        <v>1</v>
      </c>
      <c r="AD30" s="9">
        <f t="shared" si="10"/>
        <v>1</v>
      </c>
      <c r="AE30" s="9">
        <f t="shared" si="11"/>
        <v>0</v>
      </c>
      <c r="AF30" s="9">
        <f t="shared" si="12"/>
        <v>1</v>
      </c>
      <c r="AG30" s="9">
        <f t="shared" si="13"/>
        <v>1</v>
      </c>
      <c r="AH30" s="9">
        <f t="shared" si="14"/>
        <v>1</v>
      </c>
      <c r="AI30" s="9">
        <f t="shared" si="15"/>
        <v>0</v>
      </c>
      <c r="AK30" s="9">
        <f t="shared" si="16"/>
        <v>1</v>
      </c>
      <c r="AL30" s="9" t="e">
        <f t="shared" si="17"/>
        <v>#N/A</v>
      </c>
    </row>
    <row r="31" spans="1:38" x14ac:dyDescent="0.25">
      <c r="A31" s="21" t="s">
        <v>80</v>
      </c>
      <c r="B31" s="11">
        <f t="shared" si="19"/>
        <v>5</v>
      </c>
      <c r="C31" s="12">
        <f t="shared" si="1"/>
        <v>1</v>
      </c>
      <c r="D31" s="10" t="s">
        <v>49</v>
      </c>
      <c r="E31" s="10" t="s">
        <v>74</v>
      </c>
      <c r="F31" s="10" t="s">
        <v>57</v>
      </c>
      <c r="G31" s="10" t="s">
        <v>65</v>
      </c>
      <c r="H31" s="10" t="s">
        <v>55</v>
      </c>
      <c r="I31" s="10" t="s">
        <v>48</v>
      </c>
      <c r="J31" s="10" t="s">
        <v>58</v>
      </c>
      <c r="K31" s="10" t="s">
        <v>62</v>
      </c>
      <c r="L31" s="10" t="s">
        <v>63</v>
      </c>
      <c r="M31" s="10" t="s">
        <v>61</v>
      </c>
      <c r="N31" s="10" t="s">
        <v>45</v>
      </c>
      <c r="O31" s="10" t="s">
        <v>44</v>
      </c>
      <c r="P31" s="10" t="s">
        <v>66</v>
      </c>
      <c r="Q31" s="10" t="s">
        <v>67</v>
      </c>
      <c r="S31" s="16" t="s">
        <v>45</v>
      </c>
      <c r="T31" s="15" t="s">
        <v>67</v>
      </c>
      <c r="V31" s="9">
        <f t="shared" si="2"/>
        <v>0</v>
      </c>
      <c r="W31" s="9">
        <f t="shared" si="3"/>
        <v>0</v>
      </c>
      <c r="X31" s="9">
        <f t="shared" si="4"/>
        <v>0</v>
      </c>
      <c r="Y31" s="9">
        <f t="shared" si="5"/>
        <v>1</v>
      </c>
      <c r="Z31" s="9">
        <f t="shared" si="6"/>
        <v>0</v>
      </c>
      <c r="AA31" s="9">
        <f t="shared" si="7"/>
        <v>0</v>
      </c>
      <c r="AB31" s="9">
        <f t="shared" si="8"/>
        <v>0</v>
      </c>
      <c r="AC31" s="9">
        <f t="shared" si="9"/>
        <v>1</v>
      </c>
      <c r="AD31" s="9">
        <f t="shared" si="10"/>
        <v>0</v>
      </c>
      <c r="AE31" s="9">
        <f t="shared" si="11"/>
        <v>1</v>
      </c>
      <c r="AF31" s="9">
        <f t="shared" si="12"/>
        <v>1</v>
      </c>
      <c r="AG31" s="9">
        <f t="shared" si="13"/>
        <v>0</v>
      </c>
      <c r="AH31" s="9">
        <f t="shared" si="14"/>
        <v>1</v>
      </c>
      <c r="AI31" s="9">
        <f t="shared" si="15"/>
        <v>0</v>
      </c>
      <c r="AK31" s="9">
        <f t="shared" si="16"/>
        <v>1</v>
      </c>
      <c r="AL31" s="9" t="e">
        <f t="shared" si="17"/>
        <v>#N/A</v>
      </c>
    </row>
    <row r="32" spans="1:38" x14ac:dyDescent="0.25">
      <c r="A32" s="2" t="s">
        <v>23</v>
      </c>
      <c r="B32" s="11">
        <f t="shared" si="19"/>
        <v>3</v>
      </c>
      <c r="C32" s="12">
        <f t="shared" si="1"/>
        <v>0</v>
      </c>
      <c r="D32" s="10" t="s">
        <v>49</v>
      </c>
      <c r="E32" s="10" t="s">
        <v>74</v>
      </c>
      <c r="F32" s="10" t="s">
        <v>57</v>
      </c>
      <c r="G32" s="10" t="s">
        <v>65</v>
      </c>
      <c r="H32" s="10" t="s">
        <v>55</v>
      </c>
      <c r="I32" s="10" t="s">
        <v>48</v>
      </c>
      <c r="J32" s="10" t="s">
        <v>58</v>
      </c>
      <c r="K32" s="10" t="s">
        <v>62</v>
      </c>
      <c r="L32" s="10" t="s">
        <v>63</v>
      </c>
      <c r="M32" s="10" t="s">
        <v>70</v>
      </c>
      <c r="N32" s="10" t="s">
        <v>45</v>
      </c>
      <c r="O32" s="10" t="s">
        <v>44</v>
      </c>
      <c r="P32" s="10" t="s">
        <v>53</v>
      </c>
      <c r="Q32" s="10" t="s">
        <v>67</v>
      </c>
      <c r="S32" s="15" t="s">
        <v>67</v>
      </c>
      <c r="T32" s="15" t="s">
        <v>74</v>
      </c>
      <c r="V32" s="9">
        <f t="shared" si="2"/>
        <v>0</v>
      </c>
      <c r="W32" s="9">
        <f t="shared" si="3"/>
        <v>0</v>
      </c>
      <c r="X32" s="9">
        <f t="shared" si="4"/>
        <v>0</v>
      </c>
      <c r="Y32" s="9">
        <f t="shared" si="5"/>
        <v>1</v>
      </c>
      <c r="Z32" s="9">
        <f t="shared" si="6"/>
        <v>0</v>
      </c>
      <c r="AA32" s="9">
        <f t="shared" si="7"/>
        <v>0</v>
      </c>
      <c r="AB32" s="9">
        <f t="shared" si="8"/>
        <v>0</v>
      </c>
      <c r="AC32" s="9">
        <f t="shared" si="9"/>
        <v>1</v>
      </c>
      <c r="AD32" s="9">
        <f t="shared" si="10"/>
        <v>0</v>
      </c>
      <c r="AE32" s="9">
        <f t="shared" si="11"/>
        <v>0</v>
      </c>
      <c r="AF32" s="9">
        <f t="shared" si="12"/>
        <v>1</v>
      </c>
      <c r="AG32" s="9">
        <f t="shared" si="13"/>
        <v>0</v>
      </c>
      <c r="AH32" s="9">
        <f t="shared" si="14"/>
        <v>0</v>
      </c>
      <c r="AI32" s="9">
        <f t="shared" si="15"/>
        <v>0</v>
      </c>
      <c r="AK32" s="9" t="e">
        <f t="shared" si="16"/>
        <v>#N/A</v>
      </c>
      <c r="AL32" s="9" t="e">
        <f t="shared" si="17"/>
        <v>#N/A</v>
      </c>
    </row>
    <row r="33" spans="1:38" x14ac:dyDescent="0.25">
      <c r="A33" s="2" t="s">
        <v>24</v>
      </c>
      <c r="B33" s="11">
        <f t="shared" ref="B33:B48" si="20">SUM(V33:AI33)</f>
        <v>4</v>
      </c>
      <c r="C33" s="12">
        <f t="shared" si="1"/>
        <v>1</v>
      </c>
      <c r="D33" s="10" t="s">
        <v>77</v>
      </c>
      <c r="E33" s="10" t="s">
        <v>74</v>
      </c>
      <c r="F33" s="10" t="s">
        <v>57</v>
      </c>
      <c r="G33" s="10" t="s">
        <v>65</v>
      </c>
      <c r="H33" s="10" t="s">
        <v>55</v>
      </c>
      <c r="I33" s="10" t="s">
        <v>48</v>
      </c>
      <c r="J33" s="10" t="s">
        <v>58</v>
      </c>
      <c r="K33" s="10" t="s">
        <v>62</v>
      </c>
      <c r="L33" s="10" t="s">
        <v>69</v>
      </c>
      <c r="M33" s="10" t="s">
        <v>70</v>
      </c>
      <c r="N33" s="10" t="s">
        <v>45</v>
      </c>
      <c r="O33" s="10" t="s">
        <v>44</v>
      </c>
      <c r="P33" s="10" t="s">
        <v>53</v>
      </c>
      <c r="Q33" s="10" t="s">
        <v>67</v>
      </c>
      <c r="S33" s="15" t="s">
        <v>74</v>
      </c>
      <c r="T33" s="16" t="s">
        <v>65</v>
      </c>
      <c r="V33" s="9">
        <f t="shared" ref="V33:V52" si="21">IF(D33=$D$54,1,0)</f>
        <v>0</v>
      </c>
      <c r="W33" s="9">
        <f t="shared" ref="W33:W52" si="22">IF(E33=$E$54,1,0)</f>
        <v>0</v>
      </c>
      <c r="X33" s="9">
        <f t="shared" ref="X33:X52" si="23">IF(F33=$F$54,1,0)</f>
        <v>0</v>
      </c>
      <c r="Y33" s="9">
        <f t="shared" ref="Y33:Y52" si="24">IF(G33=$G$54,1,0)</f>
        <v>1</v>
      </c>
      <c r="Z33" s="9">
        <f t="shared" ref="Z33:Z52" si="25">IF(H33=$H$54,1,0)</f>
        <v>0</v>
      </c>
      <c r="AA33" s="9">
        <f t="shared" ref="AA33:AA52" si="26">IF(I33=$I$54,1,0)</f>
        <v>0</v>
      </c>
      <c r="AB33" s="9">
        <f t="shared" ref="AB33:AB52" si="27">IF(J33=$J$54,1,0)</f>
        <v>0</v>
      </c>
      <c r="AC33" s="9">
        <f t="shared" ref="AC33:AC52" si="28">IF(K33=$K$54,1,0)</f>
        <v>1</v>
      </c>
      <c r="AD33" s="9">
        <f t="shared" ref="AD33:AD52" si="29">IF(L33=$L$54,1,0)</f>
        <v>1</v>
      </c>
      <c r="AE33" s="9">
        <f t="shared" ref="AE33:AE52" si="30">IF(M33=$M$54,1,0)</f>
        <v>0</v>
      </c>
      <c r="AF33" s="9">
        <f t="shared" ref="AF33:AF52" si="31">IF(N33=$N$54,1,0)</f>
        <v>1</v>
      </c>
      <c r="AG33" s="9">
        <f t="shared" ref="AG33:AG52" si="32">IF(O33=$O$54,1,0)</f>
        <v>0</v>
      </c>
      <c r="AH33" s="9">
        <f t="shared" ref="AH33:AH52" si="33">IF(P33=$P$54,1,0)</f>
        <v>0</v>
      </c>
      <c r="AI33" s="9">
        <f t="shared" ref="AI33:AI52" si="34">IF(Q33=$Q$54,1,0)</f>
        <v>0</v>
      </c>
      <c r="AK33" s="9" t="e">
        <f t="shared" ref="AK33:AK52" si="35">HLOOKUP(S33,$D$54:$Q$55,2,FALSE)</f>
        <v>#N/A</v>
      </c>
      <c r="AL33" s="9">
        <f t="shared" ref="AL33:AL52" si="36">HLOOKUP(T33,$D$54:$Q$55,2,FALSE)</f>
        <v>1</v>
      </c>
    </row>
    <row r="34" spans="1:38" x14ac:dyDescent="0.25">
      <c r="A34" s="2" t="s">
        <v>25</v>
      </c>
      <c r="B34" s="11">
        <f t="shared" si="20"/>
        <v>7</v>
      </c>
      <c r="C34" s="12">
        <f t="shared" si="1"/>
        <v>1</v>
      </c>
      <c r="D34" s="10" t="s">
        <v>76</v>
      </c>
      <c r="E34" s="10" t="s">
        <v>74</v>
      </c>
      <c r="F34" s="10" t="s">
        <v>57</v>
      </c>
      <c r="G34" s="10" t="s">
        <v>65</v>
      </c>
      <c r="H34" s="10" t="s">
        <v>46</v>
      </c>
      <c r="I34" s="10" t="s">
        <v>48</v>
      </c>
      <c r="J34" s="10" t="s">
        <v>58</v>
      </c>
      <c r="K34" s="10" t="s">
        <v>62</v>
      </c>
      <c r="L34" s="10" t="s">
        <v>63</v>
      </c>
      <c r="M34" s="10" t="s">
        <v>61</v>
      </c>
      <c r="N34" s="10" t="s">
        <v>45</v>
      </c>
      <c r="O34" s="10" t="s">
        <v>44</v>
      </c>
      <c r="P34" s="10" t="s">
        <v>66</v>
      </c>
      <c r="Q34" s="10" t="s">
        <v>67</v>
      </c>
      <c r="S34" s="16" t="s">
        <v>45</v>
      </c>
      <c r="T34" s="15" t="s">
        <v>67</v>
      </c>
      <c r="V34" s="9">
        <f t="shared" si="21"/>
        <v>1</v>
      </c>
      <c r="W34" s="9">
        <f t="shared" si="22"/>
        <v>0</v>
      </c>
      <c r="X34" s="9">
        <f t="shared" si="23"/>
        <v>0</v>
      </c>
      <c r="Y34" s="9">
        <f t="shared" si="24"/>
        <v>1</v>
      </c>
      <c r="Z34" s="9">
        <f t="shared" si="25"/>
        <v>1</v>
      </c>
      <c r="AA34" s="9">
        <f t="shared" si="26"/>
        <v>0</v>
      </c>
      <c r="AB34" s="9">
        <f t="shared" si="27"/>
        <v>0</v>
      </c>
      <c r="AC34" s="9">
        <f t="shared" si="28"/>
        <v>1</v>
      </c>
      <c r="AD34" s="9">
        <f t="shared" si="29"/>
        <v>0</v>
      </c>
      <c r="AE34" s="9">
        <f t="shared" si="30"/>
        <v>1</v>
      </c>
      <c r="AF34" s="9">
        <f t="shared" si="31"/>
        <v>1</v>
      </c>
      <c r="AG34" s="9">
        <f t="shared" si="32"/>
        <v>0</v>
      </c>
      <c r="AH34" s="9">
        <f t="shared" si="33"/>
        <v>1</v>
      </c>
      <c r="AI34" s="9">
        <f t="shared" si="34"/>
        <v>0</v>
      </c>
      <c r="AK34" s="9">
        <f t="shared" si="35"/>
        <v>1</v>
      </c>
      <c r="AL34" s="9" t="e">
        <f t="shared" si="36"/>
        <v>#N/A</v>
      </c>
    </row>
    <row r="35" spans="1:38" x14ac:dyDescent="0.25">
      <c r="A35" s="2" t="s">
        <v>26</v>
      </c>
      <c r="B35" s="11">
        <f t="shared" si="20"/>
        <v>4</v>
      </c>
      <c r="C35" s="12">
        <f t="shared" si="1"/>
        <v>1</v>
      </c>
      <c r="D35" s="10" t="s">
        <v>49</v>
      </c>
      <c r="E35" s="10" t="s">
        <v>74</v>
      </c>
      <c r="F35" s="10" t="s">
        <v>68</v>
      </c>
      <c r="G35" s="10" t="s">
        <v>65</v>
      </c>
      <c r="H35" s="10" t="s">
        <v>55</v>
      </c>
      <c r="I35" s="10" t="s">
        <v>48</v>
      </c>
      <c r="J35" s="10" t="s">
        <v>58</v>
      </c>
      <c r="K35" s="10" t="s">
        <v>62</v>
      </c>
      <c r="L35" s="10" t="s">
        <v>63</v>
      </c>
      <c r="M35" s="10" t="s">
        <v>70</v>
      </c>
      <c r="N35" s="10" t="s">
        <v>45</v>
      </c>
      <c r="O35" s="10" t="s">
        <v>44</v>
      </c>
      <c r="P35" s="10" t="s">
        <v>53</v>
      </c>
      <c r="Q35" s="10" t="s">
        <v>67</v>
      </c>
      <c r="S35" s="16" t="s">
        <v>45</v>
      </c>
      <c r="T35" s="15" t="s">
        <v>67</v>
      </c>
      <c r="V35" s="9">
        <f t="shared" si="21"/>
        <v>0</v>
      </c>
      <c r="W35" s="9">
        <f t="shared" si="22"/>
        <v>0</v>
      </c>
      <c r="X35" s="9">
        <f t="shared" si="23"/>
        <v>1</v>
      </c>
      <c r="Y35" s="9">
        <f t="shared" si="24"/>
        <v>1</v>
      </c>
      <c r="Z35" s="9">
        <f t="shared" si="25"/>
        <v>0</v>
      </c>
      <c r="AA35" s="9">
        <f t="shared" si="26"/>
        <v>0</v>
      </c>
      <c r="AB35" s="9">
        <f t="shared" si="27"/>
        <v>0</v>
      </c>
      <c r="AC35" s="9">
        <f t="shared" si="28"/>
        <v>1</v>
      </c>
      <c r="AD35" s="9">
        <f t="shared" si="29"/>
        <v>0</v>
      </c>
      <c r="AE35" s="9">
        <f t="shared" si="30"/>
        <v>0</v>
      </c>
      <c r="AF35" s="9">
        <f t="shared" si="31"/>
        <v>1</v>
      </c>
      <c r="AG35" s="9">
        <f t="shared" si="32"/>
        <v>0</v>
      </c>
      <c r="AH35" s="9">
        <f t="shared" si="33"/>
        <v>0</v>
      </c>
      <c r="AI35" s="9">
        <f t="shared" si="34"/>
        <v>0</v>
      </c>
      <c r="AK35" s="9">
        <f t="shared" si="35"/>
        <v>1</v>
      </c>
      <c r="AL35" s="9" t="e">
        <f t="shared" si="36"/>
        <v>#N/A</v>
      </c>
    </row>
    <row r="36" spans="1:38" x14ac:dyDescent="0.25">
      <c r="A36" s="2" t="s">
        <v>27</v>
      </c>
      <c r="B36" s="11">
        <f t="shared" si="20"/>
        <v>4</v>
      </c>
      <c r="C36" s="12">
        <f t="shared" si="1"/>
        <v>1</v>
      </c>
      <c r="D36" s="10" t="s">
        <v>49</v>
      </c>
      <c r="E36" s="10" t="s">
        <v>74</v>
      </c>
      <c r="F36" s="10" t="s">
        <v>57</v>
      </c>
      <c r="G36" s="10" t="s">
        <v>65</v>
      </c>
      <c r="H36" s="10" t="s">
        <v>55</v>
      </c>
      <c r="I36" s="10" t="s">
        <v>48</v>
      </c>
      <c r="J36" s="10" t="s">
        <v>58</v>
      </c>
      <c r="K36" s="10" t="s">
        <v>62</v>
      </c>
      <c r="L36" s="10" t="s">
        <v>63</v>
      </c>
      <c r="M36" s="10" t="s">
        <v>70</v>
      </c>
      <c r="N36" s="10" t="s">
        <v>45</v>
      </c>
      <c r="O36" s="10" t="s">
        <v>44</v>
      </c>
      <c r="P36" s="10" t="s">
        <v>66</v>
      </c>
      <c r="Q36" s="10" t="s">
        <v>67</v>
      </c>
      <c r="S36" s="15" t="s">
        <v>67</v>
      </c>
      <c r="T36" s="16" t="s">
        <v>65</v>
      </c>
      <c r="V36" s="9">
        <f t="shared" si="21"/>
        <v>0</v>
      </c>
      <c r="W36" s="9">
        <f t="shared" si="22"/>
        <v>0</v>
      </c>
      <c r="X36" s="9">
        <f t="shared" si="23"/>
        <v>0</v>
      </c>
      <c r="Y36" s="9">
        <f t="shared" si="24"/>
        <v>1</v>
      </c>
      <c r="Z36" s="9">
        <f t="shared" si="25"/>
        <v>0</v>
      </c>
      <c r="AA36" s="9">
        <f t="shared" si="26"/>
        <v>0</v>
      </c>
      <c r="AB36" s="9">
        <f t="shared" si="27"/>
        <v>0</v>
      </c>
      <c r="AC36" s="9">
        <f t="shared" si="28"/>
        <v>1</v>
      </c>
      <c r="AD36" s="9">
        <f t="shared" si="29"/>
        <v>0</v>
      </c>
      <c r="AE36" s="9">
        <f t="shared" si="30"/>
        <v>0</v>
      </c>
      <c r="AF36" s="9">
        <f t="shared" si="31"/>
        <v>1</v>
      </c>
      <c r="AG36" s="9">
        <f t="shared" si="32"/>
        <v>0</v>
      </c>
      <c r="AH36" s="9">
        <f t="shared" si="33"/>
        <v>1</v>
      </c>
      <c r="AI36" s="9">
        <f t="shared" si="34"/>
        <v>0</v>
      </c>
      <c r="AK36" s="9" t="e">
        <f t="shared" si="35"/>
        <v>#N/A</v>
      </c>
      <c r="AL36" s="9">
        <f t="shared" si="36"/>
        <v>1</v>
      </c>
    </row>
    <row r="37" spans="1:38" x14ac:dyDescent="0.25">
      <c r="A37" s="2" t="s">
        <v>28</v>
      </c>
      <c r="B37" s="11">
        <f t="shared" si="20"/>
        <v>6</v>
      </c>
      <c r="C37" s="12">
        <f t="shared" si="1"/>
        <v>1</v>
      </c>
      <c r="D37" s="10" t="s">
        <v>49</v>
      </c>
      <c r="E37" s="10" t="s">
        <v>74</v>
      </c>
      <c r="F37" s="10" t="s">
        <v>57</v>
      </c>
      <c r="G37" s="10" t="s">
        <v>65</v>
      </c>
      <c r="H37" s="10" t="s">
        <v>55</v>
      </c>
      <c r="I37" s="10" t="s">
        <v>64</v>
      </c>
      <c r="J37" s="10" t="s">
        <v>47</v>
      </c>
      <c r="K37" s="10" t="s">
        <v>62</v>
      </c>
      <c r="L37" s="10" t="s">
        <v>63</v>
      </c>
      <c r="M37" s="10" t="s">
        <v>70</v>
      </c>
      <c r="N37" s="10" t="s">
        <v>45</v>
      </c>
      <c r="O37" s="10" t="s">
        <v>44</v>
      </c>
      <c r="P37" s="10" t="s">
        <v>66</v>
      </c>
      <c r="Q37" s="10" t="s">
        <v>67</v>
      </c>
      <c r="S37" s="15" t="s">
        <v>74</v>
      </c>
      <c r="T37" s="16" t="s">
        <v>65</v>
      </c>
      <c r="V37" s="9">
        <f t="shared" si="21"/>
        <v>0</v>
      </c>
      <c r="W37" s="9">
        <f t="shared" si="22"/>
        <v>0</v>
      </c>
      <c r="X37" s="9">
        <f t="shared" si="23"/>
        <v>0</v>
      </c>
      <c r="Y37" s="9">
        <f t="shared" si="24"/>
        <v>1</v>
      </c>
      <c r="Z37" s="9">
        <f t="shared" si="25"/>
        <v>0</v>
      </c>
      <c r="AA37" s="9">
        <f t="shared" si="26"/>
        <v>1</v>
      </c>
      <c r="AB37" s="9">
        <f t="shared" si="27"/>
        <v>1</v>
      </c>
      <c r="AC37" s="9">
        <f t="shared" si="28"/>
        <v>1</v>
      </c>
      <c r="AD37" s="9">
        <f t="shared" si="29"/>
        <v>0</v>
      </c>
      <c r="AE37" s="9">
        <f t="shared" si="30"/>
        <v>0</v>
      </c>
      <c r="AF37" s="9">
        <f t="shared" si="31"/>
        <v>1</v>
      </c>
      <c r="AG37" s="9">
        <f t="shared" si="32"/>
        <v>0</v>
      </c>
      <c r="AH37" s="9">
        <f t="shared" si="33"/>
        <v>1</v>
      </c>
      <c r="AI37" s="9">
        <f t="shared" si="34"/>
        <v>0</v>
      </c>
      <c r="AK37" s="9" t="e">
        <f t="shared" si="35"/>
        <v>#N/A</v>
      </c>
      <c r="AL37" s="9">
        <f t="shared" si="36"/>
        <v>1</v>
      </c>
    </row>
    <row r="38" spans="1:38" x14ac:dyDescent="0.25">
      <c r="A38" s="2" t="s">
        <v>29</v>
      </c>
      <c r="B38" s="11">
        <f t="shared" si="20"/>
        <v>4</v>
      </c>
      <c r="C38" s="12">
        <f t="shared" si="1"/>
        <v>0</v>
      </c>
      <c r="D38" s="10" t="s">
        <v>49</v>
      </c>
      <c r="E38" s="10" t="s">
        <v>74</v>
      </c>
      <c r="F38" s="10" t="s">
        <v>57</v>
      </c>
      <c r="G38" s="10" t="s">
        <v>65</v>
      </c>
      <c r="H38" s="10" t="s">
        <v>55</v>
      </c>
      <c r="I38" s="10" t="s">
        <v>48</v>
      </c>
      <c r="J38" s="10" t="s">
        <v>58</v>
      </c>
      <c r="K38" s="10" t="s">
        <v>62</v>
      </c>
      <c r="L38" s="10" t="s">
        <v>63</v>
      </c>
      <c r="M38" s="10" t="s">
        <v>70</v>
      </c>
      <c r="N38" s="10" t="s">
        <v>45</v>
      </c>
      <c r="O38" s="10" t="s">
        <v>44</v>
      </c>
      <c r="P38" s="10" t="s">
        <v>66</v>
      </c>
      <c r="Q38" s="10" t="s">
        <v>67</v>
      </c>
      <c r="S38" s="15" t="s">
        <v>74</v>
      </c>
      <c r="T38" s="15" t="s">
        <v>67</v>
      </c>
      <c r="V38" s="9">
        <f t="shared" si="21"/>
        <v>0</v>
      </c>
      <c r="W38" s="9">
        <f t="shared" si="22"/>
        <v>0</v>
      </c>
      <c r="X38" s="9">
        <f t="shared" si="23"/>
        <v>0</v>
      </c>
      <c r="Y38" s="9">
        <f t="shared" si="24"/>
        <v>1</v>
      </c>
      <c r="Z38" s="9">
        <f t="shared" si="25"/>
        <v>0</v>
      </c>
      <c r="AA38" s="9">
        <f t="shared" si="26"/>
        <v>0</v>
      </c>
      <c r="AB38" s="9">
        <f t="shared" si="27"/>
        <v>0</v>
      </c>
      <c r="AC38" s="9">
        <f t="shared" si="28"/>
        <v>1</v>
      </c>
      <c r="AD38" s="9">
        <f t="shared" si="29"/>
        <v>0</v>
      </c>
      <c r="AE38" s="9">
        <f t="shared" si="30"/>
        <v>0</v>
      </c>
      <c r="AF38" s="9">
        <f t="shared" si="31"/>
        <v>1</v>
      </c>
      <c r="AG38" s="9">
        <f t="shared" si="32"/>
        <v>0</v>
      </c>
      <c r="AH38" s="9">
        <f t="shared" si="33"/>
        <v>1</v>
      </c>
      <c r="AI38" s="9">
        <f t="shared" si="34"/>
        <v>0</v>
      </c>
      <c r="AK38" s="9" t="e">
        <f t="shared" si="35"/>
        <v>#N/A</v>
      </c>
      <c r="AL38" s="9" t="e">
        <f t="shared" si="36"/>
        <v>#N/A</v>
      </c>
    </row>
    <row r="39" spans="1:38" x14ac:dyDescent="0.25">
      <c r="A39" s="2" t="s">
        <v>30</v>
      </c>
      <c r="B39" s="11">
        <f t="shared" si="20"/>
        <v>6</v>
      </c>
      <c r="C39" s="12">
        <f t="shared" si="1"/>
        <v>1</v>
      </c>
      <c r="D39" s="10" t="s">
        <v>76</v>
      </c>
      <c r="E39" s="10" t="s">
        <v>74</v>
      </c>
      <c r="F39" s="10" t="s">
        <v>68</v>
      </c>
      <c r="G39" s="10" t="s">
        <v>65</v>
      </c>
      <c r="H39" s="10" t="s">
        <v>55</v>
      </c>
      <c r="I39" s="10" t="s">
        <v>48</v>
      </c>
      <c r="J39" s="10" t="s">
        <v>58</v>
      </c>
      <c r="K39" s="10" t="s">
        <v>62</v>
      </c>
      <c r="L39" s="10" t="s">
        <v>63</v>
      </c>
      <c r="M39" s="10" t="s">
        <v>61</v>
      </c>
      <c r="N39" s="10" t="s">
        <v>45</v>
      </c>
      <c r="O39" s="10" t="s">
        <v>44</v>
      </c>
      <c r="P39" s="10" t="s">
        <v>53</v>
      </c>
      <c r="Q39" s="10" t="s">
        <v>67</v>
      </c>
      <c r="S39" s="16" t="s">
        <v>45</v>
      </c>
      <c r="T39" s="15" t="s">
        <v>74</v>
      </c>
      <c r="V39" s="9">
        <f t="shared" si="21"/>
        <v>1</v>
      </c>
      <c r="W39" s="9">
        <f t="shared" si="22"/>
        <v>0</v>
      </c>
      <c r="X39" s="9">
        <f t="shared" si="23"/>
        <v>1</v>
      </c>
      <c r="Y39" s="9">
        <f t="shared" si="24"/>
        <v>1</v>
      </c>
      <c r="Z39" s="9">
        <f t="shared" si="25"/>
        <v>0</v>
      </c>
      <c r="AA39" s="9">
        <f t="shared" si="26"/>
        <v>0</v>
      </c>
      <c r="AB39" s="9">
        <f t="shared" si="27"/>
        <v>0</v>
      </c>
      <c r="AC39" s="9">
        <f t="shared" si="28"/>
        <v>1</v>
      </c>
      <c r="AD39" s="9">
        <f t="shared" si="29"/>
        <v>0</v>
      </c>
      <c r="AE39" s="9">
        <f t="shared" si="30"/>
        <v>1</v>
      </c>
      <c r="AF39" s="9">
        <f t="shared" si="31"/>
        <v>1</v>
      </c>
      <c r="AG39" s="9">
        <f t="shared" si="32"/>
        <v>0</v>
      </c>
      <c r="AH39" s="9">
        <f t="shared" si="33"/>
        <v>0</v>
      </c>
      <c r="AI39" s="9">
        <f t="shared" si="34"/>
        <v>0</v>
      </c>
      <c r="AK39" s="9">
        <f t="shared" si="35"/>
        <v>1</v>
      </c>
      <c r="AL39" s="9" t="e">
        <f t="shared" si="36"/>
        <v>#N/A</v>
      </c>
    </row>
    <row r="40" spans="1:38" x14ac:dyDescent="0.25">
      <c r="A40" s="2" t="s">
        <v>31</v>
      </c>
      <c r="B40" s="11">
        <f t="shared" si="20"/>
        <v>6</v>
      </c>
      <c r="C40" s="12">
        <f t="shared" si="1"/>
        <v>0</v>
      </c>
      <c r="D40" s="10" t="s">
        <v>76</v>
      </c>
      <c r="E40" s="10" t="s">
        <v>74</v>
      </c>
      <c r="F40" s="10" t="s">
        <v>57</v>
      </c>
      <c r="G40" s="10" t="s">
        <v>65</v>
      </c>
      <c r="H40" s="10" t="s">
        <v>55</v>
      </c>
      <c r="I40" s="10" t="s">
        <v>64</v>
      </c>
      <c r="J40" s="10" t="s">
        <v>58</v>
      </c>
      <c r="K40" s="10" t="s">
        <v>62</v>
      </c>
      <c r="L40" s="10" t="s">
        <v>69</v>
      </c>
      <c r="M40" s="10" t="s">
        <v>70</v>
      </c>
      <c r="N40" s="10" t="s">
        <v>45</v>
      </c>
      <c r="O40" s="10" t="s">
        <v>44</v>
      </c>
      <c r="P40" s="10" t="s">
        <v>53</v>
      </c>
      <c r="Q40" s="10" t="s">
        <v>67</v>
      </c>
      <c r="S40" s="15" t="s">
        <v>74</v>
      </c>
      <c r="T40" s="15" t="s">
        <v>67</v>
      </c>
      <c r="V40" s="9">
        <f t="shared" si="21"/>
        <v>1</v>
      </c>
      <c r="W40" s="9">
        <f t="shared" si="22"/>
        <v>0</v>
      </c>
      <c r="X40" s="9">
        <f t="shared" si="23"/>
        <v>0</v>
      </c>
      <c r="Y40" s="9">
        <f t="shared" si="24"/>
        <v>1</v>
      </c>
      <c r="Z40" s="9">
        <f t="shared" si="25"/>
        <v>0</v>
      </c>
      <c r="AA40" s="9">
        <f t="shared" si="26"/>
        <v>1</v>
      </c>
      <c r="AB40" s="9">
        <f t="shared" si="27"/>
        <v>0</v>
      </c>
      <c r="AC40" s="9">
        <f t="shared" si="28"/>
        <v>1</v>
      </c>
      <c r="AD40" s="9">
        <f t="shared" si="29"/>
        <v>1</v>
      </c>
      <c r="AE40" s="9">
        <f t="shared" si="30"/>
        <v>0</v>
      </c>
      <c r="AF40" s="9">
        <f t="shared" si="31"/>
        <v>1</v>
      </c>
      <c r="AG40" s="9">
        <f t="shared" si="32"/>
        <v>0</v>
      </c>
      <c r="AH40" s="9">
        <f t="shared" si="33"/>
        <v>0</v>
      </c>
      <c r="AI40" s="9">
        <f t="shared" si="34"/>
        <v>0</v>
      </c>
      <c r="AK40" s="9" t="e">
        <f t="shared" si="35"/>
        <v>#N/A</v>
      </c>
      <c r="AL40" s="9" t="e">
        <f t="shared" si="36"/>
        <v>#N/A</v>
      </c>
    </row>
    <row r="41" spans="1:38" x14ac:dyDescent="0.25">
      <c r="A41" s="2" t="s">
        <v>32</v>
      </c>
      <c r="B41" s="11">
        <f t="shared" si="20"/>
        <v>4</v>
      </c>
      <c r="C41" s="12">
        <f t="shared" si="1"/>
        <v>1</v>
      </c>
      <c r="D41" s="10" t="s">
        <v>49</v>
      </c>
      <c r="E41" s="10" t="s">
        <v>74</v>
      </c>
      <c r="F41" s="10" t="s">
        <v>68</v>
      </c>
      <c r="G41" s="10" t="s">
        <v>65</v>
      </c>
      <c r="H41" s="10" t="s">
        <v>55</v>
      </c>
      <c r="I41" s="10" t="s">
        <v>48</v>
      </c>
      <c r="J41" s="10" t="s">
        <v>58</v>
      </c>
      <c r="K41" s="10" t="s">
        <v>62</v>
      </c>
      <c r="L41" s="10" t="s">
        <v>63</v>
      </c>
      <c r="M41" s="10" t="s">
        <v>70</v>
      </c>
      <c r="N41" s="10" t="s">
        <v>45</v>
      </c>
      <c r="O41" s="10" t="s">
        <v>44</v>
      </c>
      <c r="P41" s="10" t="s">
        <v>53</v>
      </c>
      <c r="Q41" s="10" t="s">
        <v>67</v>
      </c>
      <c r="S41" s="15" t="s">
        <v>74</v>
      </c>
      <c r="T41" s="16" t="s">
        <v>45</v>
      </c>
      <c r="V41" s="9">
        <f t="shared" si="21"/>
        <v>0</v>
      </c>
      <c r="W41" s="9">
        <f t="shared" si="22"/>
        <v>0</v>
      </c>
      <c r="X41" s="9">
        <f t="shared" si="23"/>
        <v>1</v>
      </c>
      <c r="Y41" s="9">
        <f t="shared" si="24"/>
        <v>1</v>
      </c>
      <c r="Z41" s="9">
        <f t="shared" si="25"/>
        <v>0</v>
      </c>
      <c r="AA41" s="9">
        <f t="shared" si="26"/>
        <v>0</v>
      </c>
      <c r="AB41" s="9">
        <f t="shared" si="27"/>
        <v>0</v>
      </c>
      <c r="AC41" s="9">
        <f t="shared" si="28"/>
        <v>1</v>
      </c>
      <c r="AD41" s="9">
        <f t="shared" si="29"/>
        <v>0</v>
      </c>
      <c r="AE41" s="9">
        <f t="shared" si="30"/>
        <v>0</v>
      </c>
      <c r="AF41" s="9">
        <f t="shared" si="31"/>
        <v>1</v>
      </c>
      <c r="AG41" s="9">
        <f t="shared" si="32"/>
        <v>0</v>
      </c>
      <c r="AH41" s="9">
        <f t="shared" si="33"/>
        <v>0</v>
      </c>
      <c r="AI41" s="9">
        <f t="shared" si="34"/>
        <v>0</v>
      </c>
      <c r="AK41" s="9" t="e">
        <f t="shared" si="35"/>
        <v>#N/A</v>
      </c>
      <c r="AL41" s="9">
        <f t="shared" si="36"/>
        <v>1</v>
      </c>
    </row>
    <row r="42" spans="1:38" x14ac:dyDescent="0.25">
      <c r="A42" s="2" t="s">
        <v>60</v>
      </c>
      <c r="B42" s="11">
        <f t="shared" si="20"/>
        <v>4</v>
      </c>
      <c r="C42" s="12">
        <f t="shared" si="1"/>
        <v>1</v>
      </c>
      <c r="D42" s="10" t="s">
        <v>49</v>
      </c>
      <c r="E42" s="10" t="s">
        <v>74</v>
      </c>
      <c r="F42" s="10" t="s">
        <v>57</v>
      </c>
      <c r="G42" s="10" t="s">
        <v>65</v>
      </c>
      <c r="H42" s="10" t="s">
        <v>55</v>
      </c>
      <c r="I42" s="10" t="s">
        <v>48</v>
      </c>
      <c r="J42" s="10" t="s">
        <v>58</v>
      </c>
      <c r="K42" s="10" t="s">
        <v>62</v>
      </c>
      <c r="L42" s="10" t="s">
        <v>69</v>
      </c>
      <c r="M42" s="10" t="s">
        <v>70</v>
      </c>
      <c r="N42" s="10" t="s">
        <v>45</v>
      </c>
      <c r="O42" s="10" t="s">
        <v>44</v>
      </c>
      <c r="P42" s="10" t="s">
        <v>53</v>
      </c>
      <c r="Q42" s="10" t="s">
        <v>67</v>
      </c>
      <c r="S42" s="15" t="s">
        <v>74</v>
      </c>
      <c r="T42" s="16" t="s">
        <v>45</v>
      </c>
      <c r="V42" s="9">
        <f t="shared" si="21"/>
        <v>0</v>
      </c>
      <c r="W42" s="9">
        <f t="shared" si="22"/>
        <v>0</v>
      </c>
      <c r="X42" s="9">
        <f t="shared" si="23"/>
        <v>0</v>
      </c>
      <c r="Y42" s="9">
        <f t="shared" si="24"/>
        <v>1</v>
      </c>
      <c r="Z42" s="9">
        <f t="shared" si="25"/>
        <v>0</v>
      </c>
      <c r="AA42" s="9">
        <f t="shared" si="26"/>
        <v>0</v>
      </c>
      <c r="AB42" s="9">
        <f t="shared" si="27"/>
        <v>0</v>
      </c>
      <c r="AC42" s="9">
        <f t="shared" si="28"/>
        <v>1</v>
      </c>
      <c r="AD42" s="9">
        <f t="shared" si="29"/>
        <v>1</v>
      </c>
      <c r="AE42" s="9">
        <f t="shared" si="30"/>
        <v>0</v>
      </c>
      <c r="AF42" s="9">
        <f t="shared" si="31"/>
        <v>1</v>
      </c>
      <c r="AG42" s="9">
        <f t="shared" si="32"/>
        <v>0</v>
      </c>
      <c r="AH42" s="9">
        <f t="shared" si="33"/>
        <v>0</v>
      </c>
      <c r="AI42" s="9">
        <f t="shared" si="34"/>
        <v>0</v>
      </c>
      <c r="AK42" s="9" t="e">
        <f t="shared" si="35"/>
        <v>#N/A</v>
      </c>
      <c r="AL42" s="9">
        <f t="shared" si="36"/>
        <v>1</v>
      </c>
    </row>
    <row r="43" spans="1:38" x14ac:dyDescent="0.25">
      <c r="A43" s="2" t="s">
        <v>33</v>
      </c>
      <c r="B43" s="11">
        <f t="shared" si="20"/>
        <v>5</v>
      </c>
      <c r="C43" s="12">
        <f t="shared" si="1"/>
        <v>1</v>
      </c>
      <c r="D43" s="10" t="s">
        <v>49</v>
      </c>
      <c r="E43" s="10" t="s">
        <v>74</v>
      </c>
      <c r="F43" s="10" t="s">
        <v>57</v>
      </c>
      <c r="G43" s="10" t="s">
        <v>65</v>
      </c>
      <c r="H43" s="10" t="s">
        <v>55</v>
      </c>
      <c r="I43" s="10" t="s">
        <v>48</v>
      </c>
      <c r="J43" s="10" t="s">
        <v>47</v>
      </c>
      <c r="K43" s="10" t="s">
        <v>62</v>
      </c>
      <c r="L43" s="10" t="s">
        <v>63</v>
      </c>
      <c r="M43" s="10" t="s">
        <v>70</v>
      </c>
      <c r="N43" s="10" t="s">
        <v>45</v>
      </c>
      <c r="O43" s="10" t="s">
        <v>44</v>
      </c>
      <c r="P43" s="10" t="s">
        <v>66</v>
      </c>
      <c r="Q43" s="10" t="s">
        <v>67</v>
      </c>
      <c r="S43" s="16" t="s">
        <v>45</v>
      </c>
      <c r="T43" s="15" t="s">
        <v>67</v>
      </c>
      <c r="V43" s="9">
        <f t="shared" si="21"/>
        <v>0</v>
      </c>
      <c r="W43" s="9">
        <f t="shared" si="22"/>
        <v>0</v>
      </c>
      <c r="X43" s="9">
        <f t="shared" si="23"/>
        <v>0</v>
      </c>
      <c r="Y43" s="9">
        <f t="shared" si="24"/>
        <v>1</v>
      </c>
      <c r="Z43" s="9">
        <f t="shared" si="25"/>
        <v>0</v>
      </c>
      <c r="AA43" s="9">
        <f t="shared" si="26"/>
        <v>0</v>
      </c>
      <c r="AB43" s="9">
        <f t="shared" si="27"/>
        <v>1</v>
      </c>
      <c r="AC43" s="9">
        <f t="shared" si="28"/>
        <v>1</v>
      </c>
      <c r="AD43" s="9">
        <f t="shared" si="29"/>
        <v>0</v>
      </c>
      <c r="AE43" s="9">
        <f t="shared" si="30"/>
        <v>0</v>
      </c>
      <c r="AF43" s="9">
        <f t="shared" si="31"/>
        <v>1</v>
      </c>
      <c r="AG43" s="9">
        <f t="shared" si="32"/>
        <v>0</v>
      </c>
      <c r="AH43" s="9">
        <f t="shared" si="33"/>
        <v>1</v>
      </c>
      <c r="AI43" s="9">
        <f t="shared" si="34"/>
        <v>0</v>
      </c>
      <c r="AK43" s="9">
        <f t="shared" si="35"/>
        <v>1</v>
      </c>
      <c r="AL43" s="9" t="e">
        <f t="shared" si="36"/>
        <v>#N/A</v>
      </c>
    </row>
    <row r="44" spans="1:38" x14ac:dyDescent="0.25">
      <c r="A44" s="2" t="s">
        <v>34</v>
      </c>
      <c r="B44" s="11">
        <f t="shared" si="20"/>
        <v>3</v>
      </c>
      <c r="C44" s="12">
        <f t="shared" si="1"/>
        <v>0</v>
      </c>
      <c r="D44" s="10" t="s">
        <v>49</v>
      </c>
      <c r="E44" s="10" t="s">
        <v>74</v>
      </c>
      <c r="F44" s="10" t="s">
        <v>57</v>
      </c>
      <c r="G44" s="10" t="s">
        <v>65</v>
      </c>
      <c r="H44" s="10" t="s">
        <v>55</v>
      </c>
      <c r="I44" s="10" t="s">
        <v>48</v>
      </c>
      <c r="J44" s="10" t="s">
        <v>58</v>
      </c>
      <c r="K44" s="10" t="s">
        <v>62</v>
      </c>
      <c r="L44" s="10" t="s">
        <v>63</v>
      </c>
      <c r="M44" s="10" t="s">
        <v>70</v>
      </c>
      <c r="N44" s="10" t="s">
        <v>45</v>
      </c>
      <c r="O44" s="10" t="s">
        <v>44</v>
      </c>
      <c r="P44" s="10" t="s">
        <v>53</v>
      </c>
      <c r="Q44" s="10" t="s">
        <v>67</v>
      </c>
      <c r="S44" s="15" t="s">
        <v>74</v>
      </c>
      <c r="T44" s="15" t="s">
        <v>67</v>
      </c>
      <c r="V44" s="9">
        <f t="shared" si="21"/>
        <v>0</v>
      </c>
      <c r="W44" s="9">
        <f t="shared" si="22"/>
        <v>0</v>
      </c>
      <c r="X44" s="9">
        <f t="shared" si="23"/>
        <v>0</v>
      </c>
      <c r="Y44" s="9">
        <f t="shared" si="24"/>
        <v>1</v>
      </c>
      <c r="Z44" s="9">
        <f t="shared" si="25"/>
        <v>0</v>
      </c>
      <c r="AA44" s="9">
        <f t="shared" si="26"/>
        <v>0</v>
      </c>
      <c r="AB44" s="9">
        <f t="shared" si="27"/>
        <v>0</v>
      </c>
      <c r="AC44" s="9">
        <f t="shared" si="28"/>
        <v>1</v>
      </c>
      <c r="AD44" s="9">
        <f t="shared" si="29"/>
        <v>0</v>
      </c>
      <c r="AE44" s="9">
        <f t="shared" si="30"/>
        <v>0</v>
      </c>
      <c r="AF44" s="9">
        <f t="shared" si="31"/>
        <v>1</v>
      </c>
      <c r="AG44" s="9">
        <f t="shared" si="32"/>
        <v>0</v>
      </c>
      <c r="AH44" s="9">
        <f t="shared" si="33"/>
        <v>0</v>
      </c>
      <c r="AI44" s="9">
        <f t="shared" si="34"/>
        <v>0</v>
      </c>
      <c r="AK44" s="9" t="e">
        <f t="shared" si="35"/>
        <v>#N/A</v>
      </c>
      <c r="AL44" s="9" t="e">
        <f t="shared" si="36"/>
        <v>#N/A</v>
      </c>
    </row>
    <row r="45" spans="1:38" x14ac:dyDescent="0.25">
      <c r="A45" s="2" t="s">
        <v>35</v>
      </c>
      <c r="B45" s="11">
        <f t="shared" si="20"/>
        <v>4</v>
      </c>
      <c r="C45" s="12">
        <f t="shared" si="1"/>
        <v>0</v>
      </c>
      <c r="D45" s="10" t="s">
        <v>49</v>
      </c>
      <c r="E45" s="10" t="s">
        <v>74</v>
      </c>
      <c r="F45" s="10" t="s">
        <v>68</v>
      </c>
      <c r="G45" s="10" t="s">
        <v>65</v>
      </c>
      <c r="H45" s="10" t="s">
        <v>55</v>
      </c>
      <c r="I45" s="10" t="s">
        <v>48</v>
      </c>
      <c r="J45" s="10" t="s">
        <v>58</v>
      </c>
      <c r="K45" s="10" t="s">
        <v>62</v>
      </c>
      <c r="L45" s="10" t="s">
        <v>63</v>
      </c>
      <c r="M45" s="10" t="s">
        <v>70</v>
      </c>
      <c r="N45" s="10" t="s">
        <v>45</v>
      </c>
      <c r="O45" s="10" t="s">
        <v>44</v>
      </c>
      <c r="P45" s="10" t="s">
        <v>53</v>
      </c>
      <c r="Q45" s="10" t="s">
        <v>67</v>
      </c>
      <c r="S45" s="15" t="s">
        <v>67</v>
      </c>
      <c r="T45" s="15" t="s">
        <v>74</v>
      </c>
      <c r="V45" s="9">
        <f t="shared" si="21"/>
        <v>0</v>
      </c>
      <c r="W45" s="9">
        <f t="shared" si="22"/>
        <v>0</v>
      </c>
      <c r="X45" s="9">
        <f t="shared" si="23"/>
        <v>1</v>
      </c>
      <c r="Y45" s="9">
        <f t="shared" si="24"/>
        <v>1</v>
      </c>
      <c r="Z45" s="9">
        <f t="shared" si="25"/>
        <v>0</v>
      </c>
      <c r="AA45" s="9">
        <f t="shared" si="26"/>
        <v>0</v>
      </c>
      <c r="AB45" s="9">
        <f t="shared" si="27"/>
        <v>0</v>
      </c>
      <c r="AC45" s="9">
        <f t="shared" si="28"/>
        <v>1</v>
      </c>
      <c r="AD45" s="9">
        <f t="shared" si="29"/>
        <v>0</v>
      </c>
      <c r="AE45" s="9">
        <f t="shared" si="30"/>
        <v>0</v>
      </c>
      <c r="AF45" s="9">
        <f t="shared" si="31"/>
        <v>1</v>
      </c>
      <c r="AG45" s="9">
        <f t="shared" si="32"/>
        <v>0</v>
      </c>
      <c r="AH45" s="9">
        <f t="shared" si="33"/>
        <v>0</v>
      </c>
      <c r="AI45" s="9">
        <f t="shared" si="34"/>
        <v>0</v>
      </c>
      <c r="AK45" s="9" t="e">
        <f t="shared" si="35"/>
        <v>#N/A</v>
      </c>
      <c r="AL45" s="9" t="e">
        <f t="shared" si="36"/>
        <v>#N/A</v>
      </c>
    </row>
    <row r="46" spans="1:38" x14ac:dyDescent="0.25">
      <c r="A46" s="2" t="s">
        <v>36</v>
      </c>
      <c r="B46" s="11">
        <f t="shared" si="20"/>
        <v>6</v>
      </c>
      <c r="C46" s="12">
        <f t="shared" si="1"/>
        <v>1</v>
      </c>
      <c r="D46" s="10" t="s">
        <v>76</v>
      </c>
      <c r="E46" s="10" t="s">
        <v>74</v>
      </c>
      <c r="F46" s="10" t="s">
        <v>68</v>
      </c>
      <c r="G46" s="10" t="s">
        <v>65</v>
      </c>
      <c r="H46" s="10" t="s">
        <v>55</v>
      </c>
      <c r="I46" s="10" t="s">
        <v>48</v>
      </c>
      <c r="J46" s="10" t="s">
        <v>58</v>
      </c>
      <c r="K46" s="10" t="s">
        <v>62</v>
      </c>
      <c r="L46" s="10" t="s">
        <v>63</v>
      </c>
      <c r="M46" s="10" t="s">
        <v>70</v>
      </c>
      <c r="N46" s="10" t="s">
        <v>45</v>
      </c>
      <c r="O46" s="10" t="s">
        <v>44</v>
      </c>
      <c r="P46" s="10" t="s">
        <v>66</v>
      </c>
      <c r="Q46" s="10" t="s">
        <v>67</v>
      </c>
      <c r="S46" s="16" t="s">
        <v>45</v>
      </c>
      <c r="T46" s="15" t="s">
        <v>67</v>
      </c>
      <c r="V46" s="9">
        <f t="shared" si="21"/>
        <v>1</v>
      </c>
      <c r="W46" s="9">
        <f t="shared" si="22"/>
        <v>0</v>
      </c>
      <c r="X46" s="9">
        <f t="shared" si="23"/>
        <v>1</v>
      </c>
      <c r="Y46" s="9">
        <f t="shared" si="24"/>
        <v>1</v>
      </c>
      <c r="Z46" s="9">
        <f t="shared" si="25"/>
        <v>0</v>
      </c>
      <c r="AA46" s="9">
        <f t="shared" si="26"/>
        <v>0</v>
      </c>
      <c r="AB46" s="9">
        <f t="shared" si="27"/>
        <v>0</v>
      </c>
      <c r="AC46" s="9">
        <f t="shared" si="28"/>
        <v>1</v>
      </c>
      <c r="AD46" s="9">
        <f t="shared" si="29"/>
        <v>0</v>
      </c>
      <c r="AE46" s="9">
        <f t="shared" si="30"/>
        <v>0</v>
      </c>
      <c r="AF46" s="9">
        <f t="shared" si="31"/>
        <v>1</v>
      </c>
      <c r="AG46" s="9">
        <f t="shared" si="32"/>
        <v>0</v>
      </c>
      <c r="AH46" s="9">
        <f t="shared" si="33"/>
        <v>1</v>
      </c>
      <c r="AI46" s="9">
        <f t="shared" si="34"/>
        <v>0</v>
      </c>
      <c r="AK46" s="9">
        <f t="shared" si="35"/>
        <v>1</v>
      </c>
      <c r="AL46" s="9" t="e">
        <f t="shared" si="36"/>
        <v>#N/A</v>
      </c>
    </row>
    <row r="47" spans="1:38" x14ac:dyDescent="0.25">
      <c r="A47" s="2" t="s">
        <v>37</v>
      </c>
      <c r="B47" s="11">
        <f t="shared" si="20"/>
        <v>4</v>
      </c>
      <c r="C47" s="12">
        <f t="shared" si="1"/>
        <v>0</v>
      </c>
      <c r="D47" s="10" t="s">
        <v>49</v>
      </c>
      <c r="E47" s="10" t="s">
        <v>74</v>
      </c>
      <c r="F47" s="10" t="s">
        <v>68</v>
      </c>
      <c r="G47" s="10" t="s">
        <v>65</v>
      </c>
      <c r="H47" s="10" t="s">
        <v>55</v>
      </c>
      <c r="I47" s="10" t="s">
        <v>48</v>
      </c>
      <c r="J47" s="10" t="s">
        <v>58</v>
      </c>
      <c r="K47" s="10" t="s">
        <v>62</v>
      </c>
      <c r="L47" s="10" t="s">
        <v>63</v>
      </c>
      <c r="M47" s="10" t="s">
        <v>70</v>
      </c>
      <c r="N47" s="10" t="s">
        <v>45</v>
      </c>
      <c r="O47" s="10" t="s">
        <v>44</v>
      </c>
      <c r="P47" s="10" t="s">
        <v>53</v>
      </c>
      <c r="Q47" s="10" t="s">
        <v>67</v>
      </c>
      <c r="S47" s="15" t="s">
        <v>67</v>
      </c>
      <c r="T47" s="15" t="s">
        <v>74</v>
      </c>
      <c r="V47" s="9">
        <f t="shared" si="21"/>
        <v>0</v>
      </c>
      <c r="W47" s="9">
        <f t="shared" si="22"/>
        <v>0</v>
      </c>
      <c r="X47" s="9">
        <f t="shared" si="23"/>
        <v>1</v>
      </c>
      <c r="Y47" s="9">
        <f t="shared" si="24"/>
        <v>1</v>
      </c>
      <c r="Z47" s="9">
        <f t="shared" si="25"/>
        <v>0</v>
      </c>
      <c r="AA47" s="9">
        <f t="shared" si="26"/>
        <v>0</v>
      </c>
      <c r="AB47" s="9">
        <f t="shared" si="27"/>
        <v>0</v>
      </c>
      <c r="AC47" s="9">
        <f t="shared" si="28"/>
        <v>1</v>
      </c>
      <c r="AD47" s="9">
        <f t="shared" si="29"/>
        <v>0</v>
      </c>
      <c r="AE47" s="9">
        <f t="shared" si="30"/>
        <v>0</v>
      </c>
      <c r="AF47" s="9">
        <f t="shared" si="31"/>
        <v>1</v>
      </c>
      <c r="AG47" s="9">
        <f t="shared" si="32"/>
        <v>0</v>
      </c>
      <c r="AH47" s="9">
        <f t="shared" si="33"/>
        <v>0</v>
      </c>
      <c r="AI47" s="9">
        <f t="shared" si="34"/>
        <v>0</v>
      </c>
      <c r="AK47" s="9" t="e">
        <f t="shared" si="35"/>
        <v>#N/A</v>
      </c>
      <c r="AL47" s="9" t="e">
        <f t="shared" si="36"/>
        <v>#N/A</v>
      </c>
    </row>
    <row r="48" spans="1:38" x14ac:dyDescent="0.25">
      <c r="A48" s="2" t="s">
        <v>38</v>
      </c>
      <c r="B48" s="11">
        <f t="shared" si="20"/>
        <v>5</v>
      </c>
      <c r="C48" s="12">
        <f t="shared" si="1"/>
        <v>1</v>
      </c>
      <c r="D48" s="10" t="s">
        <v>49</v>
      </c>
      <c r="E48" s="10" t="s">
        <v>74</v>
      </c>
      <c r="F48" s="10" t="s">
        <v>57</v>
      </c>
      <c r="G48" s="10" t="s">
        <v>65</v>
      </c>
      <c r="H48" s="10" t="s">
        <v>46</v>
      </c>
      <c r="I48" s="10" t="s">
        <v>48</v>
      </c>
      <c r="J48" s="10" t="s">
        <v>47</v>
      </c>
      <c r="K48" s="10" t="s">
        <v>75</v>
      </c>
      <c r="L48" s="10" t="s">
        <v>69</v>
      </c>
      <c r="M48" s="10" t="s">
        <v>70</v>
      </c>
      <c r="N48" s="10" t="s">
        <v>45</v>
      </c>
      <c r="O48" s="10" t="s">
        <v>44</v>
      </c>
      <c r="P48" s="10" t="s">
        <v>53</v>
      </c>
      <c r="Q48" s="10" t="s">
        <v>67</v>
      </c>
      <c r="S48" s="16" t="s">
        <v>45</v>
      </c>
      <c r="T48" s="15" t="s">
        <v>48</v>
      </c>
      <c r="V48" s="9">
        <f t="shared" si="21"/>
        <v>0</v>
      </c>
      <c r="W48" s="9">
        <f t="shared" si="22"/>
        <v>0</v>
      </c>
      <c r="X48" s="9">
        <f t="shared" si="23"/>
        <v>0</v>
      </c>
      <c r="Y48" s="9">
        <f t="shared" si="24"/>
        <v>1</v>
      </c>
      <c r="Z48" s="9">
        <f t="shared" si="25"/>
        <v>1</v>
      </c>
      <c r="AA48" s="9">
        <f t="shared" si="26"/>
        <v>0</v>
      </c>
      <c r="AB48" s="9">
        <f t="shared" si="27"/>
        <v>1</v>
      </c>
      <c r="AC48" s="9">
        <f t="shared" si="28"/>
        <v>0</v>
      </c>
      <c r="AD48" s="9">
        <f t="shared" si="29"/>
        <v>1</v>
      </c>
      <c r="AE48" s="9">
        <f t="shared" si="30"/>
        <v>0</v>
      </c>
      <c r="AF48" s="9">
        <f t="shared" si="31"/>
        <v>1</v>
      </c>
      <c r="AG48" s="9">
        <f t="shared" si="32"/>
        <v>0</v>
      </c>
      <c r="AH48" s="9">
        <f t="shared" si="33"/>
        <v>0</v>
      </c>
      <c r="AI48" s="9">
        <f t="shared" si="34"/>
        <v>0</v>
      </c>
      <c r="AK48" s="9">
        <f t="shared" si="35"/>
        <v>1</v>
      </c>
      <c r="AL48" s="9" t="e">
        <f t="shared" si="36"/>
        <v>#N/A</v>
      </c>
    </row>
    <row r="49" spans="1:38" x14ac:dyDescent="0.25">
      <c r="A49" s="2" t="s">
        <v>39</v>
      </c>
      <c r="B49" s="11" t="s">
        <v>230</v>
      </c>
      <c r="C49" s="12">
        <f t="shared" si="1"/>
        <v>0</v>
      </c>
      <c r="D49" s="10" t="s">
        <v>77</v>
      </c>
      <c r="E49" s="10" t="s">
        <v>77</v>
      </c>
      <c r="F49" s="10" t="s">
        <v>77</v>
      </c>
      <c r="G49" s="10" t="s">
        <v>77</v>
      </c>
      <c r="H49" s="10" t="s">
        <v>77</v>
      </c>
      <c r="I49" s="10" t="s">
        <v>77</v>
      </c>
      <c r="J49" s="10" t="s">
        <v>77</v>
      </c>
      <c r="K49" s="10" t="s">
        <v>77</v>
      </c>
      <c r="L49" s="10" t="s">
        <v>77</v>
      </c>
      <c r="M49" s="10" t="s">
        <v>77</v>
      </c>
      <c r="N49" s="10" t="s">
        <v>77</v>
      </c>
      <c r="O49" s="10" t="s">
        <v>77</v>
      </c>
      <c r="P49" s="10" t="s">
        <v>77</v>
      </c>
      <c r="Q49" s="10" t="s">
        <v>77</v>
      </c>
      <c r="S49" s="15" t="s">
        <v>77</v>
      </c>
      <c r="T49" s="15" t="s">
        <v>77</v>
      </c>
      <c r="V49" s="9">
        <f t="shared" si="21"/>
        <v>0</v>
      </c>
      <c r="W49" s="9">
        <f t="shared" si="22"/>
        <v>0</v>
      </c>
      <c r="X49" s="9">
        <f t="shared" si="23"/>
        <v>0</v>
      </c>
      <c r="Y49" s="9">
        <f t="shared" si="24"/>
        <v>0</v>
      </c>
      <c r="Z49" s="9">
        <f t="shared" si="25"/>
        <v>0</v>
      </c>
      <c r="AA49" s="9">
        <f t="shared" si="26"/>
        <v>0</v>
      </c>
      <c r="AB49" s="9">
        <f t="shared" si="27"/>
        <v>0</v>
      </c>
      <c r="AC49" s="9">
        <f t="shared" si="28"/>
        <v>0</v>
      </c>
      <c r="AD49" s="9">
        <f t="shared" si="29"/>
        <v>0</v>
      </c>
      <c r="AE49" s="9">
        <f t="shared" si="30"/>
        <v>0</v>
      </c>
      <c r="AF49" s="9">
        <f t="shared" si="31"/>
        <v>0</v>
      </c>
      <c r="AG49" s="9">
        <f t="shared" si="32"/>
        <v>0</v>
      </c>
      <c r="AH49" s="9">
        <f t="shared" si="33"/>
        <v>0</v>
      </c>
      <c r="AI49" s="9">
        <f t="shared" si="34"/>
        <v>0</v>
      </c>
      <c r="AK49" s="9" t="e">
        <f t="shared" si="35"/>
        <v>#N/A</v>
      </c>
      <c r="AL49" s="9" t="e">
        <f t="shared" si="36"/>
        <v>#N/A</v>
      </c>
    </row>
    <row r="50" spans="1:38" x14ac:dyDescent="0.25">
      <c r="A50" s="2" t="s">
        <v>40</v>
      </c>
      <c r="B50" s="11">
        <f>SUM(V50:AI50)</f>
        <v>6</v>
      </c>
      <c r="C50" s="12">
        <f t="shared" si="1"/>
        <v>0</v>
      </c>
      <c r="D50" s="10" t="s">
        <v>76</v>
      </c>
      <c r="E50" s="10" t="s">
        <v>74</v>
      </c>
      <c r="F50" s="10" t="s">
        <v>57</v>
      </c>
      <c r="G50" s="10" t="s">
        <v>65</v>
      </c>
      <c r="H50" s="10" t="s">
        <v>55</v>
      </c>
      <c r="I50" s="10" t="s">
        <v>48</v>
      </c>
      <c r="J50" s="10" t="s">
        <v>58</v>
      </c>
      <c r="K50" s="10" t="s">
        <v>62</v>
      </c>
      <c r="L50" s="10" t="s">
        <v>63</v>
      </c>
      <c r="M50" s="10" t="s">
        <v>61</v>
      </c>
      <c r="N50" s="10" t="s">
        <v>45</v>
      </c>
      <c r="O50" s="10" t="s">
        <v>44</v>
      </c>
      <c r="P50" s="10" t="s">
        <v>66</v>
      </c>
      <c r="Q50" s="10" t="s">
        <v>67</v>
      </c>
      <c r="S50" s="15" t="s">
        <v>67</v>
      </c>
      <c r="T50" s="15" t="s">
        <v>57</v>
      </c>
      <c r="V50" s="9">
        <f t="shared" si="21"/>
        <v>1</v>
      </c>
      <c r="W50" s="9">
        <f t="shared" si="22"/>
        <v>0</v>
      </c>
      <c r="X50" s="9">
        <f t="shared" si="23"/>
        <v>0</v>
      </c>
      <c r="Y50" s="9">
        <f t="shared" si="24"/>
        <v>1</v>
      </c>
      <c r="Z50" s="9">
        <f t="shared" si="25"/>
        <v>0</v>
      </c>
      <c r="AA50" s="9">
        <f t="shared" si="26"/>
        <v>0</v>
      </c>
      <c r="AB50" s="9">
        <f t="shared" si="27"/>
        <v>0</v>
      </c>
      <c r="AC50" s="9">
        <f t="shared" si="28"/>
        <v>1</v>
      </c>
      <c r="AD50" s="9">
        <f t="shared" si="29"/>
        <v>0</v>
      </c>
      <c r="AE50" s="9">
        <f t="shared" si="30"/>
        <v>1</v>
      </c>
      <c r="AF50" s="9">
        <f t="shared" si="31"/>
        <v>1</v>
      </c>
      <c r="AG50" s="9">
        <f t="shared" si="32"/>
        <v>0</v>
      </c>
      <c r="AH50" s="9">
        <f t="shared" si="33"/>
        <v>1</v>
      </c>
      <c r="AI50" s="9">
        <f t="shared" si="34"/>
        <v>0</v>
      </c>
      <c r="AK50" s="9" t="e">
        <f t="shared" si="35"/>
        <v>#N/A</v>
      </c>
      <c r="AL50" s="9" t="e">
        <f t="shared" si="36"/>
        <v>#N/A</v>
      </c>
    </row>
    <row r="51" spans="1:38" x14ac:dyDescent="0.25">
      <c r="A51" s="2" t="s">
        <v>41</v>
      </c>
      <c r="B51" s="11">
        <f>SUM(V51:AI51)</f>
        <v>4</v>
      </c>
      <c r="C51" s="12">
        <f t="shared" si="1"/>
        <v>0</v>
      </c>
      <c r="D51" s="10" t="s">
        <v>49</v>
      </c>
      <c r="E51" s="10" t="s">
        <v>74</v>
      </c>
      <c r="F51" s="10" t="s">
        <v>57</v>
      </c>
      <c r="G51" s="10" t="s">
        <v>65</v>
      </c>
      <c r="H51" s="10" t="s">
        <v>55</v>
      </c>
      <c r="I51" s="10" t="s">
        <v>64</v>
      </c>
      <c r="J51" s="10" t="s">
        <v>58</v>
      </c>
      <c r="K51" s="10" t="s">
        <v>62</v>
      </c>
      <c r="L51" s="10" t="s">
        <v>63</v>
      </c>
      <c r="M51" s="10" t="s">
        <v>70</v>
      </c>
      <c r="N51" s="10" t="s">
        <v>45</v>
      </c>
      <c r="O51" s="10" t="s">
        <v>44</v>
      </c>
      <c r="P51" s="10" t="s">
        <v>53</v>
      </c>
      <c r="Q51" s="10" t="s">
        <v>67</v>
      </c>
      <c r="S51" s="15" t="s">
        <v>74</v>
      </c>
      <c r="T51" s="15" t="s">
        <v>44</v>
      </c>
      <c r="V51" s="9">
        <f t="shared" si="21"/>
        <v>0</v>
      </c>
      <c r="W51" s="9">
        <f t="shared" si="22"/>
        <v>0</v>
      </c>
      <c r="X51" s="9">
        <f t="shared" si="23"/>
        <v>0</v>
      </c>
      <c r="Y51" s="9">
        <f t="shared" si="24"/>
        <v>1</v>
      </c>
      <c r="Z51" s="9">
        <f t="shared" si="25"/>
        <v>0</v>
      </c>
      <c r="AA51" s="9">
        <f t="shared" si="26"/>
        <v>1</v>
      </c>
      <c r="AB51" s="9">
        <f t="shared" si="27"/>
        <v>0</v>
      </c>
      <c r="AC51" s="9">
        <f t="shared" si="28"/>
        <v>1</v>
      </c>
      <c r="AD51" s="9">
        <f t="shared" si="29"/>
        <v>0</v>
      </c>
      <c r="AE51" s="9">
        <f t="shared" si="30"/>
        <v>0</v>
      </c>
      <c r="AF51" s="9">
        <f t="shared" si="31"/>
        <v>1</v>
      </c>
      <c r="AG51" s="9">
        <f t="shared" si="32"/>
        <v>0</v>
      </c>
      <c r="AH51" s="9">
        <f t="shared" si="33"/>
        <v>0</v>
      </c>
      <c r="AI51" s="9">
        <f t="shared" si="34"/>
        <v>0</v>
      </c>
      <c r="AK51" s="9" t="e">
        <f t="shared" si="35"/>
        <v>#N/A</v>
      </c>
      <c r="AL51" s="9" t="e">
        <f t="shared" si="36"/>
        <v>#N/A</v>
      </c>
    </row>
    <row r="52" spans="1:38" ht="15.75" thickBot="1" x14ac:dyDescent="0.3">
      <c r="A52" s="3" t="s">
        <v>84</v>
      </c>
      <c r="B52" s="13">
        <f>SUM(V52:AI52)</f>
        <v>3</v>
      </c>
      <c r="C52" s="14">
        <f t="shared" si="1"/>
        <v>1</v>
      </c>
      <c r="D52" s="10" t="s">
        <v>49</v>
      </c>
      <c r="E52" s="10" t="s">
        <v>74</v>
      </c>
      <c r="F52" s="10" t="s">
        <v>57</v>
      </c>
      <c r="G52" s="10" t="s">
        <v>65</v>
      </c>
      <c r="H52" s="10" t="s">
        <v>55</v>
      </c>
      <c r="I52" s="10" t="s">
        <v>48</v>
      </c>
      <c r="J52" s="10" t="s">
        <v>58</v>
      </c>
      <c r="K52" s="10" t="s">
        <v>62</v>
      </c>
      <c r="L52" s="10" t="s">
        <v>63</v>
      </c>
      <c r="M52" s="10" t="s">
        <v>70</v>
      </c>
      <c r="N52" s="10" t="s">
        <v>45</v>
      </c>
      <c r="O52" s="10" t="s">
        <v>44</v>
      </c>
      <c r="P52" s="10" t="s">
        <v>53</v>
      </c>
      <c r="Q52" s="10" t="s">
        <v>67</v>
      </c>
      <c r="S52" s="15" t="s">
        <v>67</v>
      </c>
      <c r="T52" s="16" t="s">
        <v>45</v>
      </c>
      <c r="V52" s="9">
        <f t="shared" si="21"/>
        <v>0</v>
      </c>
      <c r="W52" s="9">
        <f t="shared" si="22"/>
        <v>0</v>
      </c>
      <c r="X52" s="9">
        <f t="shared" si="23"/>
        <v>0</v>
      </c>
      <c r="Y52" s="9">
        <f t="shared" si="24"/>
        <v>1</v>
      </c>
      <c r="Z52" s="9">
        <f t="shared" si="25"/>
        <v>0</v>
      </c>
      <c r="AA52" s="9">
        <f t="shared" si="26"/>
        <v>0</v>
      </c>
      <c r="AB52" s="9">
        <f t="shared" si="27"/>
        <v>0</v>
      </c>
      <c r="AC52" s="9">
        <f t="shared" si="28"/>
        <v>1</v>
      </c>
      <c r="AD52" s="9">
        <f t="shared" si="29"/>
        <v>0</v>
      </c>
      <c r="AE52" s="9">
        <f t="shared" si="30"/>
        <v>0</v>
      </c>
      <c r="AF52" s="9">
        <f t="shared" si="31"/>
        <v>1</v>
      </c>
      <c r="AG52" s="9">
        <f t="shared" si="32"/>
        <v>0</v>
      </c>
      <c r="AH52" s="9">
        <f t="shared" si="33"/>
        <v>0</v>
      </c>
      <c r="AI52" s="9">
        <f t="shared" si="34"/>
        <v>0</v>
      </c>
      <c r="AK52" s="9" t="e">
        <f t="shared" si="35"/>
        <v>#N/A</v>
      </c>
      <c r="AL52" s="9">
        <f t="shared" si="36"/>
        <v>1</v>
      </c>
    </row>
    <row r="53" spans="1:38" x14ac:dyDescent="0.25">
      <c r="A53" s="8" t="s">
        <v>212</v>
      </c>
    </row>
    <row r="54" spans="1:38" x14ac:dyDescent="0.25">
      <c r="A54" s="7" t="s">
        <v>157</v>
      </c>
      <c r="D54" s="11" t="s">
        <v>76</v>
      </c>
      <c r="E54" s="11" t="s">
        <v>51</v>
      </c>
      <c r="F54" s="11" t="s">
        <v>68</v>
      </c>
      <c r="G54" s="11" t="s">
        <v>65</v>
      </c>
      <c r="H54" s="11" t="s">
        <v>46</v>
      </c>
      <c r="I54" s="11" t="s">
        <v>64</v>
      </c>
      <c r="J54" s="11" t="s">
        <v>47</v>
      </c>
      <c r="K54" s="11" t="s">
        <v>62</v>
      </c>
      <c r="L54" s="11" t="s">
        <v>69</v>
      </c>
      <c r="M54" s="11" t="s">
        <v>61</v>
      </c>
      <c r="N54" s="11" t="s">
        <v>45</v>
      </c>
      <c r="O54" s="11" t="s">
        <v>54</v>
      </c>
      <c r="P54" s="11" t="s">
        <v>66</v>
      </c>
      <c r="Q54" s="11" t="s">
        <v>59</v>
      </c>
    </row>
    <row r="55" spans="1:38" x14ac:dyDescent="0.25">
      <c r="A55" s="7"/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>
        <v>1</v>
      </c>
    </row>
  </sheetData>
  <conditionalFormatting sqref="D3 D43:Q52 D5:Q41">
    <cfRule type="cellIs" dxfId="422" priority="51" operator="notEqual">
      <formula>D$54</formula>
    </cfRule>
  </conditionalFormatting>
  <conditionalFormatting sqref="E3">
    <cfRule type="cellIs" dxfId="421" priority="50" operator="notEqual">
      <formula>E$54</formula>
    </cfRule>
  </conditionalFormatting>
  <conditionalFormatting sqref="F3">
    <cfRule type="cellIs" dxfId="420" priority="49" operator="notEqual">
      <formula>F$54</formula>
    </cfRule>
  </conditionalFormatting>
  <conditionalFormatting sqref="G3">
    <cfRule type="cellIs" dxfId="419" priority="48" operator="notEqual">
      <formula>G$54</formula>
    </cfRule>
  </conditionalFormatting>
  <conditionalFormatting sqref="H3">
    <cfRule type="cellIs" dxfId="418" priority="47" operator="notEqual">
      <formula>H$54</formula>
    </cfRule>
  </conditionalFormatting>
  <conditionalFormatting sqref="I3">
    <cfRule type="cellIs" dxfId="417" priority="46" operator="notEqual">
      <formula>I$54</formula>
    </cfRule>
  </conditionalFormatting>
  <conditionalFormatting sqref="J3">
    <cfRule type="cellIs" dxfId="416" priority="45" operator="notEqual">
      <formula>J$54</formula>
    </cfRule>
  </conditionalFormatting>
  <conditionalFormatting sqref="K3">
    <cfRule type="cellIs" dxfId="415" priority="44" operator="notEqual">
      <formula>K$54</formula>
    </cfRule>
  </conditionalFormatting>
  <conditionalFormatting sqref="L3">
    <cfRule type="cellIs" dxfId="414" priority="43" operator="notEqual">
      <formula>L$54</formula>
    </cfRule>
  </conditionalFormatting>
  <conditionalFormatting sqref="M3">
    <cfRule type="cellIs" dxfId="413" priority="42" operator="notEqual">
      <formula>M$54</formula>
    </cfRule>
  </conditionalFormatting>
  <conditionalFormatting sqref="N3">
    <cfRule type="cellIs" dxfId="412" priority="41" operator="notEqual">
      <formula>N$54</formula>
    </cfRule>
  </conditionalFormatting>
  <conditionalFormatting sqref="O3">
    <cfRule type="cellIs" dxfId="411" priority="40" operator="notEqual">
      <formula>O$54</formula>
    </cfRule>
  </conditionalFormatting>
  <conditionalFormatting sqref="P3">
    <cfRule type="cellIs" dxfId="410" priority="39" operator="notEqual">
      <formula>P$54</formula>
    </cfRule>
  </conditionalFormatting>
  <conditionalFormatting sqref="Q3">
    <cfRule type="cellIs" dxfId="409" priority="38" operator="notEqual">
      <formula>Q$54</formula>
    </cfRule>
  </conditionalFormatting>
  <conditionalFormatting sqref="D42">
    <cfRule type="cellIs" dxfId="408" priority="35" operator="notEqual">
      <formula>D$54</formula>
    </cfRule>
  </conditionalFormatting>
  <conditionalFormatting sqref="E42">
    <cfRule type="cellIs" dxfId="407" priority="34" operator="notEqual">
      <formula>E$54</formula>
    </cfRule>
  </conditionalFormatting>
  <conditionalFormatting sqref="F42">
    <cfRule type="cellIs" dxfId="406" priority="33" operator="notEqual">
      <formula>F$54</formula>
    </cfRule>
  </conditionalFormatting>
  <conditionalFormatting sqref="G42">
    <cfRule type="cellIs" dxfId="405" priority="32" operator="notEqual">
      <formula>G$54</formula>
    </cfRule>
  </conditionalFormatting>
  <conditionalFormatting sqref="H42">
    <cfRule type="cellIs" dxfId="404" priority="31" operator="notEqual">
      <formula>H$54</formula>
    </cfRule>
  </conditionalFormatting>
  <conditionalFormatting sqref="I42">
    <cfRule type="cellIs" dxfId="403" priority="30" operator="notEqual">
      <formula>I$54</formula>
    </cfRule>
  </conditionalFormatting>
  <conditionalFormatting sqref="J42">
    <cfRule type="cellIs" dxfId="402" priority="29" operator="notEqual">
      <formula>J$54</formula>
    </cfRule>
  </conditionalFormatting>
  <conditionalFormatting sqref="K42">
    <cfRule type="cellIs" dxfId="401" priority="28" operator="notEqual">
      <formula>K$54</formula>
    </cfRule>
  </conditionalFormatting>
  <conditionalFormatting sqref="L42">
    <cfRule type="cellIs" dxfId="400" priority="27" operator="notEqual">
      <formula>L$54</formula>
    </cfRule>
  </conditionalFormatting>
  <conditionalFormatting sqref="M42">
    <cfRule type="cellIs" dxfId="399" priority="26" operator="notEqual">
      <formula>M$54</formula>
    </cfRule>
  </conditionalFormatting>
  <conditionalFormatting sqref="N42">
    <cfRule type="cellIs" dxfId="398" priority="25" operator="notEqual">
      <formula>N$54</formula>
    </cfRule>
  </conditionalFormatting>
  <conditionalFormatting sqref="O42">
    <cfRule type="cellIs" dxfId="397" priority="24" operator="notEqual">
      <formula>O$54</formula>
    </cfRule>
  </conditionalFormatting>
  <conditionalFormatting sqref="P42">
    <cfRule type="cellIs" dxfId="396" priority="23" operator="notEqual">
      <formula>P$54</formula>
    </cfRule>
  </conditionalFormatting>
  <conditionalFormatting sqref="Q42">
    <cfRule type="cellIs" dxfId="395" priority="22" operator="notEqual">
      <formula>Q$54</formula>
    </cfRule>
  </conditionalFormatting>
  <conditionalFormatting sqref="D4">
    <cfRule type="cellIs" dxfId="394" priority="19" operator="notEqual">
      <formula>D$54</formula>
    </cfRule>
  </conditionalFormatting>
  <conditionalFormatting sqref="E4">
    <cfRule type="cellIs" dxfId="393" priority="18" operator="notEqual">
      <formula>E$54</formula>
    </cfRule>
  </conditionalFormatting>
  <conditionalFormatting sqref="F4">
    <cfRule type="cellIs" dxfId="392" priority="17" operator="notEqual">
      <formula>F$54</formula>
    </cfRule>
  </conditionalFormatting>
  <conditionalFormatting sqref="G4">
    <cfRule type="cellIs" dxfId="391" priority="16" operator="notEqual">
      <formula>G$54</formula>
    </cfRule>
  </conditionalFormatting>
  <conditionalFormatting sqref="H4">
    <cfRule type="cellIs" dxfId="390" priority="15" operator="notEqual">
      <formula>H$54</formula>
    </cfRule>
  </conditionalFormatting>
  <conditionalFormatting sqref="I4">
    <cfRule type="cellIs" dxfId="389" priority="14" operator="notEqual">
      <formula>I$54</formula>
    </cfRule>
  </conditionalFormatting>
  <conditionalFormatting sqref="J4">
    <cfRule type="cellIs" dxfId="388" priority="13" operator="notEqual">
      <formula>J$54</formula>
    </cfRule>
  </conditionalFormatting>
  <conditionalFormatting sqref="K4">
    <cfRule type="cellIs" dxfId="387" priority="12" operator="notEqual">
      <formula>K$54</formula>
    </cfRule>
  </conditionalFormatting>
  <conditionalFormatting sqref="L4">
    <cfRule type="cellIs" dxfId="386" priority="11" operator="notEqual">
      <formula>L$54</formula>
    </cfRule>
  </conditionalFormatting>
  <conditionalFormatting sqref="M4">
    <cfRule type="cellIs" dxfId="385" priority="10" operator="notEqual">
      <formula>M$54</formula>
    </cfRule>
  </conditionalFormatting>
  <conditionalFormatting sqref="N4">
    <cfRule type="cellIs" dxfId="384" priority="9" operator="notEqual">
      <formula>N$54</formula>
    </cfRule>
  </conditionalFormatting>
  <conditionalFormatting sqref="O4">
    <cfRule type="cellIs" dxfId="383" priority="8" operator="notEqual">
      <formula>O$54</formula>
    </cfRule>
  </conditionalFormatting>
  <conditionalFormatting sqref="P4">
    <cfRule type="cellIs" dxfId="382" priority="7" operator="notEqual">
      <formula>P$54</formula>
    </cfRule>
  </conditionalFormatting>
  <conditionalFormatting sqref="Q4">
    <cfRule type="cellIs" dxfId="381" priority="6" operator="notEqual">
      <formula>Q$54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zoomScaleNormal="100" workbookViewId="0">
      <selection activeCell="F1" sqref="F1"/>
    </sheetView>
  </sheetViews>
  <sheetFormatPr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5.42578125" style="9" bestFit="1" customWidth="1"/>
    <col min="5" max="5" width="4.5703125" style="9" bestFit="1" customWidth="1"/>
    <col min="6" max="6" width="4.85546875" style="9" bestFit="1" customWidth="1"/>
    <col min="7" max="7" width="6.140625" style="9" bestFit="1" customWidth="1"/>
    <col min="8" max="8" width="4.5703125" style="9" bestFit="1" customWidth="1"/>
    <col min="9" max="9" width="4.7109375" style="9" bestFit="1" customWidth="1"/>
    <col min="10" max="10" width="4.5703125" style="9" bestFit="1" customWidth="1"/>
    <col min="11" max="11" width="6.5703125" style="9" bestFit="1" customWidth="1"/>
    <col min="12" max="12" width="5.85546875" style="9" bestFit="1" customWidth="1"/>
    <col min="13" max="13" width="4.5703125" style="9" bestFit="1" customWidth="1"/>
    <col min="14" max="14" width="5.5703125" style="9" bestFit="1" customWidth="1"/>
    <col min="15" max="15" width="4.85546875" style="9" bestFit="1" customWidth="1"/>
    <col min="16" max="16" width="5.7109375" style="9" bestFit="1" customWidth="1"/>
    <col min="17" max="17" width="4.7109375" style="9" bestFit="1" customWidth="1"/>
    <col min="18" max="18" width="2.7109375" style="9" customWidth="1"/>
    <col min="19" max="20" width="6.28515625" style="9" bestFit="1" customWidth="1"/>
    <col min="21" max="21" width="2.7109375" style="9" customWidth="1"/>
    <col min="22" max="35" width="2" style="9" bestFit="1" customWidth="1"/>
    <col min="36" max="36" width="2.7109375" style="9" customWidth="1"/>
    <col min="37" max="38" width="5.5703125" style="9" bestFit="1" customWidth="1"/>
  </cols>
  <sheetData>
    <row r="1" spans="1:38" ht="15.75" x14ac:dyDescent="0.25">
      <c r="A1" s="6" t="s">
        <v>235</v>
      </c>
      <c r="B1" s="5"/>
    </row>
    <row r="2" spans="1:38" ht="15.75" thickBot="1" x14ac:dyDescent="0.3">
      <c r="A2" s="4"/>
      <c r="B2" s="4" t="s">
        <v>42</v>
      </c>
      <c r="C2" s="4" t="s">
        <v>43</v>
      </c>
      <c r="S2" s="4" t="s">
        <v>43</v>
      </c>
    </row>
    <row r="3" spans="1:38" x14ac:dyDescent="0.25">
      <c r="A3" s="18" t="s">
        <v>79</v>
      </c>
      <c r="B3" s="19">
        <f t="shared" ref="B3:B24" si="0">SUM(V3:AI3)</f>
        <v>8</v>
      </c>
      <c r="C3" s="20">
        <f t="shared" ref="C3:C52" si="1">COUNT(AK3:AL3)</f>
        <v>2</v>
      </c>
      <c r="D3" s="10" t="s">
        <v>50</v>
      </c>
      <c r="E3" s="10" t="s">
        <v>51</v>
      </c>
      <c r="F3" s="10" t="s">
        <v>72</v>
      </c>
      <c r="G3" s="10" t="s">
        <v>49</v>
      </c>
      <c r="H3" s="10" t="s">
        <v>58</v>
      </c>
      <c r="I3" s="10" t="s">
        <v>44</v>
      </c>
      <c r="J3" s="10" t="s">
        <v>63</v>
      </c>
      <c r="K3" s="10" t="s">
        <v>57</v>
      </c>
      <c r="L3" s="10" t="s">
        <v>65</v>
      </c>
      <c r="M3" s="10" t="s">
        <v>73</v>
      </c>
      <c r="N3" s="10" t="s">
        <v>61</v>
      </c>
      <c r="O3" s="10" t="s">
        <v>53</v>
      </c>
      <c r="P3" s="10" t="s">
        <v>66</v>
      </c>
      <c r="Q3" s="10" t="s">
        <v>45</v>
      </c>
      <c r="S3" s="16" t="s">
        <v>45</v>
      </c>
      <c r="T3" s="16" t="s">
        <v>53</v>
      </c>
      <c r="V3" s="9">
        <f t="shared" ref="V3:V33" si="2">IF(D3=$D$54,1,0)</f>
        <v>0</v>
      </c>
      <c r="W3" s="9">
        <f t="shared" ref="W3:W33" si="3">IF(E3=$E$54,1,0)</f>
        <v>1</v>
      </c>
      <c r="X3" s="9">
        <f t="shared" ref="X3:X33" si="4">IF(F3=$F$54,1,0)</f>
        <v>0</v>
      </c>
      <c r="Y3" s="9">
        <f t="shared" ref="Y3:Y33" si="5">IF(G3=$G$54,1,0)</f>
        <v>0</v>
      </c>
      <c r="Z3" s="9">
        <f t="shared" ref="Z3:Z33" si="6">IF(H3=$H$54,1,0)</f>
        <v>0</v>
      </c>
      <c r="AA3" s="9">
        <f t="shared" ref="AA3:AA33" si="7">IF(I3=$I$54,1,0)</f>
        <v>1</v>
      </c>
      <c r="AB3" s="9">
        <f t="shared" ref="AB3:AB33" si="8">IF(J3=$J$54,1,0)</f>
        <v>1</v>
      </c>
      <c r="AC3" s="9">
        <f t="shared" ref="AC3:AC33" si="9">IF(K3=$K$54,1,0)</f>
        <v>1</v>
      </c>
      <c r="AD3" s="9">
        <f t="shared" ref="AD3:AD33" si="10">IF(L3=$L$54,1,0)</f>
        <v>1</v>
      </c>
      <c r="AE3" s="9">
        <f t="shared" ref="AE3:AE33" si="11">IF(M3=$M$54,1,0)</f>
        <v>0</v>
      </c>
      <c r="AF3" s="9">
        <f t="shared" ref="AF3:AF33" si="12">IF(N3=$N$54,1,0)</f>
        <v>0</v>
      </c>
      <c r="AG3" s="9">
        <f t="shared" ref="AG3:AG33" si="13">IF(O3=$O$54,1,0)</f>
        <v>1</v>
      </c>
      <c r="AH3" s="9">
        <f t="shared" ref="AH3:AH33" si="14">IF(P3=$P$54,1,0)</f>
        <v>1</v>
      </c>
      <c r="AI3" s="9">
        <f t="shared" ref="AI3:AI33" si="15">IF(Q3=$Q$54,1,0)</f>
        <v>1</v>
      </c>
      <c r="AK3" s="9">
        <f t="shared" ref="AK3:AK33" si="16">HLOOKUP(S3,$D$54:$Q$55,2,FALSE)</f>
        <v>1</v>
      </c>
      <c r="AL3" s="9">
        <f t="shared" ref="AL3:AL33" si="17">HLOOKUP(T3,$D$54:$Q$55,2,FALSE)</f>
        <v>1</v>
      </c>
    </row>
    <row r="4" spans="1:38" x14ac:dyDescent="0.25">
      <c r="A4" s="2" t="s">
        <v>0</v>
      </c>
      <c r="B4" s="11">
        <f t="shared" si="0"/>
        <v>9</v>
      </c>
      <c r="C4" s="12">
        <f t="shared" si="1"/>
        <v>2</v>
      </c>
      <c r="D4" s="10" t="s">
        <v>69</v>
      </c>
      <c r="E4" s="10" t="s">
        <v>51</v>
      </c>
      <c r="F4" s="10" t="s">
        <v>72</v>
      </c>
      <c r="G4" s="10" t="s">
        <v>49</v>
      </c>
      <c r="H4" s="10" t="s">
        <v>58</v>
      </c>
      <c r="I4" s="10" t="s">
        <v>44</v>
      </c>
      <c r="J4" s="10" t="s">
        <v>55</v>
      </c>
      <c r="K4" s="10" t="s">
        <v>57</v>
      </c>
      <c r="L4" s="10" t="s">
        <v>65</v>
      </c>
      <c r="M4" s="10" t="s">
        <v>54</v>
      </c>
      <c r="N4" s="10" t="s">
        <v>61</v>
      </c>
      <c r="O4" s="10" t="s">
        <v>53</v>
      </c>
      <c r="P4" s="10" t="s">
        <v>66</v>
      </c>
      <c r="Q4" s="10" t="s">
        <v>45</v>
      </c>
      <c r="S4" s="16" t="s">
        <v>45</v>
      </c>
      <c r="T4" s="16" t="s">
        <v>53</v>
      </c>
      <c r="V4" s="9">
        <f t="shared" si="2"/>
        <v>1</v>
      </c>
      <c r="W4" s="9">
        <f t="shared" si="3"/>
        <v>1</v>
      </c>
      <c r="X4" s="9">
        <f t="shared" si="4"/>
        <v>0</v>
      </c>
      <c r="Y4" s="9">
        <f t="shared" si="5"/>
        <v>0</v>
      </c>
      <c r="Z4" s="9">
        <f t="shared" si="6"/>
        <v>0</v>
      </c>
      <c r="AA4" s="9">
        <f t="shared" si="7"/>
        <v>1</v>
      </c>
      <c r="AB4" s="9">
        <f t="shared" si="8"/>
        <v>0</v>
      </c>
      <c r="AC4" s="9">
        <f t="shared" si="9"/>
        <v>1</v>
      </c>
      <c r="AD4" s="9">
        <f t="shared" si="10"/>
        <v>1</v>
      </c>
      <c r="AE4" s="9">
        <f t="shared" si="11"/>
        <v>1</v>
      </c>
      <c r="AF4" s="9">
        <f t="shared" si="12"/>
        <v>0</v>
      </c>
      <c r="AG4" s="9">
        <f t="shared" si="13"/>
        <v>1</v>
      </c>
      <c r="AH4" s="9">
        <f t="shared" si="14"/>
        <v>1</v>
      </c>
      <c r="AI4" s="9">
        <f t="shared" si="15"/>
        <v>1</v>
      </c>
      <c r="AK4" s="9">
        <f t="shared" si="16"/>
        <v>1</v>
      </c>
      <c r="AL4" s="9">
        <f t="shared" si="17"/>
        <v>1</v>
      </c>
    </row>
    <row r="5" spans="1:38" x14ac:dyDescent="0.25">
      <c r="A5" s="2" t="s">
        <v>1</v>
      </c>
      <c r="B5" s="11">
        <f t="shared" si="0"/>
        <v>13</v>
      </c>
      <c r="C5" s="12">
        <f t="shared" si="1"/>
        <v>2</v>
      </c>
      <c r="D5" s="10" t="s">
        <v>69</v>
      </c>
      <c r="E5" s="10" t="s">
        <v>51</v>
      </c>
      <c r="F5" s="10" t="s">
        <v>52</v>
      </c>
      <c r="G5" s="10" t="s">
        <v>59</v>
      </c>
      <c r="H5" s="10" t="s">
        <v>58</v>
      </c>
      <c r="I5" s="10" t="s">
        <v>44</v>
      </c>
      <c r="J5" s="10" t="s">
        <v>63</v>
      </c>
      <c r="K5" s="10" t="s">
        <v>57</v>
      </c>
      <c r="L5" s="10" t="s">
        <v>65</v>
      </c>
      <c r="M5" s="10" t="s">
        <v>54</v>
      </c>
      <c r="N5" s="10" t="s">
        <v>74</v>
      </c>
      <c r="O5" s="10" t="s">
        <v>53</v>
      </c>
      <c r="P5" s="10" t="s">
        <v>66</v>
      </c>
      <c r="Q5" s="10" t="s">
        <v>45</v>
      </c>
      <c r="S5" s="16" t="s">
        <v>45</v>
      </c>
      <c r="T5" s="16" t="s">
        <v>65</v>
      </c>
      <c r="V5" s="9">
        <f t="shared" si="2"/>
        <v>1</v>
      </c>
      <c r="W5" s="9">
        <f t="shared" si="3"/>
        <v>1</v>
      </c>
      <c r="X5" s="9">
        <f t="shared" si="4"/>
        <v>1</v>
      </c>
      <c r="Y5" s="9">
        <f t="shared" si="5"/>
        <v>1</v>
      </c>
      <c r="Z5" s="9">
        <f t="shared" si="6"/>
        <v>0</v>
      </c>
      <c r="AA5" s="9">
        <f t="shared" si="7"/>
        <v>1</v>
      </c>
      <c r="AB5" s="9">
        <f t="shared" si="8"/>
        <v>1</v>
      </c>
      <c r="AC5" s="9">
        <f t="shared" si="9"/>
        <v>1</v>
      </c>
      <c r="AD5" s="9">
        <f t="shared" si="10"/>
        <v>1</v>
      </c>
      <c r="AE5" s="9">
        <f t="shared" si="11"/>
        <v>1</v>
      </c>
      <c r="AF5" s="9">
        <f t="shared" si="12"/>
        <v>1</v>
      </c>
      <c r="AG5" s="9">
        <f t="shared" si="13"/>
        <v>1</v>
      </c>
      <c r="AH5" s="9">
        <f t="shared" si="14"/>
        <v>1</v>
      </c>
      <c r="AI5" s="9">
        <f t="shared" si="15"/>
        <v>1</v>
      </c>
      <c r="AK5" s="9">
        <f t="shared" si="16"/>
        <v>1</v>
      </c>
      <c r="AL5" s="9">
        <f t="shared" si="17"/>
        <v>1</v>
      </c>
    </row>
    <row r="6" spans="1:38" x14ac:dyDescent="0.25">
      <c r="A6" s="2" t="s">
        <v>2</v>
      </c>
      <c r="B6" s="11">
        <f t="shared" si="0"/>
        <v>6</v>
      </c>
      <c r="C6" s="12">
        <f t="shared" si="1"/>
        <v>2</v>
      </c>
      <c r="D6" s="10" t="s">
        <v>69</v>
      </c>
      <c r="E6" s="10" t="s">
        <v>70</v>
      </c>
      <c r="F6" s="10" t="s">
        <v>72</v>
      </c>
      <c r="G6" s="10" t="s">
        <v>49</v>
      </c>
      <c r="H6" s="10" t="s">
        <v>58</v>
      </c>
      <c r="I6" s="10" t="s">
        <v>44</v>
      </c>
      <c r="J6" s="10" t="s">
        <v>55</v>
      </c>
      <c r="K6" s="10" t="s">
        <v>47</v>
      </c>
      <c r="L6" s="10" t="s">
        <v>65</v>
      </c>
      <c r="M6" s="10" t="s">
        <v>73</v>
      </c>
      <c r="N6" s="10" t="s">
        <v>74</v>
      </c>
      <c r="O6" s="10" t="s">
        <v>53</v>
      </c>
      <c r="P6" s="10" t="s">
        <v>67</v>
      </c>
      <c r="Q6" s="10" t="s">
        <v>45</v>
      </c>
      <c r="S6" s="16" t="s">
        <v>45</v>
      </c>
      <c r="T6" s="16" t="s">
        <v>44</v>
      </c>
      <c r="V6" s="9">
        <f t="shared" si="2"/>
        <v>1</v>
      </c>
      <c r="W6" s="9">
        <f t="shared" si="3"/>
        <v>0</v>
      </c>
      <c r="X6" s="9">
        <f t="shared" si="4"/>
        <v>0</v>
      </c>
      <c r="Y6" s="9">
        <f t="shared" si="5"/>
        <v>0</v>
      </c>
      <c r="Z6" s="9">
        <f t="shared" si="6"/>
        <v>0</v>
      </c>
      <c r="AA6" s="9">
        <f t="shared" si="7"/>
        <v>1</v>
      </c>
      <c r="AB6" s="9">
        <f t="shared" si="8"/>
        <v>0</v>
      </c>
      <c r="AC6" s="9">
        <f t="shared" si="9"/>
        <v>0</v>
      </c>
      <c r="AD6" s="9">
        <f t="shared" si="10"/>
        <v>1</v>
      </c>
      <c r="AE6" s="9">
        <f t="shared" si="11"/>
        <v>0</v>
      </c>
      <c r="AF6" s="9">
        <f t="shared" si="12"/>
        <v>1</v>
      </c>
      <c r="AG6" s="9">
        <f t="shared" si="13"/>
        <v>1</v>
      </c>
      <c r="AH6" s="9">
        <f t="shared" si="14"/>
        <v>0</v>
      </c>
      <c r="AI6" s="9">
        <f t="shared" si="15"/>
        <v>1</v>
      </c>
      <c r="AK6" s="9">
        <f t="shared" si="16"/>
        <v>1</v>
      </c>
      <c r="AL6" s="9">
        <f t="shared" si="17"/>
        <v>1</v>
      </c>
    </row>
    <row r="7" spans="1:38" x14ac:dyDescent="0.25">
      <c r="A7" s="2" t="s">
        <v>3</v>
      </c>
      <c r="B7" s="11">
        <f t="shared" si="0"/>
        <v>8</v>
      </c>
      <c r="C7" s="12">
        <f t="shared" si="1"/>
        <v>2</v>
      </c>
      <c r="D7" s="10" t="s">
        <v>69</v>
      </c>
      <c r="E7" s="10" t="s">
        <v>70</v>
      </c>
      <c r="F7" s="10" t="s">
        <v>52</v>
      </c>
      <c r="G7" s="10" t="s">
        <v>49</v>
      </c>
      <c r="H7" s="10" t="s">
        <v>58</v>
      </c>
      <c r="I7" s="10" t="s">
        <v>46</v>
      </c>
      <c r="J7" s="10" t="s">
        <v>55</v>
      </c>
      <c r="K7" s="10" t="s">
        <v>57</v>
      </c>
      <c r="L7" s="10" t="s">
        <v>65</v>
      </c>
      <c r="M7" s="10" t="s">
        <v>54</v>
      </c>
      <c r="N7" s="10" t="s">
        <v>74</v>
      </c>
      <c r="O7" s="10" t="s">
        <v>53</v>
      </c>
      <c r="P7" s="10" t="s">
        <v>67</v>
      </c>
      <c r="Q7" s="10" t="s">
        <v>45</v>
      </c>
      <c r="S7" s="16" t="s">
        <v>45</v>
      </c>
      <c r="T7" s="16" t="s">
        <v>65</v>
      </c>
      <c r="V7" s="9">
        <f t="shared" si="2"/>
        <v>1</v>
      </c>
      <c r="W7" s="9">
        <f t="shared" si="3"/>
        <v>0</v>
      </c>
      <c r="X7" s="9">
        <f t="shared" si="4"/>
        <v>1</v>
      </c>
      <c r="Y7" s="9">
        <f t="shared" si="5"/>
        <v>0</v>
      </c>
      <c r="Z7" s="9">
        <f t="shared" si="6"/>
        <v>0</v>
      </c>
      <c r="AA7" s="9">
        <f t="shared" si="7"/>
        <v>0</v>
      </c>
      <c r="AB7" s="9">
        <f t="shared" si="8"/>
        <v>0</v>
      </c>
      <c r="AC7" s="9">
        <f t="shared" si="9"/>
        <v>1</v>
      </c>
      <c r="AD7" s="9">
        <f t="shared" si="10"/>
        <v>1</v>
      </c>
      <c r="AE7" s="9">
        <f t="shared" si="11"/>
        <v>1</v>
      </c>
      <c r="AF7" s="9">
        <f t="shared" si="12"/>
        <v>1</v>
      </c>
      <c r="AG7" s="9">
        <f t="shared" si="13"/>
        <v>1</v>
      </c>
      <c r="AH7" s="9">
        <f t="shared" si="14"/>
        <v>0</v>
      </c>
      <c r="AI7" s="9">
        <f t="shared" si="15"/>
        <v>1</v>
      </c>
      <c r="AK7" s="9">
        <f t="shared" si="16"/>
        <v>1</v>
      </c>
      <c r="AL7" s="9">
        <f t="shared" si="17"/>
        <v>1</v>
      </c>
    </row>
    <row r="8" spans="1:38" x14ac:dyDescent="0.25">
      <c r="A8" s="2" t="s">
        <v>4</v>
      </c>
      <c r="B8" s="11">
        <f t="shared" si="0"/>
        <v>10</v>
      </c>
      <c r="C8" s="12">
        <f t="shared" si="1"/>
        <v>1</v>
      </c>
      <c r="D8" s="10" t="s">
        <v>69</v>
      </c>
      <c r="E8" s="10" t="s">
        <v>51</v>
      </c>
      <c r="F8" s="10" t="s">
        <v>52</v>
      </c>
      <c r="G8" s="10" t="s">
        <v>59</v>
      </c>
      <c r="H8" s="10" t="s">
        <v>58</v>
      </c>
      <c r="I8" s="10" t="s">
        <v>44</v>
      </c>
      <c r="J8" s="10" t="s">
        <v>63</v>
      </c>
      <c r="K8" s="10" t="s">
        <v>57</v>
      </c>
      <c r="L8" s="10" t="s">
        <v>65</v>
      </c>
      <c r="M8" s="10" t="s">
        <v>73</v>
      </c>
      <c r="N8" s="10" t="s">
        <v>61</v>
      </c>
      <c r="O8" s="10" t="s">
        <v>53</v>
      </c>
      <c r="P8" s="10" t="s">
        <v>67</v>
      </c>
      <c r="Q8" s="10" t="s">
        <v>45</v>
      </c>
      <c r="S8" s="15" t="s">
        <v>67</v>
      </c>
      <c r="T8" s="16" t="s">
        <v>65</v>
      </c>
      <c r="V8" s="9">
        <f t="shared" si="2"/>
        <v>1</v>
      </c>
      <c r="W8" s="9">
        <f t="shared" si="3"/>
        <v>1</v>
      </c>
      <c r="X8" s="9">
        <f t="shared" si="4"/>
        <v>1</v>
      </c>
      <c r="Y8" s="9">
        <f t="shared" si="5"/>
        <v>1</v>
      </c>
      <c r="Z8" s="9">
        <f t="shared" si="6"/>
        <v>0</v>
      </c>
      <c r="AA8" s="9">
        <f t="shared" si="7"/>
        <v>1</v>
      </c>
      <c r="AB8" s="9">
        <f t="shared" si="8"/>
        <v>1</v>
      </c>
      <c r="AC8" s="9">
        <f t="shared" si="9"/>
        <v>1</v>
      </c>
      <c r="AD8" s="9">
        <f t="shared" si="10"/>
        <v>1</v>
      </c>
      <c r="AE8" s="9">
        <f t="shared" si="11"/>
        <v>0</v>
      </c>
      <c r="AF8" s="9">
        <f t="shared" si="12"/>
        <v>0</v>
      </c>
      <c r="AG8" s="9">
        <f t="shared" si="13"/>
        <v>1</v>
      </c>
      <c r="AH8" s="9">
        <f t="shared" si="14"/>
        <v>0</v>
      </c>
      <c r="AI8" s="9">
        <f t="shared" si="15"/>
        <v>1</v>
      </c>
      <c r="AK8" s="9" t="e">
        <f t="shared" si="16"/>
        <v>#N/A</v>
      </c>
      <c r="AL8" s="9">
        <f t="shared" si="17"/>
        <v>1</v>
      </c>
    </row>
    <row r="9" spans="1:38" x14ac:dyDescent="0.25">
      <c r="A9" s="2" t="s">
        <v>5</v>
      </c>
      <c r="B9" s="11">
        <f t="shared" si="0"/>
        <v>6</v>
      </c>
      <c r="C9" s="12">
        <f t="shared" si="1"/>
        <v>2</v>
      </c>
      <c r="D9" s="10" t="s">
        <v>50</v>
      </c>
      <c r="E9" s="10" t="s">
        <v>70</v>
      </c>
      <c r="F9" s="10" t="s">
        <v>72</v>
      </c>
      <c r="G9" s="10" t="s">
        <v>49</v>
      </c>
      <c r="H9" s="10" t="s">
        <v>58</v>
      </c>
      <c r="I9" s="10" t="s">
        <v>46</v>
      </c>
      <c r="J9" s="10" t="s">
        <v>55</v>
      </c>
      <c r="K9" s="10" t="s">
        <v>57</v>
      </c>
      <c r="L9" s="10" t="s">
        <v>65</v>
      </c>
      <c r="M9" s="10" t="s">
        <v>54</v>
      </c>
      <c r="N9" s="10" t="s">
        <v>61</v>
      </c>
      <c r="O9" s="10" t="s">
        <v>53</v>
      </c>
      <c r="P9" s="10" t="s">
        <v>66</v>
      </c>
      <c r="Q9" s="10" t="s">
        <v>45</v>
      </c>
      <c r="S9" s="16" t="s">
        <v>54</v>
      </c>
      <c r="T9" s="16" t="s">
        <v>65</v>
      </c>
      <c r="V9" s="9">
        <f t="shared" si="2"/>
        <v>0</v>
      </c>
      <c r="W9" s="9">
        <f t="shared" si="3"/>
        <v>0</v>
      </c>
      <c r="X9" s="9">
        <f t="shared" si="4"/>
        <v>0</v>
      </c>
      <c r="Y9" s="9">
        <f t="shared" si="5"/>
        <v>0</v>
      </c>
      <c r="Z9" s="9">
        <f t="shared" si="6"/>
        <v>0</v>
      </c>
      <c r="AA9" s="9">
        <f t="shared" si="7"/>
        <v>0</v>
      </c>
      <c r="AB9" s="9">
        <f t="shared" si="8"/>
        <v>0</v>
      </c>
      <c r="AC9" s="9">
        <f t="shared" si="9"/>
        <v>1</v>
      </c>
      <c r="AD9" s="9">
        <f t="shared" si="10"/>
        <v>1</v>
      </c>
      <c r="AE9" s="9">
        <f t="shared" si="11"/>
        <v>1</v>
      </c>
      <c r="AF9" s="9">
        <f t="shared" si="12"/>
        <v>0</v>
      </c>
      <c r="AG9" s="9">
        <f t="shared" si="13"/>
        <v>1</v>
      </c>
      <c r="AH9" s="9">
        <f t="shared" si="14"/>
        <v>1</v>
      </c>
      <c r="AI9" s="9">
        <f t="shared" si="15"/>
        <v>1</v>
      </c>
      <c r="AK9" s="9">
        <f t="shared" si="16"/>
        <v>1</v>
      </c>
      <c r="AL9" s="9">
        <f t="shared" si="17"/>
        <v>1</v>
      </c>
    </row>
    <row r="10" spans="1:38" x14ac:dyDescent="0.25">
      <c r="A10" s="2" t="s">
        <v>6</v>
      </c>
      <c r="B10" s="11">
        <f t="shared" si="0"/>
        <v>11</v>
      </c>
      <c r="C10" s="12">
        <f t="shared" si="1"/>
        <v>2</v>
      </c>
      <c r="D10" s="10" t="s">
        <v>69</v>
      </c>
      <c r="E10" s="10" t="s">
        <v>51</v>
      </c>
      <c r="F10" s="10" t="s">
        <v>72</v>
      </c>
      <c r="G10" s="10" t="s">
        <v>59</v>
      </c>
      <c r="H10" s="10" t="s">
        <v>58</v>
      </c>
      <c r="I10" s="10" t="s">
        <v>44</v>
      </c>
      <c r="J10" s="10" t="s">
        <v>55</v>
      </c>
      <c r="K10" s="10" t="s">
        <v>57</v>
      </c>
      <c r="L10" s="10" t="s">
        <v>65</v>
      </c>
      <c r="M10" s="10" t="s">
        <v>54</v>
      </c>
      <c r="N10" s="10" t="s">
        <v>74</v>
      </c>
      <c r="O10" s="10" t="s">
        <v>53</v>
      </c>
      <c r="P10" s="10" t="s">
        <v>66</v>
      </c>
      <c r="Q10" s="10" t="s">
        <v>45</v>
      </c>
      <c r="S10" s="16" t="s">
        <v>45</v>
      </c>
      <c r="T10" s="16" t="s">
        <v>74</v>
      </c>
      <c r="V10" s="9">
        <f t="shared" si="2"/>
        <v>1</v>
      </c>
      <c r="W10" s="9">
        <f t="shared" si="3"/>
        <v>1</v>
      </c>
      <c r="X10" s="9">
        <f t="shared" si="4"/>
        <v>0</v>
      </c>
      <c r="Y10" s="9">
        <f t="shared" si="5"/>
        <v>1</v>
      </c>
      <c r="Z10" s="9">
        <f t="shared" si="6"/>
        <v>0</v>
      </c>
      <c r="AA10" s="9">
        <f t="shared" si="7"/>
        <v>1</v>
      </c>
      <c r="AB10" s="9">
        <f t="shared" si="8"/>
        <v>0</v>
      </c>
      <c r="AC10" s="9">
        <f t="shared" si="9"/>
        <v>1</v>
      </c>
      <c r="AD10" s="9">
        <f t="shared" si="10"/>
        <v>1</v>
      </c>
      <c r="AE10" s="9">
        <f t="shared" si="11"/>
        <v>1</v>
      </c>
      <c r="AF10" s="9">
        <f t="shared" si="12"/>
        <v>1</v>
      </c>
      <c r="AG10" s="9">
        <f t="shared" si="13"/>
        <v>1</v>
      </c>
      <c r="AH10" s="9">
        <f t="shared" si="14"/>
        <v>1</v>
      </c>
      <c r="AI10" s="9">
        <f t="shared" si="15"/>
        <v>1</v>
      </c>
      <c r="AK10" s="9">
        <f t="shared" si="16"/>
        <v>1</v>
      </c>
      <c r="AL10" s="9">
        <f t="shared" si="17"/>
        <v>1</v>
      </c>
    </row>
    <row r="11" spans="1:38" x14ac:dyDescent="0.25">
      <c r="A11" s="2" t="s">
        <v>7</v>
      </c>
      <c r="B11" s="11">
        <f t="shared" si="0"/>
        <v>9</v>
      </c>
      <c r="C11" s="12">
        <f t="shared" si="1"/>
        <v>2</v>
      </c>
      <c r="D11" s="10" t="s">
        <v>69</v>
      </c>
      <c r="E11" s="10" t="s">
        <v>70</v>
      </c>
      <c r="F11" s="10" t="s">
        <v>72</v>
      </c>
      <c r="G11" s="10" t="s">
        <v>59</v>
      </c>
      <c r="H11" s="10" t="s">
        <v>58</v>
      </c>
      <c r="I11" s="10" t="s">
        <v>46</v>
      </c>
      <c r="J11" s="10" t="s">
        <v>63</v>
      </c>
      <c r="K11" s="10" t="s">
        <v>57</v>
      </c>
      <c r="L11" s="10" t="s">
        <v>65</v>
      </c>
      <c r="M11" s="10" t="s">
        <v>54</v>
      </c>
      <c r="N11" s="10" t="s">
        <v>61</v>
      </c>
      <c r="O11" s="10" t="s">
        <v>53</v>
      </c>
      <c r="P11" s="10" t="s">
        <v>66</v>
      </c>
      <c r="Q11" s="10" t="s">
        <v>45</v>
      </c>
      <c r="S11" s="16" t="s">
        <v>53</v>
      </c>
      <c r="T11" s="16" t="s">
        <v>65</v>
      </c>
      <c r="V11" s="9">
        <f t="shared" si="2"/>
        <v>1</v>
      </c>
      <c r="W11" s="9">
        <f t="shared" si="3"/>
        <v>0</v>
      </c>
      <c r="X11" s="9">
        <f t="shared" si="4"/>
        <v>0</v>
      </c>
      <c r="Y11" s="9">
        <f t="shared" si="5"/>
        <v>1</v>
      </c>
      <c r="Z11" s="9">
        <f t="shared" si="6"/>
        <v>0</v>
      </c>
      <c r="AA11" s="9">
        <f t="shared" si="7"/>
        <v>0</v>
      </c>
      <c r="AB11" s="9">
        <f t="shared" si="8"/>
        <v>1</v>
      </c>
      <c r="AC11" s="9">
        <f t="shared" si="9"/>
        <v>1</v>
      </c>
      <c r="AD11" s="9">
        <f t="shared" si="10"/>
        <v>1</v>
      </c>
      <c r="AE11" s="9">
        <f t="shared" si="11"/>
        <v>1</v>
      </c>
      <c r="AF11" s="9">
        <f t="shared" si="12"/>
        <v>0</v>
      </c>
      <c r="AG11" s="9">
        <f t="shared" si="13"/>
        <v>1</v>
      </c>
      <c r="AH11" s="9">
        <f t="shared" si="14"/>
        <v>1</v>
      </c>
      <c r="AI11" s="9">
        <f t="shared" si="15"/>
        <v>1</v>
      </c>
      <c r="AK11" s="9">
        <f t="shared" si="16"/>
        <v>1</v>
      </c>
      <c r="AL11" s="9">
        <f t="shared" si="17"/>
        <v>1</v>
      </c>
    </row>
    <row r="12" spans="1:38" x14ac:dyDescent="0.25">
      <c r="A12" s="2" t="s">
        <v>8</v>
      </c>
      <c r="B12" s="11">
        <f t="shared" si="0"/>
        <v>9</v>
      </c>
      <c r="C12" s="12">
        <f t="shared" si="1"/>
        <v>2</v>
      </c>
      <c r="D12" s="10" t="s">
        <v>69</v>
      </c>
      <c r="E12" s="10" t="s">
        <v>70</v>
      </c>
      <c r="F12" s="10" t="s">
        <v>72</v>
      </c>
      <c r="G12" s="10" t="s">
        <v>59</v>
      </c>
      <c r="H12" s="10" t="s">
        <v>58</v>
      </c>
      <c r="I12" s="10" t="s">
        <v>46</v>
      </c>
      <c r="J12" s="10" t="s">
        <v>63</v>
      </c>
      <c r="K12" s="10" t="s">
        <v>57</v>
      </c>
      <c r="L12" s="10" t="s">
        <v>65</v>
      </c>
      <c r="M12" s="10" t="s">
        <v>54</v>
      </c>
      <c r="N12" s="10" t="s">
        <v>61</v>
      </c>
      <c r="O12" s="10" t="s">
        <v>53</v>
      </c>
      <c r="P12" s="10" t="s">
        <v>66</v>
      </c>
      <c r="Q12" s="10" t="s">
        <v>45</v>
      </c>
      <c r="S12" s="16" t="s">
        <v>45</v>
      </c>
      <c r="T12" s="16" t="s">
        <v>65</v>
      </c>
      <c r="V12" s="9">
        <f t="shared" si="2"/>
        <v>1</v>
      </c>
      <c r="W12" s="9">
        <f t="shared" si="3"/>
        <v>0</v>
      </c>
      <c r="X12" s="9">
        <f t="shared" si="4"/>
        <v>0</v>
      </c>
      <c r="Y12" s="9">
        <f t="shared" si="5"/>
        <v>1</v>
      </c>
      <c r="Z12" s="9">
        <f t="shared" si="6"/>
        <v>0</v>
      </c>
      <c r="AA12" s="9">
        <f t="shared" si="7"/>
        <v>0</v>
      </c>
      <c r="AB12" s="9">
        <f t="shared" si="8"/>
        <v>1</v>
      </c>
      <c r="AC12" s="9">
        <f t="shared" si="9"/>
        <v>1</v>
      </c>
      <c r="AD12" s="9">
        <f t="shared" si="10"/>
        <v>1</v>
      </c>
      <c r="AE12" s="9">
        <f t="shared" si="11"/>
        <v>1</v>
      </c>
      <c r="AF12" s="9">
        <f t="shared" si="12"/>
        <v>0</v>
      </c>
      <c r="AG12" s="9">
        <f t="shared" si="13"/>
        <v>1</v>
      </c>
      <c r="AH12" s="9">
        <f t="shared" si="14"/>
        <v>1</v>
      </c>
      <c r="AI12" s="9">
        <f t="shared" si="15"/>
        <v>1</v>
      </c>
      <c r="AK12" s="9">
        <f t="shared" si="16"/>
        <v>1</v>
      </c>
      <c r="AL12" s="9">
        <f t="shared" si="17"/>
        <v>1</v>
      </c>
    </row>
    <row r="13" spans="1:38" x14ac:dyDescent="0.25">
      <c r="A13" s="2" t="s">
        <v>85</v>
      </c>
      <c r="B13" s="11">
        <f t="shared" si="0"/>
        <v>5</v>
      </c>
      <c r="C13" s="12">
        <f t="shared" si="1"/>
        <v>1</v>
      </c>
      <c r="D13" s="10" t="s">
        <v>50</v>
      </c>
      <c r="E13" s="10" t="s">
        <v>51</v>
      </c>
      <c r="F13" s="10" t="s">
        <v>72</v>
      </c>
      <c r="G13" s="10" t="s">
        <v>49</v>
      </c>
      <c r="H13" s="10" t="s">
        <v>68</v>
      </c>
      <c r="I13" s="10" t="s">
        <v>44</v>
      </c>
      <c r="J13" s="10" t="s">
        <v>63</v>
      </c>
      <c r="K13" s="10" t="s">
        <v>47</v>
      </c>
      <c r="L13" s="10" t="s">
        <v>64</v>
      </c>
      <c r="M13" s="10" t="s">
        <v>73</v>
      </c>
      <c r="N13" s="10" t="s">
        <v>61</v>
      </c>
      <c r="O13" s="10" t="s">
        <v>56</v>
      </c>
      <c r="P13" s="10" t="s">
        <v>67</v>
      </c>
      <c r="Q13" s="10" t="s">
        <v>45</v>
      </c>
      <c r="S13" s="16" t="s">
        <v>45</v>
      </c>
      <c r="T13" s="15" t="s">
        <v>56</v>
      </c>
      <c r="V13" s="9">
        <f t="shared" si="2"/>
        <v>0</v>
      </c>
      <c r="W13" s="9">
        <f t="shared" si="3"/>
        <v>1</v>
      </c>
      <c r="X13" s="9">
        <f t="shared" si="4"/>
        <v>0</v>
      </c>
      <c r="Y13" s="9">
        <f t="shared" si="5"/>
        <v>0</v>
      </c>
      <c r="Z13" s="9">
        <f t="shared" si="6"/>
        <v>1</v>
      </c>
      <c r="AA13" s="9">
        <f t="shared" si="7"/>
        <v>1</v>
      </c>
      <c r="AB13" s="9">
        <f t="shared" si="8"/>
        <v>1</v>
      </c>
      <c r="AC13" s="9">
        <f t="shared" si="9"/>
        <v>0</v>
      </c>
      <c r="AD13" s="9">
        <f t="shared" si="10"/>
        <v>0</v>
      </c>
      <c r="AE13" s="9">
        <f t="shared" si="11"/>
        <v>0</v>
      </c>
      <c r="AF13" s="9">
        <f t="shared" si="12"/>
        <v>0</v>
      </c>
      <c r="AG13" s="9">
        <f t="shared" si="13"/>
        <v>0</v>
      </c>
      <c r="AH13" s="9">
        <f t="shared" si="14"/>
        <v>0</v>
      </c>
      <c r="AI13" s="9">
        <f t="shared" si="15"/>
        <v>1</v>
      </c>
      <c r="AK13" s="9">
        <f t="shared" si="16"/>
        <v>1</v>
      </c>
      <c r="AL13" s="9" t="e">
        <f t="shared" si="17"/>
        <v>#N/A</v>
      </c>
    </row>
    <row r="14" spans="1:38" x14ac:dyDescent="0.25">
      <c r="A14" s="2" t="s">
        <v>86</v>
      </c>
      <c r="B14" s="11">
        <f t="shared" si="0"/>
        <v>8</v>
      </c>
      <c r="C14" s="12">
        <f t="shared" si="1"/>
        <v>2</v>
      </c>
      <c r="D14" s="10" t="s">
        <v>69</v>
      </c>
      <c r="E14" s="10" t="s">
        <v>70</v>
      </c>
      <c r="F14" s="10" t="s">
        <v>72</v>
      </c>
      <c r="G14" s="10" t="s">
        <v>59</v>
      </c>
      <c r="H14" s="10" t="s">
        <v>58</v>
      </c>
      <c r="I14" s="10" t="s">
        <v>46</v>
      </c>
      <c r="J14" s="10" t="s">
        <v>55</v>
      </c>
      <c r="K14" s="10" t="s">
        <v>57</v>
      </c>
      <c r="L14" s="10" t="s">
        <v>65</v>
      </c>
      <c r="M14" s="10" t="s">
        <v>54</v>
      </c>
      <c r="N14" s="10" t="s">
        <v>61</v>
      </c>
      <c r="O14" s="10" t="s">
        <v>53</v>
      </c>
      <c r="P14" s="10" t="s">
        <v>66</v>
      </c>
      <c r="Q14" s="10" t="s">
        <v>45</v>
      </c>
      <c r="S14" s="16" t="s">
        <v>45</v>
      </c>
      <c r="T14" s="16" t="s">
        <v>65</v>
      </c>
      <c r="V14" s="9">
        <f t="shared" si="2"/>
        <v>1</v>
      </c>
      <c r="W14" s="9">
        <f t="shared" si="3"/>
        <v>0</v>
      </c>
      <c r="X14" s="9">
        <f t="shared" si="4"/>
        <v>0</v>
      </c>
      <c r="Y14" s="9">
        <f t="shared" si="5"/>
        <v>1</v>
      </c>
      <c r="Z14" s="9">
        <f t="shared" si="6"/>
        <v>0</v>
      </c>
      <c r="AA14" s="9">
        <f t="shared" si="7"/>
        <v>0</v>
      </c>
      <c r="AB14" s="9">
        <f t="shared" si="8"/>
        <v>0</v>
      </c>
      <c r="AC14" s="9">
        <f t="shared" si="9"/>
        <v>1</v>
      </c>
      <c r="AD14" s="9">
        <f t="shared" si="10"/>
        <v>1</v>
      </c>
      <c r="AE14" s="9">
        <f t="shared" si="11"/>
        <v>1</v>
      </c>
      <c r="AF14" s="9">
        <f t="shared" si="12"/>
        <v>0</v>
      </c>
      <c r="AG14" s="9">
        <f t="shared" si="13"/>
        <v>1</v>
      </c>
      <c r="AH14" s="9">
        <f t="shared" si="14"/>
        <v>1</v>
      </c>
      <c r="AI14" s="9">
        <f t="shared" si="15"/>
        <v>1</v>
      </c>
      <c r="AK14" s="9">
        <f t="shared" si="16"/>
        <v>1</v>
      </c>
      <c r="AL14" s="9">
        <f t="shared" si="17"/>
        <v>1</v>
      </c>
    </row>
    <row r="15" spans="1:38" x14ac:dyDescent="0.25">
      <c r="A15" s="2" t="s">
        <v>9</v>
      </c>
      <c r="B15" s="11">
        <f t="shared" si="0"/>
        <v>9</v>
      </c>
      <c r="C15" s="12">
        <f t="shared" si="1"/>
        <v>2</v>
      </c>
      <c r="D15" s="10" t="s">
        <v>50</v>
      </c>
      <c r="E15" s="10" t="s">
        <v>51</v>
      </c>
      <c r="F15" s="10" t="s">
        <v>72</v>
      </c>
      <c r="G15" s="10" t="s">
        <v>59</v>
      </c>
      <c r="H15" s="10" t="s">
        <v>68</v>
      </c>
      <c r="I15" s="10" t="s">
        <v>46</v>
      </c>
      <c r="J15" s="10" t="s">
        <v>63</v>
      </c>
      <c r="K15" s="10" t="s">
        <v>57</v>
      </c>
      <c r="L15" s="10" t="s">
        <v>65</v>
      </c>
      <c r="M15" s="10" t="s">
        <v>73</v>
      </c>
      <c r="N15" s="10" t="s">
        <v>74</v>
      </c>
      <c r="O15" s="10" t="s">
        <v>53</v>
      </c>
      <c r="P15" s="10" t="s">
        <v>67</v>
      </c>
      <c r="Q15" s="10" t="s">
        <v>45</v>
      </c>
      <c r="S15" s="16" t="s">
        <v>45</v>
      </c>
      <c r="T15" s="16" t="s">
        <v>53</v>
      </c>
      <c r="V15" s="9">
        <f t="shared" si="2"/>
        <v>0</v>
      </c>
      <c r="W15" s="9">
        <f t="shared" si="3"/>
        <v>1</v>
      </c>
      <c r="X15" s="9">
        <f t="shared" si="4"/>
        <v>0</v>
      </c>
      <c r="Y15" s="9">
        <f t="shared" si="5"/>
        <v>1</v>
      </c>
      <c r="Z15" s="9">
        <f t="shared" si="6"/>
        <v>1</v>
      </c>
      <c r="AA15" s="9">
        <f t="shared" si="7"/>
        <v>0</v>
      </c>
      <c r="AB15" s="9">
        <f t="shared" si="8"/>
        <v>1</v>
      </c>
      <c r="AC15" s="9">
        <f t="shared" si="9"/>
        <v>1</v>
      </c>
      <c r="AD15" s="9">
        <f t="shared" si="10"/>
        <v>1</v>
      </c>
      <c r="AE15" s="9">
        <f t="shared" si="11"/>
        <v>0</v>
      </c>
      <c r="AF15" s="9">
        <f t="shared" si="12"/>
        <v>1</v>
      </c>
      <c r="AG15" s="9">
        <f t="shared" si="13"/>
        <v>1</v>
      </c>
      <c r="AH15" s="9">
        <f t="shared" si="14"/>
        <v>0</v>
      </c>
      <c r="AI15" s="9">
        <f t="shared" si="15"/>
        <v>1</v>
      </c>
      <c r="AK15" s="9">
        <f t="shared" si="16"/>
        <v>1</v>
      </c>
      <c r="AL15" s="9">
        <f t="shared" si="17"/>
        <v>1</v>
      </c>
    </row>
    <row r="16" spans="1:38" x14ac:dyDescent="0.25">
      <c r="A16" s="2" t="s">
        <v>10</v>
      </c>
      <c r="B16" s="11">
        <f t="shared" si="0"/>
        <v>8</v>
      </c>
      <c r="C16" s="12">
        <f t="shared" si="1"/>
        <v>2</v>
      </c>
      <c r="D16" s="10" t="s">
        <v>69</v>
      </c>
      <c r="E16" s="10" t="s">
        <v>70</v>
      </c>
      <c r="F16" s="10" t="s">
        <v>72</v>
      </c>
      <c r="G16" s="10" t="s">
        <v>49</v>
      </c>
      <c r="H16" s="10" t="s">
        <v>58</v>
      </c>
      <c r="I16" s="10" t="s">
        <v>44</v>
      </c>
      <c r="J16" s="10" t="s">
        <v>55</v>
      </c>
      <c r="K16" s="10" t="s">
        <v>57</v>
      </c>
      <c r="L16" s="10" t="s">
        <v>65</v>
      </c>
      <c r="M16" s="10" t="s">
        <v>54</v>
      </c>
      <c r="N16" s="10" t="s">
        <v>61</v>
      </c>
      <c r="O16" s="10" t="s">
        <v>53</v>
      </c>
      <c r="P16" s="10" t="s">
        <v>66</v>
      </c>
      <c r="Q16" s="10" t="s">
        <v>45</v>
      </c>
      <c r="S16" s="16" t="s">
        <v>53</v>
      </c>
      <c r="T16" s="16" t="s">
        <v>65</v>
      </c>
      <c r="V16" s="9">
        <f t="shared" si="2"/>
        <v>1</v>
      </c>
      <c r="W16" s="9">
        <f t="shared" si="3"/>
        <v>0</v>
      </c>
      <c r="X16" s="9">
        <f t="shared" si="4"/>
        <v>0</v>
      </c>
      <c r="Y16" s="9">
        <f t="shared" si="5"/>
        <v>0</v>
      </c>
      <c r="Z16" s="9">
        <f t="shared" si="6"/>
        <v>0</v>
      </c>
      <c r="AA16" s="9">
        <f t="shared" si="7"/>
        <v>1</v>
      </c>
      <c r="AB16" s="9">
        <f t="shared" si="8"/>
        <v>0</v>
      </c>
      <c r="AC16" s="9">
        <f t="shared" si="9"/>
        <v>1</v>
      </c>
      <c r="AD16" s="9">
        <f t="shared" si="10"/>
        <v>1</v>
      </c>
      <c r="AE16" s="9">
        <f t="shared" si="11"/>
        <v>1</v>
      </c>
      <c r="AF16" s="9">
        <f t="shared" si="12"/>
        <v>0</v>
      </c>
      <c r="AG16" s="9">
        <f t="shared" si="13"/>
        <v>1</v>
      </c>
      <c r="AH16" s="9">
        <f t="shared" si="14"/>
        <v>1</v>
      </c>
      <c r="AI16" s="9">
        <f t="shared" si="15"/>
        <v>1</v>
      </c>
      <c r="AK16" s="9">
        <f t="shared" si="16"/>
        <v>1</v>
      </c>
      <c r="AL16" s="9">
        <f t="shared" si="17"/>
        <v>1</v>
      </c>
    </row>
    <row r="17" spans="1:38" x14ac:dyDescent="0.25">
      <c r="A17" s="21" t="s">
        <v>82</v>
      </c>
      <c r="B17" s="11">
        <f t="shared" si="0"/>
        <v>10</v>
      </c>
      <c r="C17" s="12">
        <f t="shared" si="1"/>
        <v>2</v>
      </c>
      <c r="D17" s="10" t="s">
        <v>69</v>
      </c>
      <c r="E17" s="10" t="s">
        <v>51</v>
      </c>
      <c r="F17" s="10" t="s">
        <v>72</v>
      </c>
      <c r="G17" s="10" t="s">
        <v>59</v>
      </c>
      <c r="H17" s="10" t="s">
        <v>58</v>
      </c>
      <c r="I17" s="10" t="s">
        <v>46</v>
      </c>
      <c r="J17" s="10" t="s">
        <v>63</v>
      </c>
      <c r="K17" s="10" t="s">
        <v>57</v>
      </c>
      <c r="L17" s="10" t="s">
        <v>65</v>
      </c>
      <c r="M17" s="10" t="s">
        <v>54</v>
      </c>
      <c r="N17" s="10" t="s">
        <v>74</v>
      </c>
      <c r="O17" s="10" t="s">
        <v>53</v>
      </c>
      <c r="P17" s="10" t="s">
        <v>67</v>
      </c>
      <c r="Q17" s="10" t="s">
        <v>45</v>
      </c>
      <c r="S17" s="16" t="s">
        <v>45</v>
      </c>
      <c r="T17" s="16" t="s">
        <v>74</v>
      </c>
      <c r="V17" s="9">
        <f t="shared" si="2"/>
        <v>1</v>
      </c>
      <c r="W17" s="9">
        <f t="shared" si="3"/>
        <v>1</v>
      </c>
      <c r="X17" s="9">
        <f t="shared" si="4"/>
        <v>0</v>
      </c>
      <c r="Y17" s="9">
        <f t="shared" si="5"/>
        <v>1</v>
      </c>
      <c r="Z17" s="9">
        <f t="shared" si="6"/>
        <v>0</v>
      </c>
      <c r="AA17" s="9">
        <f t="shared" si="7"/>
        <v>0</v>
      </c>
      <c r="AB17" s="9">
        <f t="shared" si="8"/>
        <v>1</v>
      </c>
      <c r="AC17" s="9">
        <f t="shared" si="9"/>
        <v>1</v>
      </c>
      <c r="AD17" s="9">
        <f t="shared" si="10"/>
        <v>1</v>
      </c>
      <c r="AE17" s="9">
        <f t="shared" si="11"/>
        <v>1</v>
      </c>
      <c r="AF17" s="9">
        <f t="shared" si="12"/>
        <v>1</v>
      </c>
      <c r="AG17" s="9">
        <f t="shared" si="13"/>
        <v>1</v>
      </c>
      <c r="AH17" s="9">
        <f t="shared" si="14"/>
        <v>0</v>
      </c>
      <c r="AI17" s="9">
        <f t="shared" si="15"/>
        <v>1</v>
      </c>
      <c r="AK17" s="9">
        <f t="shared" si="16"/>
        <v>1</v>
      </c>
      <c r="AL17" s="9">
        <f t="shared" si="17"/>
        <v>1</v>
      </c>
    </row>
    <row r="18" spans="1:38" x14ac:dyDescent="0.25">
      <c r="A18" s="2" t="s">
        <v>185</v>
      </c>
      <c r="B18" s="11">
        <f t="shared" si="0"/>
        <v>8</v>
      </c>
      <c r="C18" s="12">
        <f t="shared" si="1"/>
        <v>2</v>
      </c>
      <c r="D18" s="10" t="s">
        <v>50</v>
      </c>
      <c r="E18" s="10" t="s">
        <v>70</v>
      </c>
      <c r="F18" s="10" t="s">
        <v>72</v>
      </c>
      <c r="G18" s="10" t="s">
        <v>49</v>
      </c>
      <c r="H18" s="10" t="s">
        <v>58</v>
      </c>
      <c r="I18" s="10" t="s">
        <v>46</v>
      </c>
      <c r="J18" s="10" t="s">
        <v>63</v>
      </c>
      <c r="K18" s="10" t="s">
        <v>57</v>
      </c>
      <c r="L18" s="10" t="s">
        <v>65</v>
      </c>
      <c r="M18" s="10" t="s">
        <v>54</v>
      </c>
      <c r="N18" s="10" t="s">
        <v>74</v>
      </c>
      <c r="O18" s="10" t="s">
        <v>53</v>
      </c>
      <c r="P18" s="10" t="s">
        <v>66</v>
      </c>
      <c r="Q18" s="10" t="s">
        <v>45</v>
      </c>
      <c r="S18" s="16" t="s">
        <v>45</v>
      </c>
      <c r="T18" s="16" t="s">
        <v>57</v>
      </c>
      <c r="V18" s="9">
        <f t="shared" si="2"/>
        <v>0</v>
      </c>
      <c r="W18" s="9">
        <f t="shared" si="3"/>
        <v>0</v>
      </c>
      <c r="X18" s="9">
        <f t="shared" si="4"/>
        <v>0</v>
      </c>
      <c r="Y18" s="9">
        <f t="shared" si="5"/>
        <v>0</v>
      </c>
      <c r="Z18" s="9">
        <f t="shared" si="6"/>
        <v>0</v>
      </c>
      <c r="AA18" s="9">
        <f t="shared" si="7"/>
        <v>0</v>
      </c>
      <c r="AB18" s="9">
        <f t="shared" si="8"/>
        <v>1</v>
      </c>
      <c r="AC18" s="9">
        <f t="shared" si="9"/>
        <v>1</v>
      </c>
      <c r="AD18" s="9">
        <f t="shared" si="10"/>
        <v>1</v>
      </c>
      <c r="AE18" s="9">
        <f t="shared" si="11"/>
        <v>1</v>
      </c>
      <c r="AF18" s="9">
        <f t="shared" si="12"/>
        <v>1</v>
      </c>
      <c r="AG18" s="9">
        <f t="shared" si="13"/>
        <v>1</v>
      </c>
      <c r="AH18" s="9">
        <f t="shared" si="14"/>
        <v>1</v>
      </c>
      <c r="AI18" s="9">
        <f t="shared" si="15"/>
        <v>1</v>
      </c>
      <c r="AK18" s="9">
        <f t="shared" si="16"/>
        <v>1</v>
      </c>
      <c r="AL18" s="9">
        <f t="shared" si="17"/>
        <v>1</v>
      </c>
    </row>
    <row r="19" spans="1:38" x14ac:dyDescent="0.25">
      <c r="A19" s="2" t="s">
        <v>11</v>
      </c>
      <c r="B19" s="11">
        <f t="shared" si="0"/>
        <v>9</v>
      </c>
      <c r="C19" s="12">
        <f t="shared" si="1"/>
        <v>2</v>
      </c>
      <c r="D19" s="10" t="s">
        <v>69</v>
      </c>
      <c r="E19" s="10" t="s">
        <v>51</v>
      </c>
      <c r="F19" s="10" t="s">
        <v>72</v>
      </c>
      <c r="G19" s="10" t="s">
        <v>59</v>
      </c>
      <c r="H19" s="10" t="s">
        <v>68</v>
      </c>
      <c r="I19" s="10" t="s">
        <v>44</v>
      </c>
      <c r="J19" s="10" t="s">
        <v>55</v>
      </c>
      <c r="K19" s="10" t="s">
        <v>47</v>
      </c>
      <c r="L19" s="10" t="s">
        <v>65</v>
      </c>
      <c r="M19" s="10" t="s">
        <v>54</v>
      </c>
      <c r="N19" s="10" t="s">
        <v>74</v>
      </c>
      <c r="O19" s="10" t="s">
        <v>53</v>
      </c>
      <c r="P19" s="10" t="s">
        <v>67</v>
      </c>
      <c r="Q19" s="10" t="s">
        <v>76</v>
      </c>
      <c r="S19" s="16" t="s">
        <v>53</v>
      </c>
      <c r="T19" s="16" t="s">
        <v>65</v>
      </c>
      <c r="V19" s="9">
        <f t="shared" si="2"/>
        <v>1</v>
      </c>
      <c r="W19" s="9">
        <f t="shared" si="3"/>
        <v>1</v>
      </c>
      <c r="X19" s="9">
        <f t="shared" si="4"/>
        <v>0</v>
      </c>
      <c r="Y19" s="9">
        <f t="shared" si="5"/>
        <v>1</v>
      </c>
      <c r="Z19" s="9">
        <f t="shared" si="6"/>
        <v>1</v>
      </c>
      <c r="AA19" s="9">
        <f t="shared" si="7"/>
        <v>1</v>
      </c>
      <c r="AB19" s="9">
        <f t="shared" si="8"/>
        <v>0</v>
      </c>
      <c r="AC19" s="9">
        <f t="shared" si="9"/>
        <v>0</v>
      </c>
      <c r="AD19" s="9">
        <f t="shared" si="10"/>
        <v>1</v>
      </c>
      <c r="AE19" s="9">
        <f t="shared" si="11"/>
        <v>1</v>
      </c>
      <c r="AF19" s="9">
        <f t="shared" si="12"/>
        <v>1</v>
      </c>
      <c r="AG19" s="9">
        <f t="shared" si="13"/>
        <v>1</v>
      </c>
      <c r="AH19" s="9">
        <f t="shared" si="14"/>
        <v>0</v>
      </c>
      <c r="AI19" s="9">
        <f t="shared" si="15"/>
        <v>0</v>
      </c>
      <c r="AK19" s="9">
        <f t="shared" si="16"/>
        <v>1</v>
      </c>
      <c r="AL19" s="9">
        <f t="shared" si="17"/>
        <v>1</v>
      </c>
    </row>
    <row r="20" spans="1:38" x14ac:dyDescent="0.25">
      <c r="A20" s="2" t="s">
        <v>12</v>
      </c>
      <c r="B20" s="11">
        <f t="shared" si="0"/>
        <v>10</v>
      </c>
      <c r="C20" s="12">
        <f t="shared" si="1"/>
        <v>2</v>
      </c>
      <c r="D20" s="10" t="s">
        <v>50</v>
      </c>
      <c r="E20" s="10" t="s">
        <v>51</v>
      </c>
      <c r="F20" s="10" t="s">
        <v>52</v>
      </c>
      <c r="G20" s="10" t="s">
        <v>59</v>
      </c>
      <c r="H20" s="10" t="s">
        <v>68</v>
      </c>
      <c r="I20" s="10" t="s">
        <v>44</v>
      </c>
      <c r="J20" s="10" t="s">
        <v>55</v>
      </c>
      <c r="K20" s="10" t="s">
        <v>57</v>
      </c>
      <c r="L20" s="10" t="s">
        <v>65</v>
      </c>
      <c r="M20" s="10" t="s">
        <v>73</v>
      </c>
      <c r="N20" s="10" t="s">
        <v>61</v>
      </c>
      <c r="O20" s="10" t="s">
        <v>53</v>
      </c>
      <c r="P20" s="10" t="s">
        <v>66</v>
      </c>
      <c r="Q20" s="10" t="s">
        <v>45</v>
      </c>
      <c r="S20" s="16" t="s">
        <v>53</v>
      </c>
      <c r="T20" s="16" t="s">
        <v>45</v>
      </c>
      <c r="V20" s="9">
        <f t="shared" si="2"/>
        <v>0</v>
      </c>
      <c r="W20" s="9">
        <f t="shared" si="3"/>
        <v>1</v>
      </c>
      <c r="X20" s="9">
        <f t="shared" si="4"/>
        <v>1</v>
      </c>
      <c r="Y20" s="9">
        <f t="shared" si="5"/>
        <v>1</v>
      </c>
      <c r="Z20" s="9">
        <f t="shared" si="6"/>
        <v>1</v>
      </c>
      <c r="AA20" s="9">
        <f t="shared" si="7"/>
        <v>1</v>
      </c>
      <c r="AB20" s="9">
        <f t="shared" si="8"/>
        <v>0</v>
      </c>
      <c r="AC20" s="9">
        <f t="shared" si="9"/>
        <v>1</v>
      </c>
      <c r="AD20" s="9">
        <f t="shared" si="10"/>
        <v>1</v>
      </c>
      <c r="AE20" s="9">
        <f t="shared" si="11"/>
        <v>0</v>
      </c>
      <c r="AF20" s="9">
        <f t="shared" si="12"/>
        <v>0</v>
      </c>
      <c r="AG20" s="9">
        <f t="shared" si="13"/>
        <v>1</v>
      </c>
      <c r="AH20" s="9">
        <f t="shared" si="14"/>
        <v>1</v>
      </c>
      <c r="AI20" s="9">
        <f t="shared" si="15"/>
        <v>1</v>
      </c>
      <c r="AK20" s="9">
        <f t="shared" si="16"/>
        <v>1</v>
      </c>
      <c r="AL20" s="9">
        <f t="shared" si="17"/>
        <v>1</v>
      </c>
    </row>
    <row r="21" spans="1:38" x14ac:dyDescent="0.25">
      <c r="A21" s="2" t="s">
        <v>13</v>
      </c>
      <c r="B21" s="11">
        <f t="shared" si="0"/>
        <v>7</v>
      </c>
      <c r="C21" s="12">
        <f t="shared" si="1"/>
        <v>2</v>
      </c>
      <c r="D21" s="10" t="s">
        <v>69</v>
      </c>
      <c r="E21" s="10" t="s">
        <v>70</v>
      </c>
      <c r="F21" s="10" t="s">
        <v>72</v>
      </c>
      <c r="G21" s="10" t="s">
        <v>49</v>
      </c>
      <c r="H21" s="10" t="s">
        <v>58</v>
      </c>
      <c r="I21" s="10" t="s">
        <v>44</v>
      </c>
      <c r="J21" s="10" t="s">
        <v>55</v>
      </c>
      <c r="K21" s="10" t="s">
        <v>47</v>
      </c>
      <c r="L21" s="10" t="s">
        <v>65</v>
      </c>
      <c r="M21" s="10" t="s">
        <v>54</v>
      </c>
      <c r="N21" s="10" t="s">
        <v>61</v>
      </c>
      <c r="O21" s="10" t="s">
        <v>53</v>
      </c>
      <c r="P21" s="10" t="s">
        <v>66</v>
      </c>
      <c r="Q21" s="10" t="s">
        <v>45</v>
      </c>
      <c r="S21" s="16" t="s">
        <v>65</v>
      </c>
      <c r="T21" s="16" t="s">
        <v>53</v>
      </c>
      <c r="V21" s="9">
        <f t="shared" si="2"/>
        <v>1</v>
      </c>
      <c r="W21" s="9">
        <f t="shared" si="3"/>
        <v>0</v>
      </c>
      <c r="X21" s="9">
        <f t="shared" si="4"/>
        <v>0</v>
      </c>
      <c r="Y21" s="9">
        <f t="shared" si="5"/>
        <v>0</v>
      </c>
      <c r="Z21" s="9">
        <f t="shared" si="6"/>
        <v>0</v>
      </c>
      <c r="AA21" s="9">
        <f t="shared" si="7"/>
        <v>1</v>
      </c>
      <c r="AB21" s="9">
        <f t="shared" si="8"/>
        <v>0</v>
      </c>
      <c r="AC21" s="9">
        <f t="shared" si="9"/>
        <v>0</v>
      </c>
      <c r="AD21" s="9">
        <f t="shared" si="10"/>
        <v>1</v>
      </c>
      <c r="AE21" s="9">
        <f t="shared" si="11"/>
        <v>1</v>
      </c>
      <c r="AF21" s="9">
        <f t="shared" si="12"/>
        <v>0</v>
      </c>
      <c r="AG21" s="9">
        <f t="shared" si="13"/>
        <v>1</v>
      </c>
      <c r="AH21" s="9">
        <f t="shared" si="14"/>
        <v>1</v>
      </c>
      <c r="AI21" s="9">
        <f t="shared" si="15"/>
        <v>1</v>
      </c>
      <c r="AK21" s="9">
        <f t="shared" si="16"/>
        <v>1</v>
      </c>
      <c r="AL21" s="9">
        <f t="shared" si="17"/>
        <v>1</v>
      </c>
    </row>
    <row r="22" spans="1:38" x14ac:dyDescent="0.25">
      <c r="A22" s="21" t="s">
        <v>14</v>
      </c>
      <c r="B22" s="11">
        <f t="shared" si="0"/>
        <v>8</v>
      </c>
      <c r="C22" s="12">
        <f t="shared" si="1"/>
        <v>2</v>
      </c>
      <c r="D22" s="10" t="s">
        <v>69</v>
      </c>
      <c r="E22" s="10" t="s">
        <v>70</v>
      </c>
      <c r="F22" s="10" t="s">
        <v>72</v>
      </c>
      <c r="G22" s="10" t="s">
        <v>49</v>
      </c>
      <c r="H22" s="10" t="s">
        <v>68</v>
      </c>
      <c r="I22" s="10" t="s">
        <v>44</v>
      </c>
      <c r="J22" s="10" t="s">
        <v>63</v>
      </c>
      <c r="K22" s="10" t="s">
        <v>47</v>
      </c>
      <c r="L22" s="10" t="s">
        <v>65</v>
      </c>
      <c r="M22" s="10" t="s">
        <v>73</v>
      </c>
      <c r="N22" s="10" t="s">
        <v>74</v>
      </c>
      <c r="O22" s="10" t="s">
        <v>53</v>
      </c>
      <c r="P22" s="10" t="s">
        <v>67</v>
      </c>
      <c r="Q22" s="10" t="s">
        <v>45</v>
      </c>
      <c r="S22" s="16" t="s">
        <v>65</v>
      </c>
      <c r="T22" s="16" t="s">
        <v>45</v>
      </c>
      <c r="V22" s="9">
        <f t="shared" si="2"/>
        <v>1</v>
      </c>
      <c r="W22" s="9">
        <f t="shared" si="3"/>
        <v>0</v>
      </c>
      <c r="X22" s="9">
        <f t="shared" si="4"/>
        <v>0</v>
      </c>
      <c r="Y22" s="9">
        <f t="shared" si="5"/>
        <v>0</v>
      </c>
      <c r="Z22" s="9">
        <f t="shared" si="6"/>
        <v>1</v>
      </c>
      <c r="AA22" s="9">
        <f t="shared" si="7"/>
        <v>1</v>
      </c>
      <c r="AB22" s="9">
        <f t="shared" si="8"/>
        <v>1</v>
      </c>
      <c r="AC22" s="9">
        <f t="shared" si="9"/>
        <v>0</v>
      </c>
      <c r="AD22" s="9">
        <f t="shared" si="10"/>
        <v>1</v>
      </c>
      <c r="AE22" s="9">
        <f t="shared" si="11"/>
        <v>0</v>
      </c>
      <c r="AF22" s="9">
        <f t="shared" si="12"/>
        <v>1</v>
      </c>
      <c r="AG22" s="9">
        <f t="shared" si="13"/>
        <v>1</v>
      </c>
      <c r="AH22" s="9">
        <f t="shared" si="14"/>
        <v>0</v>
      </c>
      <c r="AI22" s="9">
        <f t="shared" si="15"/>
        <v>1</v>
      </c>
      <c r="AK22" s="9">
        <f t="shared" si="16"/>
        <v>1</v>
      </c>
      <c r="AL22" s="9">
        <f t="shared" si="17"/>
        <v>1</v>
      </c>
    </row>
    <row r="23" spans="1:38" x14ac:dyDescent="0.25">
      <c r="A23" s="21" t="s">
        <v>15</v>
      </c>
      <c r="B23" s="11">
        <f t="shared" si="0"/>
        <v>10</v>
      </c>
      <c r="C23" s="12">
        <f t="shared" si="1"/>
        <v>2</v>
      </c>
      <c r="D23" s="10" t="s">
        <v>69</v>
      </c>
      <c r="E23" s="10" t="s">
        <v>70</v>
      </c>
      <c r="F23" s="10" t="s">
        <v>72</v>
      </c>
      <c r="G23" s="10" t="s">
        <v>59</v>
      </c>
      <c r="H23" s="10" t="s">
        <v>68</v>
      </c>
      <c r="I23" s="10" t="s">
        <v>44</v>
      </c>
      <c r="J23" s="10" t="s">
        <v>63</v>
      </c>
      <c r="K23" s="10" t="s">
        <v>57</v>
      </c>
      <c r="L23" s="10" t="s">
        <v>65</v>
      </c>
      <c r="M23" s="10" t="s">
        <v>73</v>
      </c>
      <c r="N23" s="10" t="s">
        <v>74</v>
      </c>
      <c r="O23" s="10" t="s">
        <v>53</v>
      </c>
      <c r="P23" s="10" t="s">
        <v>67</v>
      </c>
      <c r="Q23" s="10" t="s">
        <v>45</v>
      </c>
      <c r="S23" s="16" t="s">
        <v>65</v>
      </c>
      <c r="T23" s="16" t="s">
        <v>53</v>
      </c>
      <c r="V23" s="9">
        <f t="shared" si="2"/>
        <v>1</v>
      </c>
      <c r="W23" s="9">
        <f t="shared" si="3"/>
        <v>0</v>
      </c>
      <c r="X23" s="9">
        <f t="shared" si="4"/>
        <v>0</v>
      </c>
      <c r="Y23" s="9">
        <f t="shared" si="5"/>
        <v>1</v>
      </c>
      <c r="Z23" s="9">
        <f t="shared" si="6"/>
        <v>1</v>
      </c>
      <c r="AA23" s="9">
        <f t="shared" si="7"/>
        <v>1</v>
      </c>
      <c r="AB23" s="9">
        <f t="shared" si="8"/>
        <v>1</v>
      </c>
      <c r="AC23" s="9">
        <f t="shared" si="9"/>
        <v>1</v>
      </c>
      <c r="AD23" s="9">
        <f t="shared" si="10"/>
        <v>1</v>
      </c>
      <c r="AE23" s="9">
        <f t="shared" si="11"/>
        <v>0</v>
      </c>
      <c r="AF23" s="9">
        <f t="shared" si="12"/>
        <v>1</v>
      </c>
      <c r="AG23" s="9">
        <f t="shared" si="13"/>
        <v>1</v>
      </c>
      <c r="AH23" s="9">
        <f t="shared" si="14"/>
        <v>0</v>
      </c>
      <c r="AI23" s="9">
        <f t="shared" si="15"/>
        <v>1</v>
      </c>
      <c r="AK23" s="9">
        <f t="shared" si="16"/>
        <v>1</v>
      </c>
      <c r="AL23" s="9">
        <f t="shared" si="17"/>
        <v>1</v>
      </c>
    </row>
    <row r="24" spans="1:38" x14ac:dyDescent="0.25">
      <c r="A24" s="2" t="s">
        <v>16</v>
      </c>
      <c r="B24" s="11">
        <f t="shared" si="0"/>
        <v>7</v>
      </c>
      <c r="C24" s="12">
        <f t="shared" si="1"/>
        <v>2</v>
      </c>
      <c r="D24" s="10" t="s">
        <v>69</v>
      </c>
      <c r="E24" s="10" t="s">
        <v>70</v>
      </c>
      <c r="F24" s="10" t="s">
        <v>72</v>
      </c>
      <c r="G24" s="10" t="s">
        <v>59</v>
      </c>
      <c r="H24" s="10" t="s">
        <v>58</v>
      </c>
      <c r="I24" s="10" t="s">
        <v>44</v>
      </c>
      <c r="J24" s="10" t="s">
        <v>63</v>
      </c>
      <c r="K24" s="10" t="s">
        <v>47</v>
      </c>
      <c r="L24" s="10" t="s">
        <v>64</v>
      </c>
      <c r="M24" s="10" t="s">
        <v>54</v>
      </c>
      <c r="N24" s="10" t="s">
        <v>74</v>
      </c>
      <c r="O24" s="10" t="s">
        <v>53</v>
      </c>
      <c r="P24" s="10" t="s">
        <v>67</v>
      </c>
      <c r="Q24" s="10" t="s">
        <v>76</v>
      </c>
      <c r="S24" s="16" t="s">
        <v>53</v>
      </c>
      <c r="T24" s="16" t="s">
        <v>54</v>
      </c>
      <c r="V24" s="9">
        <f t="shared" si="2"/>
        <v>1</v>
      </c>
      <c r="W24" s="9">
        <f t="shared" si="3"/>
        <v>0</v>
      </c>
      <c r="X24" s="9">
        <f t="shared" si="4"/>
        <v>0</v>
      </c>
      <c r="Y24" s="9">
        <f t="shared" si="5"/>
        <v>1</v>
      </c>
      <c r="Z24" s="9">
        <f t="shared" si="6"/>
        <v>0</v>
      </c>
      <c r="AA24" s="9">
        <f t="shared" si="7"/>
        <v>1</v>
      </c>
      <c r="AB24" s="9">
        <f t="shared" si="8"/>
        <v>1</v>
      </c>
      <c r="AC24" s="9">
        <f t="shared" si="9"/>
        <v>0</v>
      </c>
      <c r="AD24" s="9">
        <f t="shared" si="10"/>
        <v>0</v>
      </c>
      <c r="AE24" s="9">
        <f t="shared" si="11"/>
        <v>1</v>
      </c>
      <c r="AF24" s="9">
        <f t="shared" si="12"/>
        <v>1</v>
      </c>
      <c r="AG24" s="9">
        <f t="shared" si="13"/>
        <v>1</v>
      </c>
      <c r="AH24" s="9">
        <f t="shared" si="14"/>
        <v>0</v>
      </c>
      <c r="AI24" s="9">
        <f t="shared" si="15"/>
        <v>0</v>
      </c>
      <c r="AK24" s="9">
        <f t="shared" si="16"/>
        <v>1</v>
      </c>
      <c r="AL24" s="9">
        <f t="shared" si="17"/>
        <v>1</v>
      </c>
    </row>
    <row r="25" spans="1:38" x14ac:dyDescent="0.25">
      <c r="A25" s="2" t="s">
        <v>17</v>
      </c>
      <c r="B25" s="11" t="s">
        <v>156</v>
      </c>
      <c r="C25" s="12">
        <f t="shared" si="1"/>
        <v>0</v>
      </c>
      <c r="D25" s="10" t="s">
        <v>77</v>
      </c>
      <c r="E25" s="10" t="s">
        <v>77</v>
      </c>
      <c r="F25" s="10" t="s">
        <v>77</v>
      </c>
      <c r="G25" s="10" t="s">
        <v>77</v>
      </c>
      <c r="H25" s="10" t="s">
        <v>77</v>
      </c>
      <c r="I25" s="10" t="s">
        <v>77</v>
      </c>
      <c r="J25" s="10" t="s">
        <v>77</v>
      </c>
      <c r="K25" s="10" t="s">
        <v>77</v>
      </c>
      <c r="L25" s="10" t="s">
        <v>77</v>
      </c>
      <c r="M25" s="10" t="s">
        <v>77</v>
      </c>
      <c r="N25" s="10" t="s">
        <v>77</v>
      </c>
      <c r="O25" s="10" t="s">
        <v>77</v>
      </c>
      <c r="P25" s="10" t="s">
        <v>77</v>
      </c>
      <c r="Q25" s="10" t="s">
        <v>77</v>
      </c>
      <c r="S25" s="15" t="s">
        <v>77</v>
      </c>
      <c r="T25" s="15" t="s">
        <v>77</v>
      </c>
      <c r="V25" s="9">
        <f t="shared" si="2"/>
        <v>0</v>
      </c>
      <c r="W25" s="9">
        <f t="shared" si="3"/>
        <v>0</v>
      </c>
      <c r="X25" s="9">
        <f t="shared" si="4"/>
        <v>0</v>
      </c>
      <c r="Y25" s="9">
        <f t="shared" si="5"/>
        <v>0</v>
      </c>
      <c r="Z25" s="9">
        <f t="shared" si="6"/>
        <v>0</v>
      </c>
      <c r="AA25" s="9">
        <f t="shared" si="7"/>
        <v>0</v>
      </c>
      <c r="AB25" s="9">
        <f t="shared" si="8"/>
        <v>0</v>
      </c>
      <c r="AC25" s="9">
        <f t="shared" si="9"/>
        <v>0</v>
      </c>
      <c r="AD25" s="9">
        <f t="shared" si="10"/>
        <v>0</v>
      </c>
      <c r="AE25" s="9">
        <f t="shared" si="11"/>
        <v>0</v>
      </c>
      <c r="AF25" s="9">
        <f t="shared" si="12"/>
        <v>0</v>
      </c>
      <c r="AG25" s="9">
        <f t="shared" si="13"/>
        <v>0</v>
      </c>
      <c r="AH25" s="9">
        <f t="shared" si="14"/>
        <v>0</v>
      </c>
      <c r="AI25" s="9">
        <f t="shared" si="15"/>
        <v>0</v>
      </c>
      <c r="AK25" s="9" t="e">
        <f t="shared" si="16"/>
        <v>#N/A</v>
      </c>
      <c r="AL25" s="9" t="e">
        <f t="shared" si="17"/>
        <v>#N/A</v>
      </c>
    </row>
    <row r="26" spans="1:38" x14ac:dyDescent="0.25">
      <c r="A26" s="2" t="s">
        <v>18</v>
      </c>
      <c r="B26" s="11" t="s">
        <v>156</v>
      </c>
      <c r="C26" s="12">
        <f t="shared" si="1"/>
        <v>0</v>
      </c>
      <c r="D26" s="10" t="s">
        <v>77</v>
      </c>
      <c r="E26" s="10" t="s">
        <v>77</v>
      </c>
      <c r="F26" s="10" t="s">
        <v>77</v>
      </c>
      <c r="G26" s="10" t="s">
        <v>77</v>
      </c>
      <c r="H26" s="10" t="s">
        <v>77</v>
      </c>
      <c r="I26" s="10" t="s">
        <v>77</v>
      </c>
      <c r="J26" s="10" t="s">
        <v>77</v>
      </c>
      <c r="K26" s="10" t="s">
        <v>77</v>
      </c>
      <c r="L26" s="10" t="s">
        <v>77</v>
      </c>
      <c r="M26" s="10" t="s">
        <v>77</v>
      </c>
      <c r="N26" s="10" t="s">
        <v>77</v>
      </c>
      <c r="O26" s="10" t="s">
        <v>77</v>
      </c>
      <c r="P26" s="10" t="s">
        <v>77</v>
      </c>
      <c r="Q26" s="10" t="s">
        <v>77</v>
      </c>
      <c r="S26" s="15" t="s">
        <v>77</v>
      </c>
      <c r="T26" s="15" t="s">
        <v>77</v>
      </c>
      <c r="V26" s="9">
        <f t="shared" si="2"/>
        <v>0</v>
      </c>
      <c r="W26" s="9">
        <f t="shared" si="3"/>
        <v>0</v>
      </c>
      <c r="X26" s="9">
        <f t="shared" si="4"/>
        <v>0</v>
      </c>
      <c r="Y26" s="9">
        <f t="shared" si="5"/>
        <v>0</v>
      </c>
      <c r="Z26" s="9">
        <f t="shared" si="6"/>
        <v>0</v>
      </c>
      <c r="AA26" s="9">
        <f t="shared" si="7"/>
        <v>0</v>
      </c>
      <c r="AB26" s="9">
        <f t="shared" si="8"/>
        <v>0</v>
      </c>
      <c r="AC26" s="9">
        <f t="shared" si="9"/>
        <v>0</v>
      </c>
      <c r="AD26" s="9">
        <f t="shared" si="10"/>
        <v>0</v>
      </c>
      <c r="AE26" s="9">
        <f t="shared" si="11"/>
        <v>0</v>
      </c>
      <c r="AF26" s="9">
        <f t="shared" si="12"/>
        <v>0</v>
      </c>
      <c r="AG26" s="9">
        <f t="shared" si="13"/>
        <v>0</v>
      </c>
      <c r="AH26" s="9">
        <f t="shared" si="14"/>
        <v>0</v>
      </c>
      <c r="AI26" s="9">
        <f t="shared" si="15"/>
        <v>0</v>
      </c>
      <c r="AK26" s="9" t="e">
        <f t="shared" si="16"/>
        <v>#N/A</v>
      </c>
      <c r="AL26" s="9" t="e">
        <f t="shared" si="17"/>
        <v>#N/A</v>
      </c>
    </row>
    <row r="27" spans="1:38" x14ac:dyDescent="0.25">
      <c r="A27" s="2" t="s">
        <v>19</v>
      </c>
      <c r="B27" s="11">
        <f t="shared" ref="B27:B32" si="18">SUM(V27:AI27)</f>
        <v>10</v>
      </c>
      <c r="C27" s="12">
        <f t="shared" si="1"/>
        <v>1</v>
      </c>
      <c r="D27" s="10" t="s">
        <v>69</v>
      </c>
      <c r="E27" s="10" t="s">
        <v>70</v>
      </c>
      <c r="F27" s="10" t="s">
        <v>72</v>
      </c>
      <c r="G27" s="10" t="s">
        <v>59</v>
      </c>
      <c r="H27" s="10" t="s">
        <v>68</v>
      </c>
      <c r="I27" s="10" t="s">
        <v>44</v>
      </c>
      <c r="J27" s="10" t="s">
        <v>63</v>
      </c>
      <c r="K27" s="10" t="s">
        <v>57</v>
      </c>
      <c r="L27" s="10" t="s">
        <v>65</v>
      </c>
      <c r="M27" s="10" t="s">
        <v>73</v>
      </c>
      <c r="N27" s="10" t="s">
        <v>74</v>
      </c>
      <c r="O27" s="10" t="s">
        <v>53</v>
      </c>
      <c r="P27" s="10" t="s">
        <v>67</v>
      </c>
      <c r="Q27" s="10" t="s">
        <v>45</v>
      </c>
      <c r="S27" s="16" t="s">
        <v>45</v>
      </c>
      <c r="T27" s="15" t="s">
        <v>67</v>
      </c>
      <c r="V27" s="9">
        <f t="shared" si="2"/>
        <v>1</v>
      </c>
      <c r="W27" s="9">
        <f t="shared" si="3"/>
        <v>0</v>
      </c>
      <c r="X27" s="9">
        <f t="shared" si="4"/>
        <v>0</v>
      </c>
      <c r="Y27" s="9">
        <f t="shared" si="5"/>
        <v>1</v>
      </c>
      <c r="Z27" s="9">
        <f t="shared" si="6"/>
        <v>1</v>
      </c>
      <c r="AA27" s="9">
        <f t="shared" si="7"/>
        <v>1</v>
      </c>
      <c r="AB27" s="9">
        <f t="shared" si="8"/>
        <v>1</v>
      </c>
      <c r="AC27" s="9">
        <f t="shared" si="9"/>
        <v>1</v>
      </c>
      <c r="AD27" s="9">
        <f t="shared" si="10"/>
        <v>1</v>
      </c>
      <c r="AE27" s="9">
        <f t="shared" si="11"/>
        <v>0</v>
      </c>
      <c r="AF27" s="9">
        <f t="shared" si="12"/>
        <v>1</v>
      </c>
      <c r="AG27" s="9">
        <f t="shared" si="13"/>
        <v>1</v>
      </c>
      <c r="AH27" s="9">
        <f t="shared" si="14"/>
        <v>0</v>
      </c>
      <c r="AI27" s="9">
        <f t="shared" si="15"/>
        <v>1</v>
      </c>
      <c r="AK27" s="9">
        <f t="shared" si="16"/>
        <v>1</v>
      </c>
      <c r="AL27" s="9" t="e">
        <f t="shared" si="17"/>
        <v>#N/A</v>
      </c>
    </row>
    <row r="28" spans="1:38" x14ac:dyDescent="0.25">
      <c r="A28" s="2" t="s">
        <v>20</v>
      </c>
      <c r="B28" s="11">
        <f t="shared" si="18"/>
        <v>10</v>
      </c>
      <c r="C28" s="12">
        <f t="shared" si="1"/>
        <v>2</v>
      </c>
      <c r="D28" s="10" t="s">
        <v>69</v>
      </c>
      <c r="E28" s="10" t="s">
        <v>51</v>
      </c>
      <c r="F28" s="10" t="s">
        <v>52</v>
      </c>
      <c r="G28" s="10" t="s">
        <v>49</v>
      </c>
      <c r="H28" s="10" t="s">
        <v>58</v>
      </c>
      <c r="I28" s="10" t="s">
        <v>46</v>
      </c>
      <c r="J28" s="10" t="s">
        <v>63</v>
      </c>
      <c r="K28" s="10" t="s">
        <v>57</v>
      </c>
      <c r="L28" s="10" t="s">
        <v>65</v>
      </c>
      <c r="M28" s="10" t="s">
        <v>73</v>
      </c>
      <c r="N28" s="10" t="s">
        <v>74</v>
      </c>
      <c r="O28" s="10" t="s">
        <v>53</v>
      </c>
      <c r="P28" s="10" t="s">
        <v>66</v>
      </c>
      <c r="Q28" s="10" t="s">
        <v>45</v>
      </c>
      <c r="S28" s="16" t="s">
        <v>45</v>
      </c>
      <c r="T28" s="16" t="s">
        <v>65</v>
      </c>
      <c r="V28" s="9">
        <f t="shared" si="2"/>
        <v>1</v>
      </c>
      <c r="W28" s="9">
        <f t="shared" si="3"/>
        <v>1</v>
      </c>
      <c r="X28" s="9">
        <f t="shared" si="4"/>
        <v>1</v>
      </c>
      <c r="Y28" s="9">
        <f t="shared" si="5"/>
        <v>0</v>
      </c>
      <c r="Z28" s="9">
        <f t="shared" si="6"/>
        <v>0</v>
      </c>
      <c r="AA28" s="9">
        <f t="shared" si="7"/>
        <v>0</v>
      </c>
      <c r="AB28" s="9">
        <f t="shared" si="8"/>
        <v>1</v>
      </c>
      <c r="AC28" s="9">
        <f t="shared" si="9"/>
        <v>1</v>
      </c>
      <c r="AD28" s="9">
        <f t="shared" si="10"/>
        <v>1</v>
      </c>
      <c r="AE28" s="9">
        <f t="shared" si="11"/>
        <v>0</v>
      </c>
      <c r="AF28" s="9">
        <f t="shared" si="12"/>
        <v>1</v>
      </c>
      <c r="AG28" s="9">
        <f t="shared" si="13"/>
        <v>1</v>
      </c>
      <c r="AH28" s="9">
        <f t="shared" si="14"/>
        <v>1</v>
      </c>
      <c r="AI28" s="9">
        <f t="shared" si="15"/>
        <v>1</v>
      </c>
      <c r="AK28" s="9">
        <f t="shared" si="16"/>
        <v>1</v>
      </c>
      <c r="AL28" s="9">
        <f t="shared" si="17"/>
        <v>1</v>
      </c>
    </row>
    <row r="29" spans="1:38" x14ac:dyDescent="0.25">
      <c r="A29" s="2" t="s">
        <v>21</v>
      </c>
      <c r="B29" s="11">
        <f t="shared" si="18"/>
        <v>7</v>
      </c>
      <c r="C29" s="12">
        <f t="shared" si="1"/>
        <v>1</v>
      </c>
      <c r="D29" s="10" t="s">
        <v>69</v>
      </c>
      <c r="E29" s="10" t="s">
        <v>70</v>
      </c>
      <c r="F29" s="10" t="s">
        <v>72</v>
      </c>
      <c r="G29" s="10" t="s">
        <v>49</v>
      </c>
      <c r="H29" s="10" t="s">
        <v>58</v>
      </c>
      <c r="I29" s="10" t="s">
        <v>44</v>
      </c>
      <c r="J29" s="10" t="s">
        <v>55</v>
      </c>
      <c r="K29" s="10" t="s">
        <v>47</v>
      </c>
      <c r="L29" s="10" t="s">
        <v>65</v>
      </c>
      <c r="M29" s="10" t="s">
        <v>54</v>
      </c>
      <c r="N29" s="10" t="s">
        <v>61</v>
      </c>
      <c r="O29" s="10" t="s">
        <v>53</v>
      </c>
      <c r="P29" s="10" t="s">
        <v>66</v>
      </c>
      <c r="Q29" s="10" t="s">
        <v>45</v>
      </c>
      <c r="S29" s="15" t="s">
        <v>67</v>
      </c>
      <c r="T29" s="16" t="s">
        <v>45</v>
      </c>
      <c r="V29" s="9">
        <f t="shared" si="2"/>
        <v>1</v>
      </c>
      <c r="W29" s="9">
        <f t="shared" si="3"/>
        <v>0</v>
      </c>
      <c r="X29" s="9">
        <f t="shared" si="4"/>
        <v>0</v>
      </c>
      <c r="Y29" s="9">
        <f t="shared" si="5"/>
        <v>0</v>
      </c>
      <c r="Z29" s="9">
        <f t="shared" si="6"/>
        <v>0</v>
      </c>
      <c r="AA29" s="9">
        <f t="shared" si="7"/>
        <v>1</v>
      </c>
      <c r="AB29" s="9">
        <f t="shared" si="8"/>
        <v>0</v>
      </c>
      <c r="AC29" s="9">
        <f t="shared" si="9"/>
        <v>0</v>
      </c>
      <c r="AD29" s="9">
        <f t="shared" si="10"/>
        <v>1</v>
      </c>
      <c r="AE29" s="9">
        <f t="shared" si="11"/>
        <v>1</v>
      </c>
      <c r="AF29" s="9">
        <f t="shared" si="12"/>
        <v>0</v>
      </c>
      <c r="AG29" s="9">
        <f t="shared" si="13"/>
        <v>1</v>
      </c>
      <c r="AH29" s="9">
        <f t="shared" si="14"/>
        <v>1</v>
      </c>
      <c r="AI29" s="9">
        <f t="shared" si="15"/>
        <v>1</v>
      </c>
      <c r="AK29" s="9" t="e">
        <f t="shared" si="16"/>
        <v>#N/A</v>
      </c>
      <c r="AL29" s="9">
        <f t="shared" si="17"/>
        <v>1</v>
      </c>
    </row>
    <row r="30" spans="1:38" x14ac:dyDescent="0.25">
      <c r="A30" s="2" t="s">
        <v>22</v>
      </c>
      <c r="B30" s="11">
        <f t="shared" si="18"/>
        <v>4</v>
      </c>
      <c r="C30" s="12">
        <f t="shared" si="1"/>
        <v>2</v>
      </c>
      <c r="D30" s="10" t="s">
        <v>69</v>
      </c>
      <c r="E30" s="10" t="s">
        <v>70</v>
      </c>
      <c r="F30" s="10" t="s">
        <v>72</v>
      </c>
      <c r="G30" s="10" t="s">
        <v>49</v>
      </c>
      <c r="H30" s="10" t="s">
        <v>58</v>
      </c>
      <c r="I30" s="10" t="s">
        <v>46</v>
      </c>
      <c r="J30" s="10" t="s">
        <v>55</v>
      </c>
      <c r="K30" s="10" t="s">
        <v>57</v>
      </c>
      <c r="L30" s="10" t="s">
        <v>65</v>
      </c>
      <c r="M30" s="10" t="s">
        <v>73</v>
      </c>
      <c r="N30" s="10" t="s">
        <v>61</v>
      </c>
      <c r="O30" s="10" t="s">
        <v>53</v>
      </c>
      <c r="P30" s="10" t="s">
        <v>67</v>
      </c>
      <c r="Q30" s="10" t="s">
        <v>76</v>
      </c>
      <c r="S30" s="16" t="s">
        <v>65</v>
      </c>
      <c r="T30" s="16" t="s">
        <v>53</v>
      </c>
      <c r="V30" s="9">
        <f t="shared" si="2"/>
        <v>1</v>
      </c>
      <c r="W30" s="9">
        <f t="shared" si="3"/>
        <v>0</v>
      </c>
      <c r="X30" s="9">
        <f t="shared" si="4"/>
        <v>0</v>
      </c>
      <c r="Y30" s="9">
        <f t="shared" si="5"/>
        <v>0</v>
      </c>
      <c r="Z30" s="9">
        <f t="shared" si="6"/>
        <v>0</v>
      </c>
      <c r="AA30" s="9">
        <f t="shared" si="7"/>
        <v>0</v>
      </c>
      <c r="AB30" s="9">
        <f t="shared" si="8"/>
        <v>0</v>
      </c>
      <c r="AC30" s="9">
        <f t="shared" si="9"/>
        <v>1</v>
      </c>
      <c r="AD30" s="9">
        <f t="shared" si="10"/>
        <v>1</v>
      </c>
      <c r="AE30" s="9">
        <f t="shared" si="11"/>
        <v>0</v>
      </c>
      <c r="AF30" s="9">
        <f t="shared" si="12"/>
        <v>0</v>
      </c>
      <c r="AG30" s="9">
        <f t="shared" si="13"/>
        <v>1</v>
      </c>
      <c r="AH30" s="9">
        <f t="shared" si="14"/>
        <v>0</v>
      </c>
      <c r="AI30" s="9">
        <f t="shared" si="15"/>
        <v>0</v>
      </c>
      <c r="AK30" s="9">
        <f t="shared" si="16"/>
        <v>1</v>
      </c>
      <c r="AL30" s="9">
        <f t="shared" si="17"/>
        <v>1</v>
      </c>
    </row>
    <row r="31" spans="1:38" x14ac:dyDescent="0.25">
      <c r="A31" s="21" t="s">
        <v>80</v>
      </c>
      <c r="B31" s="11">
        <f t="shared" si="18"/>
        <v>7</v>
      </c>
      <c r="C31" s="12">
        <f t="shared" si="1"/>
        <v>2</v>
      </c>
      <c r="D31" s="10" t="s">
        <v>69</v>
      </c>
      <c r="E31" s="10" t="s">
        <v>51</v>
      </c>
      <c r="F31" s="10" t="s">
        <v>52</v>
      </c>
      <c r="G31" s="10" t="s">
        <v>49</v>
      </c>
      <c r="H31" s="10" t="s">
        <v>58</v>
      </c>
      <c r="I31" s="10" t="s">
        <v>46</v>
      </c>
      <c r="J31" s="10" t="s">
        <v>55</v>
      </c>
      <c r="K31" s="10" t="s">
        <v>57</v>
      </c>
      <c r="L31" s="10" t="s">
        <v>65</v>
      </c>
      <c r="M31" s="10" t="s">
        <v>73</v>
      </c>
      <c r="N31" s="10" t="s">
        <v>61</v>
      </c>
      <c r="O31" s="10" t="s">
        <v>53</v>
      </c>
      <c r="P31" s="10" t="s">
        <v>67</v>
      </c>
      <c r="Q31" s="10" t="s">
        <v>45</v>
      </c>
      <c r="S31" s="16" t="s">
        <v>45</v>
      </c>
      <c r="T31" s="16" t="s">
        <v>65</v>
      </c>
      <c r="V31" s="9">
        <f t="shared" si="2"/>
        <v>1</v>
      </c>
      <c r="W31" s="9">
        <f t="shared" si="3"/>
        <v>1</v>
      </c>
      <c r="X31" s="9">
        <f t="shared" si="4"/>
        <v>1</v>
      </c>
      <c r="Y31" s="9">
        <f t="shared" si="5"/>
        <v>0</v>
      </c>
      <c r="Z31" s="9">
        <f t="shared" si="6"/>
        <v>0</v>
      </c>
      <c r="AA31" s="9">
        <f t="shared" si="7"/>
        <v>0</v>
      </c>
      <c r="AB31" s="9">
        <f t="shared" si="8"/>
        <v>0</v>
      </c>
      <c r="AC31" s="9">
        <f t="shared" si="9"/>
        <v>1</v>
      </c>
      <c r="AD31" s="9">
        <f t="shared" si="10"/>
        <v>1</v>
      </c>
      <c r="AE31" s="9">
        <f t="shared" si="11"/>
        <v>0</v>
      </c>
      <c r="AF31" s="9">
        <f t="shared" si="12"/>
        <v>0</v>
      </c>
      <c r="AG31" s="9">
        <f t="shared" si="13"/>
        <v>1</v>
      </c>
      <c r="AH31" s="9">
        <f t="shared" si="14"/>
        <v>0</v>
      </c>
      <c r="AI31" s="9">
        <f t="shared" si="15"/>
        <v>1</v>
      </c>
      <c r="AK31" s="9">
        <f t="shared" si="16"/>
        <v>1</v>
      </c>
      <c r="AL31" s="9">
        <f t="shared" si="17"/>
        <v>1</v>
      </c>
    </row>
    <row r="32" spans="1:38" x14ac:dyDescent="0.25">
      <c r="A32" s="2" t="s">
        <v>23</v>
      </c>
      <c r="B32" s="11">
        <f t="shared" si="18"/>
        <v>9</v>
      </c>
      <c r="C32" s="12">
        <f t="shared" si="1"/>
        <v>1</v>
      </c>
      <c r="D32" s="10" t="s">
        <v>69</v>
      </c>
      <c r="E32" s="10" t="s">
        <v>70</v>
      </c>
      <c r="F32" s="10" t="s">
        <v>72</v>
      </c>
      <c r="G32" s="10" t="s">
        <v>49</v>
      </c>
      <c r="H32" s="10" t="s">
        <v>58</v>
      </c>
      <c r="I32" s="10" t="s">
        <v>44</v>
      </c>
      <c r="J32" s="10" t="s">
        <v>63</v>
      </c>
      <c r="K32" s="10" t="s">
        <v>47</v>
      </c>
      <c r="L32" s="10" t="s">
        <v>65</v>
      </c>
      <c r="M32" s="10" t="s">
        <v>54</v>
      </c>
      <c r="N32" s="10" t="s">
        <v>74</v>
      </c>
      <c r="O32" s="10" t="s">
        <v>53</v>
      </c>
      <c r="P32" s="10" t="s">
        <v>66</v>
      </c>
      <c r="Q32" s="10" t="s">
        <v>45</v>
      </c>
      <c r="S32" s="16" t="s">
        <v>44</v>
      </c>
      <c r="T32" s="15" t="s">
        <v>58</v>
      </c>
      <c r="V32" s="9">
        <f t="shared" si="2"/>
        <v>1</v>
      </c>
      <c r="W32" s="9">
        <f t="shared" si="3"/>
        <v>0</v>
      </c>
      <c r="X32" s="9">
        <f t="shared" si="4"/>
        <v>0</v>
      </c>
      <c r="Y32" s="9">
        <f t="shared" si="5"/>
        <v>0</v>
      </c>
      <c r="Z32" s="9">
        <f t="shared" si="6"/>
        <v>0</v>
      </c>
      <c r="AA32" s="9">
        <f t="shared" si="7"/>
        <v>1</v>
      </c>
      <c r="AB32" s="9">
        <f t="shared" si="8"/>
        <v>1</v>
      </c>
      <c r="AC32" s="9">
        <f t="shared" si="9"/>
        <v>0</v>
      </c>
      <c r="AD32" s="9">
        <f t="shared" si="10"/>
        <v>1</v>
      </c>
      <c r="AE32" s="9">
        <f t="shared" si="11"/>
        <v>1</v>
      </c>
      <c r="AF32" s="9">
        <f t="shared" si="12"/>
        <v>1</v>
      </c>
      <c r="AG32" s="9">
        <f t="shared" si="13"/>
        <v>1</v>
      </c>
      <c r="AH32" s="9">
        <f t="shared" si="14"/>
        <v>1</v>
      </c>
      <c r="AI32" s="9">
        <f t="shared" si="15"/>
        <v>1</v>
      </c>
      <c r="AK32" s="9">
        <f t="shared" si="16"/>
        <v>1</v>
      </c>
      <c r="AL32" s="9" t="e">
        <f t="shared" si="17"/>
        <v>#N/A</v>
      </c>
    </row>
    <row r="33" spans="1:38" x14ac:dyDescent="0.25">
      <c r="A33" s="2" t="s">
        <v>24</v>
      </c>
      <c r="B33" s="11" t="s">
        <v>156</v>
      </c>
      <c r="C33" s="12">
        <f t="shared" si="1"/>
        <v>0</v>
      </c>
      <c r="D33" s="10" t="s">
        <v>77</v>
      </c>
      <c r="E33" s="10" t="s">
        <v>77</v>
      </c>
      <c r="F33" s="10" t="s">
        <v>77</v>
      </c>
      <c r="G33" s="10" t="s">
        <v>77</v>
      </c>
      <c r="H33" s="10" t="s">
        <v>77</v>
      </c>
      <c r="I33" s="10" t="s">
        <v>77</v>
      </c>
      <c r="J33" s="10" t="s">
        <v>77</v>
      </c>
      <c r="K33" s="10" t="s">
        <v>77</v>
      </c>
      <c r="L33" s="10" t="s">
        <v>77</v>
      </c>
      <c r="M33" s="10" t="s">
        <v>77</v>
      </c>
      <c r="N33" s="10" t="s">
        <v>77</v>
      </c>
      <c r="O33" s="10" t="s">
        <v>77</v>
      </c>
      <c r="P33" s="10" t="s">
        <v>77</v>
      </c>
      <c r="Q33" s="10" t="s">
        <v>77</v>
      </c>
      <c r="S33" s="15" t="s">
        <v>77</v>
      </c>
      <c r="T33" s="15" t="s">
        <v>77</v>
      </c>
      <c r="V33" s="9">
        <f t="shared" si="2"/>
        <v>0</v>
      </c>
      <c r="W33" s="9">
        <f t="shared" si="3"/>
        <v>0</v>
      </c>
      <c r="X33" s="9">
        <f t="shared" si="4"/>
        <v>0</v>
      </c>
      <c r="Y33" s="9">
        <f t="shared" si="5"/>
        <v>0</v>
      </c>
      <c r="Z33" s="9">
        <f t="shared" si="6"/>
        <v>0</v>
      </c>
      <c r="AA33" s="9">
        <f t="shared" si="7"/>
        <v>0</v>
      </c>
      <c r="AB33" s="9">
        <f t="shared" si="8"/>
        <v>0</v>
      </c>
      <c r="AC33" s="9">
        <f t="shared" si="9"/>
        <v>0</v>
      </c>
      <c r="AD33" s="9">
        <f t="shared" si="10"/>
        <v>0</v>
      </c>
      <c r="AE33" s="9">
        <f t="shared" si="11"/>
        <v>0</v>
      </c>
      <c r="AF33" s="9">
        <f t="shared" si="12"/>
        <v>0</v>
      </c>
      <c r="AG33" s="9">
        <f t="shared" si="13"/>
        <v>0</v>
      </c>
      <c r="AH33" s="9">
        <f t="shared" si="14"/>
        <v>0</v>
      </c>
      <c r="AI33" s="9">
        <f t="shared" si="15"/>
        <v>0</v>
      </c>
      <c r="AK33" s="9" t="e">
        <f t="shared" si="16"/>
        <v>#N/A</v>
      </c>
      <c r="AL33" s="9" t="e">
        <f t="shared" si="17"/>
        <v>#N/A</v>
      </c>
    </row>
    <row r="34" spans="1:38" x14ac:dyDescent="0.25">
      <c r="A34" s="2" t="s">
        <v>25</v>
      </c>
      <c r="B34" s="11">
        <f t="shared" ref="B34:B48" si="19">SUM(V34:AI34)</f>
        <v>8</v>
      </c>
      <c r="C34" s="12">
        <f t="shared" si="1"/>
        <v>0</v>
      </c>
      <c r="D34" s="10" t="s">
        <v>69</v>
      </c>
      <c r="E34" s="10" t="s">
        <v>70</v>
      </c>
      <c r="F34" s="10" t="s">
        <v>72</v>
      </c>
      <c r="G34" s="10" t="s">
        <v>59</v>
      </c>
      <c r="H34" s="10" t="s">
        <v>58</v>
      </c>
      <c r="I34" s="10" t="s">
        <v>46</v>
      </c>
      <c r="J34" s="10" t="s">
        <v>63</v>
      </c>
      <c r="K34" s="10" t="s">
        <v>47</v>
      </c>
      <c r="L34" s="10" t="s">
        <v>65</v>
      </c>
      <c r="M34" s="10" t="s">
        <v>54</v>
      </c>
      <c r="N34" s="10" t="s">
        <v>74</v>
      </c>
      <c r="O34" s="10" t="s">
        <v>53</v>
      </c>
      <c r="P34" s="10" t="s">
        <v>67</v>
      </c>
      <c r="Q34" s="10" t="s">
        <v>45</v>
      </c>
      <c r="S34" s="15" t="s">
        <v>67</v>
      </c>
      <c r="T34" s="15" t="s">
        <v>46</v>
      </c>
      <c r="V34" s="9">
        <f t="shared" ref="V34:V52" si="20">IF(D34=$D$54,1,0)</f>
        <v>1</v>
      </c>
      <c r="W34" s="9">
        <f t="shared" ref="W34:W52" si="21">IF(E34=$E$54,1,0)</f>
        <v>0</v>
      </c>
      <c r="X34" s="9">
        <f t="shared" ref="X34:X52" si="22">IF(F34=$F$54,1,0)</f>
        <v>0</v>
      </c>
      <c r="Y34" s="9">
        <f t="shared" ref="Y34:Y52" si="23">IF(G34=$G$54,1,0)</f>
        <v>1</v>
      </c>
      <c r="Z34" s="9">
        <f t="shared" ref="Z34:Z52" si="24">IF(H34=$H$54,1,0)</f>
        <v>0</v>
      </c>
      <c r="AA34" s="9">
        <f t="shared" ref="AA34:AA52" si="25">IF(I34=$I$54,1,0)</f>
        <v>0</v>
      </c>
      <c r="AB34" s="9">
        <f t="shared" ref="AB34:AB52" si="26">IF(J34=$J$54,1,0)</f>
        <v>1</v>
      </c>
      <c r="AC34" s="9">
        <f t="shared" ref="AC34:AC52" si="27">IF(K34=$K$54,1,0)</f>
        <v>0</v>
      </c>
      <c r="AD34" s="9">
        <f t="shared" ref="AD34:AD52" si="28">IF(L34=$L$54,1,0)</f>
        <v>1</v>
      </c>
      <c r="AE34" s="9">
        <f t="shared" ref="AE34:AE52" si="29">IF(M34=$M$54,1,0)</f>
        <v>1</v>
      </c>
      <c r="AF34" s="9">
        <f t="shared" ref="AF34:AF52" si="30">IF(N34=$N$54,1,0)</f>
        <v>1</v>
      </c>
      <c r="AG34" s="9">
        <f t="shared" ref="AG34:AG52" si="31">IF(O34=$O$54,1,0)</f>
        <v>1</v>
      </c>
      <c r="AH34" s="9">
        <f t="shared" ref="AH34:AH52" si="32">IF(P34=$P$54,1,0)</f>
        <v>0</v>
      </c>
      <c r="AI34" s="9">
        <f t="shared" ref="AI34:AI52" si="33">IF(Q34=$Q$54,1,0)</f>
        <v>1</v>
      </c>
      <c r="AK34" s="9" t="e">
        <f t="shared" ref="AK34:AK52" si="34">HLOOKUP(S34,$D$54:$Q$55,2,FALSE)</f>
        <v>#N/A</v>
      </c>
      <c r="AL34" s="9" t="e">
        <f t="shared" ref="AL34:AL52" si="35">HLOOKUP(T34,$D$54:$Q$55,2,FALSE)</f>
        <v>#N/A</v>
      </c>
    </row>
    <row r="35" spans="1:38" x14ac:dyDescent="0.25">
      <c r="A35" s="2" t="s">
        <v>26</v>
      </c>
      <c r="B35" s="11">
        <f t="shared" si="19"/>
        <v>7</v>
      </c>
      <c r="C35" s="12">
        <f t="shared" si="1"/>
        <v>1</v>
      </c>
      <c r="D35" s="10" t="s">
        <v>69</v>
      </c>
      <c r="E35" s="10" t="s">
        <v>51</v>
      </c>
      <c r="F35" s="10" t="s">
        <v>72</v>
      </c>
      <c r="G35" s="10" t="s">
        <v>49</v>
      </c>
      <c r="H35" s="10" t="s">
        <v>58</v>
      </c>
      <c r="I35" s="10" t="s">
        <v>46</v>
      </c>
      <c r="J35" s="10" t="s">
        <v>55</v>
      </c>
      <c r="K35" s="10" t="s">
        <v>57</v>
      </c>
      <c r="L35" s="10" t="s">
        <v>65</v>
      </c>
      <c r="M35" s="10" t="s">
        <v>73</v>
      </c>
      <c r="N35" s="10" t="s">
        <v>61</v>
      </c>
      <c r="O35" s="10" t="s">
        <v>53</v>
      </c>
      <c r="P35" s="10" t="s">
        <v>66</v>
      </c>
      <c r="Q35" s="10" t="s">
        <v>45</v>
      </c>
      <c r="S35" s="16" t="s">
        <v>45</v>
      </c>
      <c r="T35" s="15" t="s">
        <v>58</v>
      </c>
      <c r="V35" s="9">
        <f t="shared" si="20"/>
        <v>1</v>
      </c>
      <c r="W35" s="9">
        <f t="shared" si="21"/>
        <v>1</v>
      </c>
      <c r="X35" s="9">
        <f t="shared" si="22"/>
        <v>0</v>
      </c>
      <c r="Y35" s="9">
        <f t="shared" si="23"/>
        <v>0</v>
      </c>
      <c r="Z35" s="9">
        <f t="shared" si="24"/>
        <v>0</v>
      </c>
      <c r="AA35" s="9">
        <f t="shared" si="25"/>
        <v>0</v>
      </c>
      <c r="AB35" s="9">
        <f t="shared" si="26"/>
        <v>0</v>
      </c>
      <c r="AC35" s="9">
        <f t="shared" si="27"/>
        <v>1</v>
      </c>
      <c r="AD35" s="9">
        <f t="shared" si="28"/>
        <v>1</v>
      </c>
      <c r="AE35" s="9">
        <f t="shared" si="29"/>
        <v>0</v>
      </c>
      <c r="AF35" s="9">
        <f t="shared" si="30"/>
        <v>0</v>
      </c>
      <c r="AG35" s="9">
        <f t="shared" si="31"/>
        <v>1</v>
      </c>
      <c r="AH35" s="9">
        <f t="shared" si="32"/>
        <v>1</v>
      </c>
      <c r="AI35" s="9">
        <f t="shared" si="33"/>
        <v>1</v>
      </c>
      <c r="AK35" s="9">
        <f t="shared" si="34"/>
        <v>1</v>
      </c>
      <c r="AL35" s="9" t="e">
        <f t="shared" si="35"/>
        <v>#N/A</v>
      </c>
    </row>
    <row r="36" spans="1:38" x14ac:dyDescent="0.25">
      <c r="A36" s="2" t="s">
        <v>27</v>
      </c>
      <c r="B36" s="11">
        <f t="shared" si="19"/>
        <v>10</v>
      </c>
      <c r="C36" s="12">
        <f t="shared" si="1"/>
        <v>2</v>
      </c>
      <c r="D36" s="10" t="s">
        <v>69</v>
      </c>
      <c r="E36" s="10" t="s">
        <v>51</v>
      </c>
      <c r="F36" s="10" t="s">
        <v>72</v>
      </c>
      <c r="G36" s="10" t="s">
        <v>59</v>
      </c>
      <c r="H36" s="10" t="s">
        <v>58</v>
      </c>
      <c r="I36" s="10" t="s">
        <v>46</v>
      </c>
      <c r="J36" s="10" t="s">
        <v>55</v>
      </c>
      <c r="K36" s="10" t="s">
        <v>57</v>
      </c>
      <c r="L36" s="10" t="s">
        <v>65</v>
      </c>
      <c r="M36" s="10" t="s">
        <v>54</v>
      </c>
      <c r="N36" s="10" t="s">
        <v>74</v>
      </c>
      <c r="O36" s="10" t="s">
        <v>53</v>
      </c>
      <c r="P36" s="10" t="s">
        <v>66</v>
      </c>
      <c r="Q36" s="10" t="s">
        <v>45</v>
      </c>
      <c r="S36" s="16" t="s">
        <v>53</v>
      </c>
      <c r="T36" s="16" t="s">
        <v>65</v>
      </c>
      <c r="V36" s="9">
        <f t="shared" si="20"/>
        <v>1</v>
      </c>
      <c r="W36" s="9">
        <f t="shared" si="21"/>
        <v>1</v>
      </c>
      <c r="X36" s="9">
        <f t="shared" si="22"/>
        <v>0</v>
      </c>
      <c r="Y36" s="9">
        <f t="shared" si="23"/>
        <v>1</v>
      </c>
      <c r="Z36" s="9">
        <f t="shared" si="24"/>
        <v>0</v>
      </c>
      <c r="AA36" s="9">
        <f t="shared" si="25"/>
        <v>0</v>
      </c>
      <c r="AB36" s="9">
        <f t="shared" si="26"/>
        <v>0</v>
      </c>
      <c r="AC36" s="9">
        <f t="shared" si="27"/>
        <v>1</v>
      </c>
      <c r="AD36" s="9">
        <f t="shared" si="28"/>
        <v>1</v>
      </c>
      <c r="AE36" s="9">
        <f t="shared" si="29"/>
        <v>1</v>
      </c>
      <c r="AF36" s="9">
        <f t="shared" si="30"/>
        <v>1</v>
      </c>
      <c r="AG36" s="9">
        <f t="shared" si="31"/>
        <v>1</v>
      </c>
      <c r="AH36" s="9">
        <f t="shared" si="32"/>
        <v>1</v>
      </c>
      <c r="AI36" s="9">
        <f t="shared" si="33"/>
        <v>1</v>
      </c>
      <c r="AK36" s="9">
        <f t="shared" si="34"/>
        <v>1</v>
      </c>
      <c r="AL36" s="9">
        <f t="shared" si="35"/>
        <v>1</v>
      </c>
    </row>
    <row r="37" spans="1:38" x14ac:dyDescent="0.25">
      <c r="A37" s="2" t="s">
        <v>28</v>
      </c>
      <c r="B37" s="11">
        <f t="shared" si="19"/>
        <v>8</v>
      </c>
      <c r="C37" s="12">
        <f t="shared" si="1"/>
        <v>2</v>
      </c>
      <c r="D37" s="10" t="s">
        <v>69</v>
      </c>
      <c r="E37" s="10" t="s">
        <v>70</v>
      </c>
      <c r="F37" s="10" t="s">
        <v>72</v>
      </c>
      <c r="G37" s="10" t="s">
        <v>49</v>
      </c>
      <c r="H37" s="10" t="s">
        <v>58</v>
      </c>
      <c r="I37" s="10" t="s">
        <v>46</v>
      </c>
      <c r="J37" s="10" t="s">
        <v>55</v>
      </c>
      <c r="K37" s="10" t="s">
        <v>57</v>
      </c>
      <c r="L37" s="10" t="s">
        <v>65</v>
      </c>
      <c r="M37" s="10" t="s">
        <v>54</v>
      </c>
      <c r="N37" s="10" t="s">
        <v>74</v>
      </c>
      <c r="O37" s="10" t="s">
        <v>53</v>
      </c>
      <c r="P37" s="10" t="s">
        <v>66</v>
      </c>
      <c r="Q37" s="10" t="s">
        <v>45</v>
      </c>
      <c r="S37" s="16" t="s">
        <v>65</v>
      </c>
      <c r="T37" s="16" t="s">
        <v>53</v>
      </c>
      <c r="V37" s="9">
        <f t="shared" si="20"/>
        <v>1</v>
      </c>
      <c r="W37" s="9">
        <f t="shared" si="21"/>
        <v>0</v>
      </c>
      <c r="X37" s="9">
        <f t="shared" si="22"/>
        <v>0</v>
      </c>
      <c r="Y37" s="9">
        <f t="shared" si="23"/>
        <v>0</v>
      </c>
      <c r="Z37" s="9">
        <f t="shared" si="24"/>
        <v>0</v>
      </c>
      <c r="AA37" s="9">
        <f t="shared" si="25"/>
        <v>0</v>
      </c>
      <c r="AB37" s="9">
        <f t="shared" si="26"/>
        <v>0</v>
      </c>
      <c r="AC37" s="9">
        <f t="shared" si="27"/>
        <v>1</v>
      </c>
      <c r="AD37" s="9">
        <f t="shared" si="28"/>
        <v>1</v>
      </c>
      <c r="AE37" s="9">
        <f t="shared" si="29"/>
        <v>1</v>
      </c>
      <c r="AF37" s="9">
        <f t="shared" si="30"/>
        <v>1</v>
      </c>
      <c r="AG37" s="9">
        <f t="shared" si="31"/>
        <v>1</v>
      </c>
      <c r="AH37" s="9">
        <f t="shared" si="32"/>
        <v>1</v>
      </c>
      <c r="AI37" s="9">
        <f t="shared" si="33"/>
        <v>1</v>
      </c>
      <c r="AK37" s="9">
        <f t="shared" si="34"/>
        <v>1</v>
      </c>
      <c r="AL37" s="9">
        <f t="shared" si="35"/>
        <v>1</v>
      </c>
    </row>
    <row r="38" spans="1:38" x14ac:dyDescent="0.25">
      <c r="A38" s="2" t="s">
        <v>29</v>
      </c>
      <c r="B38" s="11">
        <f t="shared" si="19"/>
        <v>11</v>
      </c>
      <c r="C38" s="12">
        <f t="shared" si="1"/>
        <v>2</v>
      </c>
      <c r="D38" s="10" t="s">
        <v>69</v>
      </c>
      <c r="E38" s="10" t="s">
        <v>51</v>
      </c>
      <c r="F38" s="10" t="s">
        <v>72</v>
      </c>
      <c r="G38" s="10" t="s">
        <v>59</v>
      </c>
      <c r="H38" s="10" t="s">
        <v>58</v>
      </c>
      <c r="I38" s="10" t="s">
        <v>44</v>
      </c>
      <c r="J38" s="10" t="s">
        <v>63</v>
      </c>
      <c r="K38" s="10" t="s">
        <v>47</v>
      </c>
      <c r="L38" s="10" t="s">
        <v>65</v>
      </c>
      <c r="M38" s="10" t="s">
        <v>54</v>
      </c>
      <c r="N38" s="10" t="s">
        <v>74</v>
      </c>
      <c r="O38" s="10" t="s">
        <v>53</v>
      </c>
      <c r="P38" s="10" t="s">
        <v>66</v>
      </c>
      <c r="Q38" s="10" t="s">
        <v>45</v>
      </c>
      <c r="S38" s="16" t="s">
        <v>45</v>
      </c>
      <c r="T38" s="16" t="s">
        <v>53</v>
      </c>
      <c r="V38" s="9">
        <f t="shared" si="20"/>
        <v>1</v>
      </c>
      <c r="W38" s="9">
        <f t="shared" si="21"/>
        <v>1</v>
      </c>
      <c r="X38" s="9">
        <f t="shared" si="22"/>
        <v>0</v>
      </c>
      <c r="Y38" s="9">
        <f t="shared" si="23"/>
        <v>1</v>
      </c>
      <c r="Z38" s="9">
        <f t="shared" si="24"/>
        <v>0</v>
      </c>
      <c r="AA38" s="9">
        <f t="shared" si="25"/>
        <v>1</v>
      </c>
      <c r="AB38" s="9">
        <f t="shared" si="26"/>
        <v>1</v>
      </c>
      <c r="AC38" s="9">
        <f t="shared" si="27"/>
        <v>0</v>
      </c>
      <c r="AD38" s="9">
        <f t="shared" si="28"/>
        <v>1</v>
      </c>
      <c r="AE38" s="9">
        <f t="shared" si="29"/>
        <v>1</v>
      </c>
      <c r="AF38" s="9">
        <f t="shared" si="30"/>
        <v>1</v>
      </c>
      <c r="AG38" s="9">
        <f t="shared" si="31"/>
        <v>1</v>
      </c>
      <c r="AH38" s="9">
        <f t="shared" si="32"/>
        <v>1</v>
      </c>
      <c r="AI38" s="9">
        <f t="shared" si="33"/>
        <v>1</v>
      </c>
      <c r="AK38" s="9">
        <f t="shared" si="34"/>
        <v>1</v>
      </c>
      <c r="AL38" s="9">
        <f t="shared" si="35"/>
        <v>1</v>
      </c>
    </row>
    <row r="39" spans="1:38" x14ac:dyDescent="0.25">
      <c r="A39" s="2" t="s">
        <v>30</v>
      </c>
      <c r="B39" s="11">
        <f t="shared" si="19"/>
        <v>9</v>
      </c>
      <c r="C39" s="12">
        <f t="shared" si="1"/>
        <v>1</v>
      </c>
      <c r="D39" s="10" t="s">
        <v>50</v>
      </c>
      <c r="E39" s="10" t="s">
        <v>51</v>
      </c>
      <c r="F39" s="10" t="s">
        <v>52</v>
      </c>
      <c r="G39" s="10" t="s">
        <v>59</v>
      </c>
      <c r="H39" s="10" t="s">
        <v>58</v>
      </c>
      <c r="I39" s="10" t="s">
        <v>44</v>
      </c>
      <c r="J39" s="10" t="s">
        <v>55</v>
      </c>
      <c r="K39" s="10" t="s">
        <v>57</v>
      </c>
      <c r="L39" s="10" t="s">
        <v>65</v>
      </c>
      <c r="M39" s="10" t="s">
        <v>73</v>
      </c>
      <c r="N39" s="10" t="s">
        <v>61</v>
      </c>
      <c r="O39" s="10" t="s">
        <v>53</v>
      </c>
      <c r="P39" s="10" t="s">
        <v>66</v>
      </c>
      <c r="Q39" s="10" t="s">
        <v>45</v>
      </c>
      <c r="S39" s="16" t="s">
        <v>45</v>
      </c>
      <c r="T39" s="15" t="s">
        <v>50</v>
      </c>
      <c r="V39" s="9">
        <f t="shared" si="20"/>
        <v>0</v>
      </c>
      <c r="W39" s="9">
        <f t="shared" si="21"/>
        <v>1</v>
      </c>
      <c r="X39" s="9">
        <f t="shared" si="22"/>
        <v>1</v>
      </c>
      <c r="Y39" s="9">
        <f t="shared" si="23"/>
        <v>1</v>
      </c>
      <c r="Z39" s="9">
        <f t="shared" si="24"/>
        <v>0</v>
      </c>
      <c r="AA39" s="9">
        <f t="shared" si="25"/>
        <v>1</v>
      </c>
      <c r="AB39" s="9">
        <f t="shared" si="26"/>
        <v>0</v>
      </c>
      <c r="AC39" s="9">
        <f t="shared" si="27"/>
        <v>1</v>
      </c>
      <c r="AD39" s="9">
        <f t="shared" si="28"/>
        <v>1</v>
      </c>
      <c r="AE39" s="9">
        <f t="shared" si="29"/>
        <v>0</v>
      </c>
      <c r="AF39" s="9">
        <f t="shared" si="30"/>
        <v>0</v>
      </c>
      <c r="AG39" s="9">
        <f t="shared" si="31"/>
        <v>1</v>
      </c>
      <c r="AH39" s="9">
        <f t="shared" si="32"/>
        <v>1</v>
      </c>
      <c r="AI39" s="9">
        <f t="shared" si="33"/>
        <v>1</v>
      </c>
      <c r="AK39" s="9">
        <f t="shared" si="34"/>
        <v>1</v>
      </c>
      <c r="AL39" s="9" t="e">
        <f t="shared" si="35"/>
        <v>#N/A</v>
      </c>
    </row>
    <row r="40" spans="1:38" x14ac:dyDescent="0.25">
      <c r="A40" s="2" t="s">
        <v>31</v>
      </c>
      <c r="B40" s="11">
        <f t="shared" si="19"/>
        <v>9</v>
      </c>
      <c r="C40" s="12">
        <f t="shared" si="1"/>
        <v>2</v>
      </c>
      <c r="D40" s="10" t="s">
        <v>69</v>
      </c>
      <c r="E40" s="10" t="s">
        <v>70</v>
      </c>
      <c r="F40" s="10" t="s">
        <v>72</v>
      </c>
      <c r="G40" s="10" t="s">
        <v>59</v>
      </c>
      <c r="H40" s="10" t="s">
        <v>58</v>
      </c>
      <c r="I40" s="10" t="s">
        <v>46</v>
      </c>
      <c r="J40" s="10" t="s">
        <v>63</v>
      </c>
      <c r="K40" s="10" t="s">
        <v>57</v>
      </c>
      <c r="L40" s="10" t="s">
        <v>65</v>
      </c>
      <c r="M40" s="10" t="s">
        <v>54</v>
      </c>
      <c r="N40" s="10" t="s">
        <v>61</v>
      </c>
      <c r="O40" s="10" t="s">
        <v>53</v>
      </c>
      <c r="P40" s="10" t="s">
        <v>66</v>
      </c>
      <c r="Q40" s="10" t="s">
        <v>45</v>
      </c>
      <c r="S40" s="16" t="s">
        <v>53</v>
      </c>
      <c r="T40" s="16" t="s">
        <v>54</v>
      </c>
      <c r="V40" s="9">
        <f t="shared" si="20"/>
        <v>1</v>
      </c>
      <c r="W40" s="9">
        <f t="shared" si="21"/>
        <v>0</v>
      </c>
      <c r="X40" s="9">
        <f t="shared" si="22"/>
        <v>0</v>
      </c>
      <c r="Y40" s="9">
        <f t="shared" si="23"/>
        <v>1</v>
      </c>
      <c r="Z40" s="9">
        <f t="shared" si="24"/>
        <v>0</v>
      </c>
      <c r="AA40" s="9">
        <f t="shared" si="25"/>
        <v>0</v>
      </c>
      <c r="AB40" s="9">
        <f t="shared" si="26"/>
        <v>1</v>
      </c>
      <c r="AC40" s="9">
        <f t="shared" si="27"/>
        <v>1</v>
      </c>
      <c r="AD40" s="9">
        <f t="shared" si="28"/>
        <v>1</v>
      </c>
      <c r="AE40" s="9">
        <f t="shared" si="29"/>
        <v>1</v>
      </c>
      <c r="AF40" s="9">
        <f t="shared" si="30"/>
        <v>0</v>
      </c>
      <c r="AG40" s="9">
        <f t="shared" si="31"/>
        <v>1</v>
      </c>
      <c r="AH40" s="9">
        <f t="shared" si="32"/>
        <v>1</v>
      </c>
      <c r="AI40" s="9">
        <f t="shared" si="33"/>
        <v>1</v>
      </c>
      <c r="AK40" s="9">
        <f t="shared" si="34"/>
        <v>1</v>
      </c>
      <c r="AL40" s="9">
        <f t="shared" si="35"/>
        <v>1</v>
      </c>
    </row>
    <row r="41" spans="1:38" x14ac:dyDescent="0.25">
      <c r="A41" s="2" t="s">
        <v>32</v>
      </c>
      <c r="B41" s="11">
        <f t="shared" si="19"/>
        <v>9</v>
      </c>
      <c r="C41" s="12">
        <f t="shared" si="1"/>
        <v>2</v>
      </c>
      <c r="D41" s="10" t="s">
        <v>69</v>
      </c>
      <c r="E41" s="10" t="s">
        <v>51</v>
      </c>
      <c r="F41" s="10" t="s">
        <v>72</v>
      </c>
      <c r="G41" s="10" t="s">
        <v>49</v>
      </c>
      <c r="H41" s="10" t="s">
        <v>58</v>
      </c>
      <c r="I41" s="10" t="s">
        <v>46</v>
      </c>
      <c r="J41" s="10" t="s">
        <v>63</v>
      </c>
      <c r="K41" s="10" t="s">
        <v>57</v>
      </c>
      <c r="L41" s="10" t="s">
        <v>65</v>
      </c>
      <c r="M41" s="10" t="s">
        <v>73</v>
      </c>
      <c r="N41" s="10" t="s">
        <v>74</v>
      </c>
      <c r="O41" s="10" t="s">
        <v>53</v>
      </c>
      <c r="P41" s="10" t="s">
        <v>66</v>
      </c>
      <c r="Q41" s="10" t="s">
        <v>45</v>
      </c>
      <c r="S41" s="16" t="s">
        <v>74</v>
      </c>
      <c r="T41" s="16" t="s">
        <v>45</v>
      </c>
      <c r="V41" s="9">
        <f t="shared" si="20"/>
        <v>1</v>
      </c>
      <c r="W41" s="9">
        <f t="shared" si="21"/>
        <v>1</v>
      </c>
      <c r="X41" s="9">
        <f t="shared" si="22"/>
        <v>0</v>
      </c>
      <c r="Y41" s="9">
        <f t="shared" si="23"/>
        <v>0</v>
      </c>
      <c r="Z41" s="9">
        <f t="shared" si="24"/>
        <v>0</v>
      </c>
      <c r="AA41" s="9">
        <f t="shared" si="25"/>
        <v>0</v>
      </c>
      <c r="AB41" s="9">
        <f t="shared" si="26"/>
        <v>1</v>
      </c>
      <c r="AC41" s="9">
        <f t="shared" si="27"/>
        <v>1</v>
      </c>
      <c r="AD41" s="9">
        <f t="shared" si="28"/>
        <v>1</v>
      </c>
      <c r="AE41" s="9">
        <f t="shared" si="29"/>
        <v>0</v>
      </c>
      <c r="AF41" s="9">
        <f t="shared" si="30"/>
        <v>1</v>
      </c>
      <c r="AG41" s="9">
        <f t="shared" si="31"/>
        <v>1</v>
      </c>
      <c r="AH41" s="9">
        <f t="shared" si="32"/>
        <v>1</v>
      </c>
      <c r="AI41" s="9">
        <f t="shared" si="33"/>
        <v>1</v>
      </c>
      <c r="AK41" s="9">
        <f t="shared" si="34"/>
        <v>1</v>
      </c>
      <c r="AL41" s="9">
        <f t="shared" si="35"/>
        <v>1</v>
      </c>
    </row>
    <row r="42" spans="1:38" x14ac:dyDescent="0.25">
      <c r="A42" s="2" t="s">
        <v>60</v>
      </c>
      <c r="B42" s="11">
        <f t="shared" si="19"/>
        <v>8</v>
      </c>
      <c r="C42" s="12">
        <f t="shared" si="1"/>
        <v>2</v>
      </c>
      <c r="D42" s="10" t="s">
        <v>69</v>
      </c>
      <c r="E42" s="10" t="s">
        <v>70</v>
      </c>
      <c r="F42" s="10" t="s">
        <v>72</v>
      </c>
      <c r="G42" s="10" t="s">
        <v>59</v>
      </c>
      <c r="H42" s="10" t="s">
        <v>58</v>
      </c>
      <c r="I42" s="10" t="s">
        <v>46</v>
      </c>
      <c r="J42" s="10" t="s">
        <v>55</v>
      </c>
      <c r="K42" s="10" t="s">
        <v>57</v>
      </c>
      <c r="L42" s="10" t="s">
        <v>65</v>
      </c>
      <c r="M42" s="10" t="s">
        <v>54</v>
      </c>
      <c r="N42" s="10" t="s">
        <v>61</v>
      </c>
      <c r="O42" s="10" t="s">
        <v>53</v>
      </c>
      <c r="P42" s="10" t="s">
        <v>66</v>
      </c>
      <c r="Q42" s="10" t="s">
        <v>45</v>
      </c>
      <c r="S42" s="16" t="s">
        <v>45</v>
      </c>
      <c r="T42" s="16" t="s">
        <v>57</v>
      </c>
      <c r="V42" s="9">
        <f t="shared" si="20"/>
        <v>1</v>
      </c>
      <c r="W42" s="9">
        <f t="shared" si="21"/>
        <v>0</v>
      </c>
      <c r="X42" s="9">
        <f t="shared" si="22"/>
        <v>0</v>
      </c>
      <c r="Y42" s="9">
        <f t="shared" si="23"/>
        <v>1</v>
      </c>
      <c r="Z42" s="9">
        <f t="shared" si="24"/>
        <v>0</v>
      </c>
      <c r="AA42" s="9">
        <f t="shared" si="25"/>
        <v>0</v>
      </c>
      <c r="AB42" s="9">
        <f t="shared" si="26"/>
        <v>0</v>
      </c>
      <c r="AC42" s="9">
        <f t="shared" si="27"/>
        <v>1</v>
      </c>
      <c r="AD42" s="9">
        <f t="shared" si="28"/>
        <v>1</v>
      </c>
      <c r="AE42" s="9">
        <f t="shared" si="29"/>
        <v>1</v>
      </c>
      <c r="AF42" s="9">
        <f t="shared" si="30"/>
        <v>0</v>
      </c>
      <c r="AG42" s="9">
        <f t="shared" si="31"/>
        <v>1</v>
      </c>
      <c r="AH42" s="9">
        <f t="shared" si="32"/>
        <v>1</v>
      </c>
      <c r="AI42" s="9">
        <f t="shared" si="33"/>
        <v>1</v>
      </c>
      <c r="AK42" s="9">
        <f t="shared" si="34"/>
        <v>1</v>
      </c>
      <c r="AL42" s="9">
        <f t="shared" si="35"/>
        <v>1</v>
      </c>
    </row>
    <row r="43" spans="1:38" x14ac:dyDescent="0.25">
      <c r="A43" s="2" t="s">
        <v>33</v>
      </c>
      <c r="B43" s="11">
        <f t="shared" si="19"/>
        <v>7</v>
      </c>
      <c r="C43" s="12">
        <f t="shared" si="1"/>
        <v>2</v>
      </c>
      <c r="D43" s="10" t="s">
        <v>50</v>
      </c>
      <c r="E43" s="10" t="s">
        <v>70</v>
      </c>
      <c r="F43" s="10" t="s">
        <v>72</v>
      </c>
      <c r="G43" s="10" t="s">
        <v>49</v>
      </c>
      <c r="H43" s="10" t="s">
        <v>58</v>
      </c>
      <c r="I43" s="10" t="s">
        <v>44</v>
      </c>
      <c r="J43" s="10" t="s">
        <v>63</v>
      </c>
      <c r="K43" s="10" t="s">
        <v>57</v>
      </c>
      <c r="L43" s="10" t="s">
        <v>65</v>
      </c>
      <c r="M43" s="10" t="s">
        <v>73</v>
      </c>
      <c r="N43" s="10" t="s">
        <v>74</v>
      </c>
      <c r="O43" s="10" t="s">
        <v>53</v>
      </c>
      <c r="P43" s="10" t="s">
        <v>67</v>
      </c>
      <c r="Q43" s="10" t="s">
        <v>45</v>
      </c>
      <c r="S43" s="16" t="s">
        <v>65</v>
      </c>
      <c r="T43" s="16" t="s">
        <v>45</v>
      </c>
      <c r="V43" s="9">
        <f t="shared" si="20"/>
        <v>0</v>
      </c>
      <c r="W43" s="9">
        <f t="shared" si="21"/>
        <v>0</v>
      </c>
      <c r="X43" s="9">
        <f t="shared" si="22"/>
        <v>0</v>
      </c>
      <c r="Y43" s="9">
        <f t="shared" si="23"/>
        <v>0</v>
      </c>
      <c r="Z43" s="9">
        <f t="shared" si="24"/>
        <v>0</v>
      </c>
      <c r="AA43" s="9">
        <f t="shared" si="25"/>
        <v>1</v>
      </c>
      <c r="AB43" s="9">
        <f t="shared" si="26"/>
        <v>1</v>
      </c>
      <c r="AC43" s="9">
        <f t="shared" si="27"/>
        <v>1</v>
      </c>
      <c r="AD43" s="9">
        <f t="shared" si="28"/>
        <v>1</v>
      </c>
      <c r="AE43" s="9">
        <f t="shared" si="29"/>
        <v>0</v>
      </c>
      <c r="AF43" s="9">
        <f t="shared" si="30"/>
        <v>1</v>
      </c>
      <c r="AG43" s="9">
        <f t="shared" si="31"/>
        <v>1</v>
      </c>
      <c r="AH43" s="9">
        <f t="shared" si="32"/>
        <v>0</v>
      </c>
      <c r="AI43" s="9">
        <f t="shared" si="33"/>
        <v>1</v>
      </c>
      <c r="AK43" s="9">
        <f t="shared" si="34"/>
        <v>1</v>
      </c>
      <c r="AL43" s="9">
        <f t="shared" si="35"/>
        <v>1</v>
      </c>
    </row>
    <row r="44" spans="1:38" x14ac:dyDescent="0.25">
      <c r="A44" s="2" t="s">
        <v>34</v>
      </c>
      <c r="B44" s="11">
        <f t="shared" si="19"/>
        <v>10</v>
      </c>
      <c r="C44" s="12">
        <f t="shared" si="1"/>
        <v>2</v>
      </c>
      <c r="D44" s="10" t="s">
        <v>69</v>
      </c>
      <c r="E44" s="10" t="s">
        <v>70</v>
      </c>
      <c r="F44" s="10" t="s">
        <v>72</v>
      </c>
      <c r="G44" s="10" t="s">
        <v>59</v>
      </c>
      <c r="H44" s="10" t="s">
        <v>58</v>
      </c>
      <c r="I44" s="10" t="s">
        <v>46</v>
      </c>
      <c r="J44" s="10" t="s">
        <v>63</v>
      </c>
      <c r="K44" s="10" t="s">
        <v>57</v>
      </c>
      <c r="L44" s="10" t="s">
        <v>65</v>
      </c>
      <c r="M44" s="10" t="s">
        <v>54</v>
      </c>
      <c r="N44" s="10" t="s">
        <v>74</v>
      </c>
      <c r="O44" s="10" t="s">
        <v>53</v>
      </c>
      <c r="P44" s="10" t="s">
        <v>66</v>
      </c>
      <c r="Q44" s="10" t="s">
        <v>45</v>
      </c>
      <c r="S44" s="16" t="s">
        <v>45</v>
      </c>
      <c r="T44" s="16" t="s">
        <v>53</v>
      </c>
      <c r="V44" s="9">
        <f t="shared" si="20"/>
        <v>1</v>
      </c>
      <c r="W44" s="9">
        <f t="shared" si="21"/>
        <v>0</v>
      </c>
      <c r="X44" s="9">
        <f t="shared" si="22"/>
        <v>0</v>
      </c>
      <c r="Y44" s="9">
        <f t="shared" si="23"/>
        <v>1</v>
      </c>
      <c r="Z44" s="9">
        <f t="shared" si="24"/>
        <v>0</v>
      </c>
      <c r="AA44" s="9">
        <f t="shared" si="25"/>
        <v>0</v>
      </c>
      <c r="AB44" s="9">
        <f t="shared" si="26"/>
        <v>1</v>
      </c>
      <c r="AC44" s="9">
        <f t="shared" si="27"/>
        <v>1</v>
      </c>
      <c r="AD44" s="9">
        <f t="shared" si="28"/>
        <v>1</v>
      </c>
      <c r="AE44" s="9">
        <f t="shared" si="29"/>
        <v>1</v>
      </c>
      <c r="AF44" s="9">
        <f t="shared" si="30"/>
        <v>1</v>
      </c>
      <c r="AG44" s="9">
        <f t="shared" si="31"/>
        <v>1</v>
      </c>
      <c r="AH44" s="9">
        <f t="shared" si="32"/>
        <v>1</v>
      </c>
      <c r="AI44" s="9">
        <f t="shared" si="33"/>
        <v>1</v>
      </c>
      <c r="AK44" s="9">
        <f t="shared" si="34"/>
        <v>1</v>
      </c>
      <c r="AL44" s="9">
        <f t="shared" si="35"/>
        <v>1</v>
      </c>
    </row>
    <row r="45" spans="1:38" x14ac:dyDescent="0.25">
      <c r="A45" s="2" t="s">
        <v>35</v>
      </c>
      <c r="B45" s="11">
        <f t="shared" si="19"/>
        <v>10</v>
      </c>
      <c r="C45" s="12">
        <f t="shared" si="1"/>
        <v>2</v>
      </c>
      <c r="D45" s="10" t="s">
        <v>69</v>
      </c>
      <c r="E45" s="10" t="s">
        <v>70</v>
      </c>
      <c r="F45" s="10" t="s">
        <v>72</v>
      </c>
      <c r="G45" s="10" t="s">
        <v>49</v>
      </c>
      <c r="H45" s="10" t="s">
        <v>58</v>
      </c>
      <c r="I45" s="10" t="s">
        <v>44</v>
      </c>
      <c r="J45" s="10" t="s">
        <v>63</v>
      </c>
      <c r="K45" s="10" t="s">
        <v>57</v>
      </c>
      <c r="L45" s="10" t="s">
        <v>65</v>
      </c>
      <c r="M45" s="10" t="s">
        <v>54</v>
      </c>
      <c r="N45" s="10" t="s">
        <v>74</v>
      </c>
      <c r="O45" s="10" t="s">
        <v>53</v>
      </c>
      <c r="P45" s="10" t="s">
        <v>66</v>
      </c>
      <c r="Q45" s="10" t="s">
        <v>45</v>
      </c>
      <c r="S45" s="16" t="s">
        <v>45</v>
      </c>
      <c r="T45" s="16" t="s">
        <v>65</v>
      </c>
      <c r="V45" s="9">
        <f t="shared" si="20"/>
        <v>1</v>
      </c>
      <c r="W45" s="9">
        <f t="shared" si="21"/>
        <v>0</v>
      </c>
      <c r="X45" s="9">
        <f t="shared" si="22"/>
        <v>0</v>
      </c>
      <c r="Y45" s="9">
        <f t="shared" si="23"/>
        <v>0</v>
      </c>
      <c r="Z45" s="9">
        <f t="shared" si="24"/>
        <v>0</v>
      </c>
      <c r="AA45" s="9">
        <f t="shared" si="25"/>
        <v>1</v>
      </c>
      <c r="AB45" s="9">
        <f t="shared" si="26"/>
        <v>1</v>
      </c>
      <c r="AC45" s="9">
        <f t="shared" si="27"/>
        <v>1</v>
      </c>
      <c r="AD45" s="9">
        <f t="shared" si="28"/>
        <v>1</v>
      </c>
      <c r="AE45" s="9">
        <f t="shared" si="29"/>
        <v>1</v>
      </c>
      <c r="AF45" s="9">
        <f t="shared" si="30"/>
        <v>1</v>
      </c>
      <c r="AG45" s="9">
        <f t="shared" si="31"/>
        <v>1</v>
      </c>
      <c r="AH45" s="9">
        <f t="shared" si="32"/>
        <v>1</v>
      </c>
      <c r="AI45" s="9">
        <f t="shared" si="33"/>
        <v>1</v>
      </c>
      <c r="AK45" s="9">
        <f t="shared" si="34"/>
        <v>1</v>
      </c>
      <c r="AL45" s="9">
        <f t="shared" si="35"/>
        <v>1</v>
      </c>
    </row>
    <row r="46" spans="1:38" x14ac:dyDescent="0.25">
      <c r="A46" s="2" t="s">
        <v>36</v>
      </c>
      <c r="B46" s="11">
        <f t="shared" si="19"/>
        <v>8</v>
      </c>
      <c r="C46" s="12">
        <f t="shared" si="1"/>
        <v>2</v>
      </c>
      <c r="D46" s="10" t="s">
        <v>69</v>
      </c>
      <c r="E46" s="10" t="s">
        <v>70</v>
      </c>
      <c r="F46" s="10" t="s">
        <v>72</v>
      </c>
      <c r="G46" s="10" t="s">
        <v>59</v>
      </c>
      <c r="H46" s="10" t="s">
        <v>58</v>
      </c>
      <c r="I46" s="10" t="s">
        <v>44</v>
      </c>
      <c r="J46" s="10" t="s">
        <v>63</v>
      </c>
      <c r="K46" s="10" t="s">
        <v>47</v>
      </c>
      <c r="L46" s="10" t="s">
        <v>65</v>
      </c>
      <c r="M46" s="10" t="s">
        <v>73</v>
      </c>
      <c r="N46" s="10" t="s">
        <v>61</v>
      </c>
      <c r="O46" s="10" t="s">
        <v>53</v>
      </c>
      <c r="P46" s="10" t="s">
        <v>66</v>
      </c>
      <c r="Q46" s="10" t="s">
        <v>45</v>
      </c>
      <c r="S46" s="16" t="s">
        <v>45</v>
      </c>
      <c r="T46" s="16" t="s">
        <v>65</v>
      </c>
      <c r="V46" s="9">
        <f t="shared" si="20"/>
        <v>1</v>
      </c>
      <c r="W46" s="9">
        <f t="shared" si="21"/>
        <v>0</v>
      </c>
      <c r="X46" s="9">
        <f t="shared" si="22"/>
        <v>0</v>
      </c>
      <c r="Y46" s="9">
        <f t="shared" si="23"/>
        <v>1</v>
      </c>
      <c r="Z46" s="9">
        <f t="shared" si="24"/>
        <v>0</v>
      </c>
      <c r="AA46" s="9">
        <f t="shared" si="25"/>
        <v>1</v>
      </c>
      <c r="AB46" s="9">
        <f t="shared" si="26"/>
        <v>1</v>
      </c>
      <c r="AC46" s="9">
        <f t="shared" si="27"/>
        <v>0</v>
      </c>
      <c r="AD46" s="9">
        <f t="shared" si="28"/>
        <v>1</v>
      </c>
      <c r="AE46" s="9">
        <f t="shared" si="29"/>
        <v>0</v>
      </c>
      <c r="AF46" s="9">
        <f t="shared" si="30"/>
        <v>0</v>
      </c>
      <c r="AG46" s="9">
        <f t="shared" si="31"/>
        <v>1</v>
      </c>
      <c r="AH46" s="9">
        <f t="shared" si="32"/>
        <v>1</v>
      </c>
      <c r="AI46" s="9">
        <f t="shared" si="33"/>
        <v>1</v>
      </c>
      <c r="AK46" s="9">
        <f t="shared" si="34"/>
        <v>1</v>
      </c>
      <c r="AL46" s="9">
        <f t="shared" si="35"/>
        <v>1</v>
      </c>
    </row>
    <row r="47" spans="1:38" x14ac:dyDescent="0.25">
      <c r="A47" s="2" t="s">
        <v>37</v>
      </c>
      <c r="B47" s="11">
        <f t="shared" si="19"/>
        <v>9</v>
      </c>
      <c r="C47" s="12">
        <f t="shared" si="1"/>
        <v>2</v>
      </c>
      <c r="D47" s="10" t="s">
        <v>69</v>
      </c>
      <c r="E47" s="10" t="s">
        <v>70</v>
      </c>
      <c r="F47" s="10" t="s">
        <v>72</v>
      </c>
      <c r="G47" s="10" t="s">
        <v>49</v>
      </c>
      <c r="H47" s="10" t="s">
        <v>58</v>
      </c>
      <c r="I47" s="10" t="s">
        <v>44</v>
      </c>
      <c r="J47" s="10" t="s">
        <v>63</v>
      </c>
      <c r="K47" s="10" t="s">
        <v>47</v>
      </c>
      <c r="L47" s="10" t="s">
        <v>65</v>
      </c>
      <c r="M47" s="10" t="s">
        <v>54</v>
      </c>
      <c r="N47" s="10" t="s">
        <v>74</v>
      </c>
      <c r="O47" s="10" t="s">
        <v>53</v>
      </c>
      <c r="P47" s="10" t="s">
        <v>66</v>
      </c>
      <c r="Q47" s="10" t="s">
        <v>45</v>
      </c>
      <c r="S47" s="16" t="s">
        <v>45</v>
      </c>
      <c r="T47" s="16" t="s">
        <v>65</v>
      </c>
      <c r="V47" s="9">
        <f t="shared" si="20"/>
        <v>1</v>
      </c>
      <c r="W47" s="9">
        <f t="shared" si="21"/>
        <v>0</v>
      </c>
      <c r="X47" s="9">
        <f t="shared" si="22"/>
        <v>0</v>
      </c>
      <c r="Y47" s="9">
        <f t="shared" si="23"/>
        <v>0</v>
      </c>
      <c r="Z47" s="9">
        <f t="shared" si="24"/>
        <v>0</v>
      </c>
      <c r="AA47" s="9">
        <f t="shared" si="25"/>
        <v>1</v>
      </c>
      <c r="AB47" s="9">
        <f t="shared" si="26"/>
        <v>1</v>
      </c>
      <c r="AC47" s="9">
        <f t="shared" si="27"/>
        <v>0</v>
      </c>
      <c r="AD47" s="9">
        <f t="shared" si="28"/>
        <v>1</v>
      </c>
      <c r="AE47" s="9">
        <f t="shared" si="29"/>
        <v>1</v>
      </c>
      <c r="AF47" s="9">
        <f t="shared" si="30"/>
        <v>1</v>
      </c>
      <c r="AG47" s="9">
        <f t="shared" si="31"/>
        <v>1</v>
      </c>
      <c r="AH47" s="9">
        <f t="shared" si="32"/>
        <v>1</v>
      </c>
      <c r="AI47" s="9">
        <f t="shared" si="33"/>
        <v>1</v>
      </c>
      <c r="AK47" s="9">
        <f t="shared" si="34"/>
        <v>1</v>
      </c>
      <c r="AL47" s="9">
        <f t="shared" si="35"/>
        <v>1</v>
      </c>
    </row>
    <row r="48" spans="1:38" x14ac:dyDescent="0.25">
      <c r="A48" s="2" t="s">
        <v>38</v>
      </c>
      <c r="B48" s="11">
        <f t="shared" si="19"/>
        <v>8</v>
      </c>
      <c r="C48" s="12">
        <f t="shared" si="1"/>
        <v>2</v>
      </c>
      <c r="D48" s="10" t="s">
        <v>69</v>
      </c>
      <c r="E48" s="10" t="s">
        <v>70</v>
      </c>
      <c r="F48" s="10" t="s">
        <v>72</v>
      </c>
      <c r="G48" s="10" t="s">
        <v>49</v>
      </c>
      <c r="H48" s="10" t="s">
        <v>68</v>
      </c>
      <c r="I48" s="10" t="s">
        <v>46</v>
      </c>
      <c r="J48" s="10" t="s">
        <v>63</v>
      </c>
      <c r="K48" s="10" t="s">
        <v>57</v>
      </c>
      <c r="L48" s="10" t="s">
        <v>65</v>
      </c>
      <c r="M48" s="10" t="s">
        <v>73</v>
      </c>
      <c r="N48" s="10" t="s">
        <v>74</v>
      </c>
      <c r="O48" s="10" t="s">
        <v>53</v>
      </c>
      <c r="P48" s="10" t="s">
        <v>67</v>
      </c>
      <c r="Q48" s="10" t="s">
        <v>45</v>
      </c>
      <c r="S48" s="16" t="s">
        <v>45</v>
      </c>
      <c r="T48" s="16" t="s">
        <v>53</v>
      </c>
      <c r="V48" s="9">
        <f t="shared" si="20"/>
        <v>1</v>
      </c>
      <c r="W48" s="9">
        <f t="shared" si="21"/>
        <v>0</v>
      </c>
      <c r="X48" s="9">
        <f t="shared" si="22"/>
        <v>0</v>
      </c>
      <c r="Y48" s="9">
        <f t="shared" si="23"/>
        <v>0</v>
      </c>
      <c r="Z48" s="9">
        <f t="shared" si="24"/>
        <v>1</v>
      </c>
      <c r="AA48" s="9">
        <f t="shared" si="25"/>
        <v>0</v>
      </c>
      <c r="AB48" s="9">
        <f t="shared" si="26"/>
        <v>1</v>
      </c>
      <c r="AC48" s="9">
        <f t="shared" si="27"/>
        <v>1</v>
      </c>
      <c r="AD48" s="9">
        <f t="shared" si="28"/>
        <v>1</v>
      </c>
      <c r="AE48" s="9">
        <f t="shared" si="29"/>
        <v>0</v>
      </c>
      <c r="AF48" s="9">
        <f t="shared" si="30"/>
        <v>1</v>
      </c>
      <c r="AG48" s="9">
        <f t="shared" si="31"/>
        <v>1</v>
      </c>
      <c r="AH48" s="9">
        <f t="shared" si="32"/>
        <v>0</v>
      </c>
      <c r="AI48" s="9">
        <f t="shared" si="33"/>
        <v>1</v>
      </c>
      <c r="AK48" s="9">
        <f t="shared" si="34"/>
        <v>1</v>
      </c>
      <c r="AL48" s="9">
        <f t="shared" si="35"/>
        <v>1</v>
      </c>
    </row>
    <row r="49" spans="1:38" x14ac:dyDescent="0.25">
      <c r="A49" s="2" t="s">
        <v>39</v>
      </c>
      <c r="B49" s="17" t="s">
        <v>81</v>
      </c>
      <c r="C49" s="43" t="s">
        <v>81</v>
      </c>
      <c r="D49" s="10" t="s">
        <v>77</v>
      </c>
      <c r="E49" s="10" t="s">
        <v>77</v>
      </c>
      <c r="F49" s="10" t="s">
        <v>77</v>
      </c>
      <c r="G49" s="10" t="s">
        <v>77</v>
      </c>
      <c r="H49" s="10" t="s">
        <v>77</v>
      </c>
      <c r="I49" s="10" t="s">
        <v>77</v>
      </c>
      <c r="J49" s="10" t="s">
        <v>77</v>
      </c>
      <c r="K49" s="10" t="s">
        <v>77</v>
      </c>
      <c r="L49" s="10" t="s">
        <v>77</v>
      </c>
      <c r="M49" s="10" t="s">
        <v>77</v>
      </c>
      <c r="N49" s="10" t="s">
        <v>77</v>
      </c>
      <c r="O49" s="10" t="s">
        <v>77</v>
      </c>
      <c r="P49" s="10" t="s">
        <v>77</v>
      </c>
      <c r="Q49" s="10" t="s">
        <v>77</v>
      </c>
      <c r="S49" s="16" t="s">
        <v>77</v>
      </c>
      <c r="T49" s="16" t="s">
        <v>77</v>
      </c>
      <c r="V49" s="9">
        <f t="shared" si="20"/>
        <v>0</v>
      </c>
      <c r="W49" s="9">
        <f t="shared" si="21"/>
        <v>0</v>
      </c>
      <c r="X49" s="9">
        <f t="shared" si="22"/>
        <v>0</v>
      </c>
      <c r="Y49" s="9">
        <f t="shared" si="23"/>
        <v>0</v>
      </c>
      <c r="Z49" s="9">
        <f t="shared" si="24"/>
        <v>0</v>
      </c>
      <c r="AA49" s="9">
        <f t="shared" si="25"/>
        <v>0</v>
      </c>
      <c r="AB49" s="9">
        <f t="shared" si="26"/>
        <v>0</v>
      </c>
      <c r="AC49" s="9">
        <f t="shared" si="27"/>
        <v>0</v>
      </c>
      <c r="AD49" s="9">
        <f t="shared" si="28"/>
        <v>0</v>
      </c>
      <c r="AE49" s="9">
        <f t="shared" si="29"/>
        <v>0</v>
      </c>
      <c r="AF49" s="9">
        <f t="shared" si="30"/>
        <v>0</v>
      </c>
      <c r="AG49" s="9">
        <f t="shared" si="31"/>
        <v>0</v>
      </c>
      <c r="AH49" s="9">
        <f t="shared" si="32"/>
        <v>0</v>
      </c>
      <c r="AI49" s="9">
        <f t="shared" si="33"/>
        <v>0</v>
      </c>
      <c r="AK49" s="9" t="e">
        <f t="shared" si="34"/>
        <v>#N/A</v>
      </c>
      <c r="AL49" s="9" t="e">
        <f t="shared" si="35"/>
        <v>#N/A</v>
      </c>
    </row>
    <row r="50" spans="1:38" x14ac:dyDescent="0.25">
      <c r="A50" s="2" t="s">
        <v>40</v>
      </c>
      <c r="B50" s="11">
        <f>SUM(V50:AI50)</f>
        <v>7</v>
      </c>
      <c r="C50" s="12">
        <f t="shared" si="1"/>
        <v>2</v>
      </c>
      <c r="D50" s="10" t="s">
        <v>50</v>
      </c>
      <c r="E50" s="10" t="s">
        <v>70</v>
      </c>
      <c r="F50" s="10" t="s">
        <v>72</v>
      </c>
      <c r="G50" s="10" t="s">
        <v>49</v>
      </c>
      <c r="H50" s="10" t="s">
        <v>68</v>
      </c>
      <c r="I50" s="10" t="s">
        <v>46</v>
      </c>
      <c r="J50" s="10" t="s">
        <v>63</v>
      </c>
      <c r="K50" s="10" t="s">
        <v>57</v>
      </c>
      <c r="L50" s="10" t="s">
        <v>65</v>
      </c>
      <c r="M50" s="10" t="s">
        <v>73</v>
      </c>
      <c r="N50" s="10" t="s">
        <v>61</v>
      </c>
      <c r="O50" s="10" t="s">
        <v>53</v>
      </c>
      <c r="P50" s="10" t="s">
        <v>66</v>
      </c>
      <c r="Q50" s="10" t="s">
        <v>45</v>
      </c>
      <c r="S50" s="16" t="s">
        <v>57</v>
      </c>
      <c r="T50" s="16" t="s">
        <v>45</v>
      </c>
      <c r="V50" s="9">
        <f t="shared" si="20"/>
        <v>0</v>
      </c>
      <c r="W50" s="9">
        <f t="shared" si="21"/>
        <v>0</v>
      </c>
      <c r="X50" s="9">
        <f t="shared" si="22"/>
        <v>0</v>
      </c>
      <c r="Y50" s="9">
        <f t="shared" si="23"/>
        <v>0</v>
      </c>
      <c r="Z50" s="9">
        <f t="shared" si="24"/>
        <v>1</v>
      </c>
      <c r="AA50" s="9">
        <f t="shared" si="25"/>
        <v>0</v>
      </c>
      <c r="AB50" s="9">
        <f t="shared" si="26"/>
        <v>1</v>
      </c>
      <c r="AC50" s="9">
        <f t="shared" si="27"/>
        <v>1</v>
      </c>
      <c r="AD50" s="9">
        <f t="shared" si="28"/>
        <v>1</v>
      </c>
      <c r="AE50" s="9">
        <f t="shared" si="29"/>
        <v>0</v>
      </c>
      <c r="AF50" s="9">
        <f t="shared" si="30"/>
        <v>0</v>
      </c>
      <c r="AG50" s="9">
        <f t="shared" si="31"/>
        <v>1</v>
      </c>
      <c r="AH50" s="9">
        <f t="shared" si="32"/>
        <v>1</v>
      </c>
      <c r="AI50" s="9">
        <f t="shared" si="33"/>
        <v>1</v>
      </c>
      <c r="AK50" s="9">
        <f t="shared" si="34"/>
        <v>1</v>
      </c>
      <c r="AL50" s="9">
        <f t="shared" si="35"/>
        <v>1</v>
      </c>
    </row>
    <row r="51" spans="1:38" x14ac:dyDescent="0.25">
      <c r="A51" s="2" t="s">
        <v>41</v>
      </c>
      <c r="B51" s="11">
        <f>SUM(V51:AI51)</f>
        <v>9</v>
      </c>
      <c r="C51" s="12">
        <f t="shared" si="1"/>
        <v>2</v>
      </c>
      <c r="D51" s="10" t="s">
        <v>69</v>
      </c>
      <c r="E51" s="10" t="s">
        <v>70</v>
      </c>
      <c r="F51" s="10" t="s">
        <v>72</v>
      </c>
      <c r="G51" s="10" t="s">
        <v>49</v>
      </c>
      <c r="H51" s="10" t="s">
        <v>58</v>
      </c>
      <c r="I51" s="10" t="s">
        <v>46</v>
      </c>
      <c r="J51" s="10" t="s">
        <v>63</v>
      </c>
      <c r="K51" s="10" t="s">
        <v>57</v>
      </c>
      <c r="L51" s="10" t="s">
        <v>65</v>
      </c>
      <c r="M51" s="10" t="s">
        <v>54</v>
      </c>
      <c r="N51" s="10" t="s">
        <v>74</v>
      </c>
      <c r="O51" s="10" t="s">
        <v>53</v>
      </c>
      <c r="P51" s="10" t="s">
        <v>66</v>
      </c>
      <c r="Q51" s="10" t="s">
        <v>45</v>
      </c>
      <c r="S51" s="16" t="s">
        <v>45</v>
      </c>
      <c r="T51" s="16" t="s">
        <v>53</v>
      </c>
      <c r="V51" s="9">
        <f t="shared" si="20"/>
        <v>1</v>
      </c>
      <c r="W51" s="9">
        <f t="shared" si="21"/>
        <v>0</v>
      </c>
      <c r="X51" s="9">
        <f t="shared" si="22"/>
        <v>0</v>
      </c>
      <c r="Y51" s="9">
        <f t="shared" si="23"/>
        <v>0</v>
      </c>
      <c r="Z51" s="9">
        <f t="shared" si="24"/>
        <v>0</v>
      </c>
      <c r="AA51" s="9">
        <f t="shared" si="25"/>
        <v>0</v>
      </c>
      <c r="AB51" s="9">
        <f t="shared" si="26"/>
        <v>1</v>
      </c>
      <c r="AC51" s="9">
        <f t="shared" si="27"/>
        <v>1</v>
      </c>
      <c r="AD51" s="9">
        <f t="shared" si="28"/>
        <v>1</v>
      </c>
      <c r="AE51" s="9">
        <f t="shared" si="29"/>
        <v>1</v>
      </c>
      <c r="AF51" s="9">
        <f t="shared" si="30"/>
        <v>1</v>
      </c>
      <c r="AG51" s="9">
        <f t="shared" si="31"/>
        <v>1</v>
      </c>
      <c r="AH51" s="9">
        <f t="shared" si="32"/>
        <v>1</v>
      </c>
      <c r="AI51" s="9">
        <f t="shared" si="33"/>
        <v>1</v>
      </c>
      <c r="AK51" s="9">
        <f t="shared" si="34"/>
        <v>1</v>
      </c>
      <c r="AL51" s="9">
        <f t="shared" si="35"/>
        <v>1</v>
      </c>
    </row>
    <row r="52" spans="1:38" ht="15.75" thickBot="1" x14ac:dyDescent="0.3">
      <c r="A52" s="3" t="s">
        <v>84</v>
      </c>
      <c r="B52" s="13">
        <f>SUM(V52:AI52)</f>
        <v>10</v>
      </c>
      <c r="C52" s="14">
        <f t="shared" si="1"/>
        <v>2</v>
      </c>
      <c r="D52" s="10" t="s">
        <v>69</v>
      </c>
      <c r="E52" s="10" t="s">
        <v>70</v>
      </c>
      <c r="F52" s="10" t="s">
        <v>72</v>
      </c>
      <c r="G52" s="10" t="s">
        <v>49</v>
      </c>
      <c r="H52" s="10" t="s">
        <v>58</v>
      </c>
      <c r="I52" s="10" t="s">
        <v>44</v>
      </c>
      <c r="J52" s="10" t="s">
        <v>63</v>
      </c>
      <c r="K52" s="10" t="s">
        <v>57</v>
      </c>
      <c r="L52" s="10" t="s">
        <v>65</v>
      </c>
      <c r="M52" s="10" t="s">
        <v>54</v>
      </c>
      <c r="N52" s="10" t="s">
        <v>74</v>
      </c>
      <c r="O52" s="10" t="s">
        <v>53</v>
      </c>
      <c r="P52" s="10" t="s">
        <v>66</v>
      </c>
      <c r="Q52" s="10" t="s">
        <v>45</v>
      </c>
      <c r="S52" s="16" t="s">
        <v>45</v>
      </c>
      <c r="T52" s="16" t="s">
        <v>65</v>
      </c>
      <c r="V52" s="9">
        <f t="shared" si="20"/>
        <v>1</v>
      </c>
      <c r="W52" s="9">
        <f t="shared" si="21"/>
        <v>0</v>
      </c>
      <c r="X52" s="9">
        <f t="shared" si="22"/>
        <v>0</v>
      </c>
      <c r="Y52" s="9">
        <f t="shared" si="23"/>
        <v>0</v>
      </c>
      <c r="Z52" s="9">
        <f t="shared" si="24"/>
        <v>0</v>
      </c>
      <c r="AA52" s="9">
        <f t="shared" si="25"/>
        <v>1</v>
      </c>
      <c r="AB52" s="9">
        <f t="shared" si="26"/>
        <v>1</v>
      </c>
      <c r="AC52" s="9">
        <f t="shared" si="27"/>
        <v>1</v>
      </c>
      <c r="AD52" s="9">
        <f t="shared" si="28"/>
        <v>1</v>
      </c>
      <c r="AE52" s="9">
        <f t="shared" si="29"/>
        <v>1</v>
      </c>
      <c r="AF52" s="9">
        <f t="shared" si="30"/>
        <v>1</v>
      </c>
      <c r="AG52" s="9">
        <f t="shared" si="31"/>
        <v>1</v>
      </c>
      <c r="AH52" s="9">
        <f t="shared" si="32"/>
        <v>1</v>
      </c>
      <c r="AI52" s="9">
        <f t="shared" si="33"/>
        <v>1</v>
      </c>
      <c r="AK52" s="9">
        <f t="shared" si="34"/>
        <v>1</v>
      </c>
      <c r="AL52" s="9">
        <f t="shared" si="35"/>
        <v>1</v>
      </c>
    </row>
    <row r="53" spans="1:38" x14ac:dyDescent="0.25">
      <c r="A53" s="8" t="s">
        <v>234</v>
      </c>
    </row>
    <row r="54" spans="1:38" x14ac:dyDescent="0.25">
      <c r="A54" s="7" t="s">
        <v>157</v>
      </c>
      <c r="D54" s="11" t="s">
        <v>69</v>
      </c>
      <c r="E54" s="11" t="s">
        <v>51</v>
      </c>
      <c r="F54" s="11" t="s">
        <v>52</v>
      </c>
      <c r="G54" s="11" t="s">
        <v>59</v>
      </c>
      <c r="H54" s="11" t="s">
        <v>68</v>
      </c>
      <c r="I54" s="11" t="s">
        <v>44</v>
      </c>
      <c r="J54" s="11" t="s">
        <v>63</v>
      </c>
      <c r="K54" s="11" t="s">
        <v>57</v>
      </c>
      <c r="L54" s="11" t="s">
        <v>65</v>
      </c>
      <c r="M54" s="11" t="s">
        <v>54</v>
      </c>
      <c r="N54" s="11" t="s">
        <v>74</v>
      </c>
      <c r="O54" s="11" t="s">
        <v>53</v>
      </c>
      <c r="P54" s="11" t="s">
        <v>66</v>
      </c>
      <c r="Q54" s="11" t="s">
        <v>45</v>
      </c>
    </row>
    <row r="55" spans="1:38" x14ac:dyDescent="0.25">
      <c r="A55" s="7"/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>
        <v>1</v>
      </c>
    </row>
  </sheetData>
  <conditionalFormatting sqref="D3 D43:Q52 D5:Q41">
    <cfRule type="cellIs" dxfId="380" priority="51" operator="notEqual">
      <formula>D$54</formula>
    </cfRule>
  </conditionalFormatting>
  <conditionalFormatting sqref="E3">
    <cfRule type="cellIs" dxfId="379" priority="50" operator="notEqual">
      <formula>E$54</formula>
    </cfRule>
  </conditionalFormatting>
  <conditionalFormatting sqref="F3">
    <cfRule type="cellIs" dxfId="378" priority="49" operator="notEqual">
      <formula>F$54</formula>
    </cfRule>
  </conditionalFormatting>
  <conditionalFormatting sqref="G3">
    <cfRule type="cellIs" dxfId="377" priority="48" operator="notEqual">
      <formula>G$54</formula>
    </cfRule>
  </conditionalFormatting>
  <conditionalFormatting sqref="H3">
    <cfRule type="cellIs" dxfId="376" priority="47" operator="notEqual">
      <formula>H$54</formula>
    </cfRule>
  </conditionalFormatting>
  <conditionalFormatting sqref="I3">
    <cfRule type="cellIs" dxfId="375" priority="46" operator="notEqual">
      <formula>I$54</formula>
    </cfRule>
  </conditionalFormatting>
  <conditionalFormatting sqref="J3">
    <cfRule type="cellIs" dxfId="374" priority="45" operator="notEqual">
      <formula>J$54</formula>
    </cfRule>
  </conditionalFormatting>
  <conditionalFormatting sqref="K3">
    <cfRule type="cellIs" dxfId="373" priority="44" operator="notEqual">
      <formula>K$54</formula>
    </cfRule>
  </conditionalFormatting>
  <conditionalFormatting sqref="L3">
    <cfRule type="cellIs" dxfId="372" priority="43" operator="notEqual">
      <formula>L$54</formula>
    </cfRule>
  </conditionalFormatting>
  <conditionalFormatting sqref="M3">
    <cfRule type="cellIs" dxfId="371" priority="42" operator="notEqual">
      <formula>M$54</formula>
    </cfRule>
  </conditionalFormatting>
  <conditionalFormatting sqref="N3">
    <cfRule type="cellIs" dxfId="370" priority="41" operator="notEqual">
      <formula>N$54</formula>
    </cfRule>
  </conditionalFormatting>
  <conditionalFormatting sqref="O3">
    <cfRule type="cellIs" dxfId="369" priority="40" operator="notEqual">
      <formula>O$54</formula>
    </cfRule>
  </conditionalFormatting>
  <conditionalFormatting sqref="P3">
    <cfRule type="cellIs" dxfId="368" priority="39" operator="notEqual">
      <formula>P$54</formula>
    </cfRule>
  </conditionalFormatting>
  <conditionalFormatting sqref="Q3">
    <cfRule type="cellIs" dxfId="367" priority="38" operator="notEqual">
      <formula>Q$54</formula>
    </cfRule>
  </conditionalFormatting>
  <conditionalFormatting sqref="D42">
    <cfRule type="cellIs" dxfId="366" priority="35" operator="notEqual">
      <formula>D$54</formula>
    </cfRule>
  </conditionalFormatting>
  <conditionalFormatting sqref="E42">
    <cfRule type="cellIs" dxfId="365" priority="34" operator="notEqual">
      <formula>E$54</formula>
    </cfRule>
  </conditionalFormatting>
  <conditionalFormatting sqref="F42">
    <cfRule type="cellIs" dxfId="364" priority="33" operator="notEqual">
      <formula>F$54</formula>
    </cfRule>
  </conditionalFormatting>
  <conditionalFormatting sqref="G42">
    <cfRule type="cellIs" dxfId="363" priority="32" operator="notEqual">
      <formula>G$54</formula>
    </cfRule>
  </conditionalFormatting>
  <conditionalFormatting sqref="H42">
    <cfRule type="cellIs" dxfId="362" priority="31" operator="notEqual">
      <formula>H$54</formula>
    </cfRule>
  </conditionalFormatting>
  <conditionalFormatting sqref="I42">
    <cfRule type="cellIs" dxfId="361" priority="30" operator="notEqual">
      <formula>I$54</formula>
    </cfRule>
  </conditionalFormatting>
  <conditionalFormatting sqref="J42">
    <cfRule type="cellIs" dxfId="360" priority="29" operator="notEqual">
      <formula>J$54</formula>
    </cfRule>
  </conditionalFormatting>
  <conditionalFormatting sqref="K42">
    <cfRule type="cellIs" dxfId="359" priority="28" operator="notEqual">
      <formula>K$54</formula>
    </cfRule>
  </conditionalFormatting>
  <conditionalFormatting sqref="L42">
    <cfRule type="cellIs" dxfId="358" priority="27" operator="notEqual">
      <formula>L$54</formula>
    </cfRule>
  </conditionalFormatting>
  <conditionalFormatting sqref="M42">
    <cfRule type="cellIs" dxfId="357" priority="26" operator="notEqual">
      <formula>M$54</formula>
    </cfRule>
  </conditionalFormatting>
  <conditionalFormatting sqref="N42">
    <cfRule type="cellIs" dxfId="356" priority="25" operator="notEqual">
      <formula>N$54</formula>
    </cfRule>
  </conditionalFormatting>
  <conditionalFormatting sqref="O42">
    <cfRule type="cellIs" dxfId="355" priority="24" operator="notEqual">
      <formula>O$54</formula>
    </cfRule>
  </conditionalFormatting>
  <conditionalFormatting sqref="P42">
    <cfRule type="cellIs" dxfId="354" priority="23" operator="notEqual">
      <formula>P$54</formula>
    </cfRule>
  </conditionalFormatting>
  <conditionalFormatting sqref="Q42">
    <cfRule type="cellIs" dxfId="353" priority="22" operator="notEqual">
      <formula>Q$54</formula>
    </cfRule>
  </conditionalFormatting>
  <conditionalFormatting sqref="D4">
    <cfRule type="cellIs" dxfId="352" priority="19" operator="notEqual">
      <formula>D$54</formula>
    </cfRule>
  </conditionalFormatting>
  <conditionalFormatting sqref="E4">
    <cfRule type="cellIs" dxfId="351" priority="18" operator="notEqual">
      <formula>E$54</formula>
    </cfRule>
  </conditionalFormatting>
  <conditionalFormatting sqref="F4">
    <cfRule type="cellIs" dxfId="350" priority="17" operator="notEqual">
      <formula>F$54</formula>
    </cfRule>
  </conditionalFormatting>
  <conditionalFormatting sqref="G4">
    <cfRule type="cellIs" dxfId="349" priority="16" operator="notEqual">
      <formula>G$54</formula>
    </cfRule>
  </conditionalFormatting>
  <conditionalFormatting sqref="H4">
    <cfRule type="cellIs" dxfId="348" priority="15" operator="notEqual">
      <formula>H$54</formula>
    </cfRule>
  </conditionalFormatting>
  <conditionalFormatting sqref="I4">
    <cfRule type="cellIs" dxfId="347" priority="14" operator="notEqual">
      <formula>I$54</formula>
    </cfRule>
  </conditionalFormatting>
  <conditionalFormatting sqref="J4">
    <cfRule type="cellIs" dxfId="346" priority="13" operator="notEqual">
      <formula>J$54</formula>
    </cfRule>
  </conditionalFormatting>
  <conditionalFormatting sqref="K4">
    <cfRule type="cellIs" dxfId="345" priority="12" operator="notEqual">
      <formula>K$54</formula>
    </cfRule>
  </conditionalFormatting>
  <conditionalFormatting sqref="L4">
    <cfRule type="cellIs" dxfId="344" priority="11" operator="notEqual">
      <formula>L$54</formula>
    </cfRule>
  </conditionalFormatting>
  <conditionalFormatting sqref="M4">
    <cfRule type="cellIs" dxfId="343" priority="10" operator="notEqual">
      <formula>M$54</formula>
    </cfRule>
  </conditionalFormatting>
  <conditionalFormatting sqref="N4">
    <cfRule type="cellIs" dxfId="342" priority="9" operator="notEqual">
      <formula>N$54</formula>
    </cfRule>
  </conditionalFormatting>
  <conditionalFormatting sqref="O4">
    <cfRule type="cellIs" dxfId="341" priority="8" operator="notEqual">
      <formula>O$54</formula>
    </cfRule>
  </conditionalFormatting>
  <conditionalFormatting sqref="P4">
    <cfRule type="cellIs" dxfId="340" priority="7" operator="notEqual">
      <formula>P$54</formula>
    </cfRule>
  </conditionalFormatting>
  <conditionalFormatting sqref="Q4">
    <cfRule type="cellIs" dxfId="339" priority="6" operator="notEqual">
      <formula>Q$54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5"/>
  <sheetViews>
    <sheetView zoomScaleNormal="100" workbookViewId="0">
      <selection activeCell="F1" sqref="F1"/>
    </sheetView>
  </sheetViews>
  <sheetFormatPr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4.5703125" style="9" bestFit="1" customWidth="1"/>
    <col min="5" max="5" width="6.28515625" style="9" bestFit="1" customWidth="1"/>
    <col min="6" max="6" width="4.7109375" style="9" bestFit="1" customWidth="1"/>
    <col min="7" max="7" width="5.42578125" style="9" bestFit="1" customWidth="1"/>
    <col min="8" max="8" width="4.7109375" style="9" bestFit="1" customWidth="1"/>
    <col min="9" max="9" width="4.85546875" style="9" bestFit="1" customWidth="1"/>
    <col min="10" max="10" width="5.85546875" style="9" bestFit="1" customWidth="1"/>
    <col min="11" max="11" width="6.140625" style="9" bestFit="1" customWidth="1"/>
    <col min="12" max="12" width="5.5703125" style="9" bestFit="1" customWidth="1"/>
    <col min="13" max="13" width="5.7109375" style="9" bestFit="1" customWidth="1"/>
    <col min="14" max="14" width="4.5703125" style="9" bestFit="1" customWidth="1"/>
    <col min="15" max="15" width="6.5703125" style="9" bestFit="1" customWidth="1"/>
    <col min="16" max="16" width="4.5703125" style="9" bestFit="1" customWidth="1"/>
    <col min="17" max="17" width="4.85546875" style="9" bestFit="1" customWidth="1"/>
    <col min="18" max="18" width="4.5703125" style="9" bestFit="1" customWidth="1"/>
    <col min="19" max="19" width="4.85546875" style="9" bestFit="1" customWidth="1"/>
    <col min="20" max="20" width="2.7109375" style="9" customWidth="1"/>
    <col min="21" max="21" width="5.85546875" style="9" bestFit="1" customWidth="1"/>
    <col min="22" max="22" width="6.28515625" style="9" bestFit="1" customWidth="1"/>
    <col min="23" max="23" width="2.7109375" style="9" customWidth="1"/>
    <col min="24" max="39" width="2" style="9" bestFit="1" customWidth="1"/>
    <col min="40" max="40" width="2.7109375" style="9" customWidth="1"/>
    <col min="41" max="42" width="5.5703125" style="9" bestFit="1" customWidth="1"/>
  </cols>
  <sheetData>
    <row r="1" spans="1:42" ht="15.75" x14ac:dyDescent="0.25">
      <c r="A1" s="6" t="s">
        <v>236</v>
      </c>
      <c r="B1" s="5"/>
    </row>
    <row r="2" spans="1:42" ht="15.75" thickBot="1" x14ac:dyDescent="0.3">
      <c r="A2" s="4"/>
      <c r="B2" s="4" t="s">
        <v>42</v>
      </c>
      <c r="C2" s="4" t="s">
        <v>43</v>
      </c>
      <c r="U2" s="4" t="s">
        <v>43</v>
      </c>
    </row>
    <row r="3" spans="1:42" x14ac:dyDescent="0.25">
      <c r="A3" s="18" t="s">
        <v>79</v>
      </c>
      <c r="B3" s="19">
        <f t="shared" ref="B3:B32" si="0">SUM(X3:AM3)</f>
        <v>9</v>
      </c>
      <c r="C3" s="20">
        <f t="shared" ref="C3:C52" si="1">COUNT(AO3:AP3)</f>
        <v>1</v>
      </c>
      <c r="D3" s="10" t="s">
        <v>51</v>
      </c>
      <c r="E3" s="10" t="s">
        <v>57</v>
      </c>
      <c r="F3" s="10" t="s">
        <v>74</v>
      </c>
      <c r="G3" s="10" t="s">
        <v>70</v>
      </c>
      <c r="H3" s="10" t="s">
        <v>54</v>
      </c>
      <c r="I3" s="10" t="s">
        <v>68</v>
      </c>
      <c r="J3" s="10" t="s">
        <v>71</v>
      </c>
      <c r="K3" s="10" t="s">
        <v>48</v>
      </c>
      <c r="L3" s="10" t="s">
        <v>61</v>
      </c>
      <c r="M3" s="10" t="s">
        <v>67</v>
      </c>
      <c r="N3" s="10" t="s">
        <v>69</v>
      </c>
      <c r="O3" s="10" t="s">
        <v>49</v>
      </c>
      <c r="P3" s="10" t="s">
        <v>66</v>
      </c>
      <c r="Q3" s="10" t="s">
        <v>53</v>
      </c>
      <c r="R3" s="10" t="s">
        <v>45</v>
      </c>
      <c r="S3" s="10" t="s">
        <v>63</v>
      </c>
      <c r="U3" s="16" t="s">
        <v>66</v>
      </c>
      <c r="V3" s="16" t="s">
        <v>45</v>
      </c>
      <c r="X3" s="9">
        <f t="shared" ref="X3:X34" si="2">IF(D3=$D$54,1,0)</f>
        <v>1</v>
      </c>
      <c r="Y3" s="9">
        <f t="shared" ref="Y3:Y34" si="3">IF(E3=$E$54,1,0)</f>
        <v>0</v>
      </c>
      <c r="Z3" s="9">
        <f t="shared" ref="Z3:Z34" si="4">IF(F3=$F$54,1,0)</f>
        <v>0</v>
      </c>
      <c r="AA3" s="9">
        <f t="shared" ref="AA3:AA34" si="5">IF(G3=$G$54,1,0)</f>
        <v>1</v>
      </c>
      <c r="AB3" s="9">
        <f t="shared" ref="AB3:AB34" si="6">IF(H3=$H$54,1,0)</f>
        <v>1</v>
      </c>
      <c r="AC3" s="9">
        <f t="shared" ref="AC3:AC34" si="7">IF(I3=$I$54,1,0)</f>
        <v>0</v>
      </c>
      <c r="AD3" s="9">
        <f t="shared" ref="AD3:AD34" si="8">IF(J3=$J$54,1,0)</f>
        <v>0</v>
      </c>
      <c r="AE3" s="9">
        <f t="shared" ref="AE3:AE34" si="9">IF(K3=$K$54,1,0)</f>
        <v>0</v>
      </c>
      <c r="AF3" s="9">
        <f t="shared" ref="AF3:AF34" si="10">IF(L3=$L$54,1,0)</f>
        <v>1</v>
      </c>
      <c r="AG3" s="9">
        <f t="shared" ref="AG3:AG34" si="11">IF(M3=$M$54,1,0)</f>
        <v>1</v>
      </c>
      <c r="AH3" s="9">
        <f t="shared" ref="AH3:AH34" si="12">IF(N3=$N$54,1,0)</f>
        <v>0</v>
      </c>
      <c r="AI3" s="9">
        <f t="shared" ref="AI3:AI34" si="13">IF(O3=$O$54,1,0)</f>
        <v>1</v>
      </c>
      <c r="AJ3" s="9">
        <f t="shared" ref="AJ3:AJ34" si="14">IF(P3=$P$54,1,0)</f>
        <v>1</v>
      </c>
      <c r="AK3" s="9">
        <f t="shared" ref="AK3:AK34" si="15">IF(Q3=$Q$54,1,0)</f>
        <v>1</v>
      </c>
      <c r="AL3" s="9">
        <f t="shared" ref="AL3:AL34" si="16">IF(R3=$R$54,1,0)</f>
        <v>0</v>
      </c>
      <c r="AM3" s="9">
        <f t="shared" ref="AM3:AM34" si="17">IF(S3=$S$54,1,0)</f>
        <v>1</v>
      </c>
      <c r="AO3" s="9">
        <f t="shared" ref="AO3:AO32" si="18">HLOOKUP(U3,$D$54:$S$55,2,FALSE)</f>
        <v>1</v>
      </c>
      <c r="AP3" s="9" t="e">
        <f t="shared" ref="AP3:AP32" si="19">HLOOKUP(V3,$D$54:$S$55,2,FALSE)</f>
        <v>#N/A</v>
      </c>
    </row>
    <row r="4" spans="1:42" x14ac:dyDescent="0.25">
      <c r="A4" s="2" t="s">
        <v>0</v>
      </c>
      <c r="B4" s="11">
        <f t="shared" si="0"/>
        <v>8</v>
      </c>
      <c r="C4" s="12">
        <f t="shared" si="1"/>
        <v>2</v>
      </c>
      <c r="D4" s="10" t="s">
        <v>58</v>
      </c>
      <c r="E4" s="10" t="s">
        <v>57</v>
      </c>
      <c r="F4" s="10" t="s">
        <v>74</v>
      </c>
      <c r="G4" s="10" t="s">
        <v>70</v>
      </c>
      <c r="H4" s="10" t="s">
        <v>54</v>
      </c>
      <c r="I4" s="10" t="s">
        <v>52</v>
      </c>
      <c r="J4" s="10" t="s">
        <v>71</v>
      </c>
      <c r="K4" s="10" t="s">
        <v>48</v>
      </c>
      <c r="L4" s="10" t="s">
        <v>72</v>
      </c>
      <c r="M4" s="10" t="s">
        <v>67</v>
      </c>
      <c r="N4" s="10" t="s">
        <v>69</v>
      </c>
      <c r="O4" s="10" t="s">
        <v>49</v>
      </c>
      <c r="P4" s="10" t="s">
        <v>66</v>
      </c>
      <c r="Q4" s="10" t="s">
        <v>53</v>
      </c>
      <c r="R4" s="10" t="s">
        <v>45</v>
      </c>
      <c r="S4" s="10" t="s">
        <v>63</v>
      </c>
      <c r="U4" s="16" t="s">
        <v>66</v>
      </c>
      <c r="V4" s="16" t="s">
        <v>49</v>
      </c>
      <c r="X4" s="9">
        <f t="shared" si="2"/>
        <v>0</v>
      </c>
      <c r="Y4" s="9">
        <f t="shared" si="3"/>
        <v>0</v>
      </c>
      <c r="Z4" s="9">
        <f t="shared" si="4"/>
        <v>0</v>
      </c>
      <c r="AA4" s="9">
        <f t="shared" si="5"/>
        <v>1</v>
      </c>
      <c r="AB4" s="9">
        <f t="shared" si="6"/>
        <v>1</v>
      </c>
      <c r="AC4" s="9">
        <f t="shared" si="7"/>
        <v>1</v>
      </c>
      <c r="AD4" s="9">
        <f t="shared" si="8"/>
        <v>0</v>
      </c>
      <c r="AE4" s="9">
        <f t="shared" si="9"/>
        <v>0</v>
      </c>
      <c r="AF4" s="9">
        <f t="shared" si="10"/>
        <v>0</v>
      </c>
      <c r="AG4" s="9">
        <f t="shared" si="11"/>
        <v>1</v>
      </c>
      <c r="AH4" s="9">
        <f t="shared" si="12"/>
        <v>0</v>
      </c>
      <c r="AI4" s="9">
        <f t="shared" si="13"/>
        <v>1</v>
      </c>
      <c r="AJ4" s="9">
        <f t="shared" si="14"/>
        <v>1</v>
      </c>
      <c r="AK4" s="9">
        <f t="shared" si="15"/>
        <v>1</v>
      </c>
      <c r="AL4" s="9">
        <f t="shared" si="16"/>
        <v>0</v>
      </c>
      <c r="AM4" s="9">
        <f t="shared" si="17"/>
        <v>1</v>
      </c>
      <c r="AO4" s="9">
        <f t="shared" si="18"/>
        <v>1</v>
      </c>
      <c r="AP4" s="9">
        <f t="shared" si="19"/>
        <v>1</v>
      </c>
    </row>
    <row r="5" spans="1:42" x14ac:dyDescent="0.25">
      <c r="A5" s="2" t="s">
        <v>1</v>
      </c>
      <c r="B5" s="11">
        <f t="shared" si="0"/>
        <v>11</v>
      </c>
      <c r="C5" s="12">
        <f t="shared" si="1"/>
        <v>1</v>
      </c>
      <c r="D5" s="10" t="s">
        <v>51</v>
      </c>
      <c r="E5" s="10" t="s">
        <v>65</v>
      </c>
      <c r="F5" s="10" t="s">
        <v>74</v>
      </c>
      <c r="G5" s="10" t="s">
        <v>70</v>
      </c>
      <c r="H5" s="10" t="s">
        <v>54</v>
      </c>
      <c r="I5" s="10" t="s">
        <v>52</v>
      </c>
      <c r="J5" s="10" t="s">
        <v>71</v>
      </c>
      <c r="K5" s="10" t="s">
        <v>59</v>
      </c>
      <c r="L5" s="10" t="s">
        <v>61</v>
      </c>
      <c r="M5" s="10" t="s">
        <v>67</v>
      </c>
      <c r="N5" s="10" t="s">
        <v>69</v>
      </c>
      <c r="O5" s="10" t="s">
        <v>49</v>
      </c>
      <c r="P5" s="10" t="s">
        <v>66</v>
      </c>
      <c r="Q5" s="10" t="s">
        <v>53</v>
      </c>
      <c r="R5" s="10" t="s">
        <v>45</v>
      </c>
      <c r="S5" s="10" t="s">
        <v>75</v>
      </c>
      <c r="U5" s="16" t="s">
        <v>53</v>
      </c>
      <c r="V5" s="16" t="s">
        <v>74</v>
      </c>
      <c r="X5" s="9">
        <f t="shared" si="2"/>
        <v>1</v>
      </c>
      <c r="Y5" s="9">
        <f t="shared" si="3"/>
        <v>1</v>
      </c>
      <c r="Z5" s="9">
        <f t="shared" si="4"/>
        <v>0</v>
      </c>
      <c r="AA5" s="9">
        <f t="shared" si="5"/>
        <v>1</v>
      </c>
      <c r="AB5" s="9">
        <f t="shared" si="6"/>
        <v>1</v>
      </c>
      <c r="AC5" s="9">
        <f t="shared" si="7"/>
        <v>1</v>
      </c>
      <c r="AD5" s="9">
        <f t="shared" si="8"/>
        <v>0</v>
      </c>
      <c r="AE5" s="9">
        <f t="shared" si="9"/>
        <v>1</v>
      </c>
      <c r="AF5" s="9">
        <f t="shared" si="10"/>
        <v>1</v>
      </c>
      <c r="AG5" s="9">
        <f t="shared" si="11"/>
        <v>1</v>
      </c>
      <c r="AH5" s="9">
        <f t="shared" si="12"/>
        <v>0</v>
      </c>
      <c r="AI5" s="9">
        <f t="shared" si="13"/>
        <v>1</v>
      </c>
      <c r="AJ5" s="9">
        <f t="shared" si="14"/>
        <v>1</v>
      </c>
      <c r="AK5" s="9">
        <f t="shared" si="15"/>
        <v>1</v>
      </c>
      <c r="AL5" s="9">
        <f t="shared" si="16"/>
        <v>0</v>
      </c>
      <c r="AM5" s="9">
        <f t="shared" si="17"/>
        <v>0</v>
      </c>
      <c r="AO5" s="9">
        <f t="shared" si="18"/>
        <v>1</v>
      </c>
      <c r="AP5" s="9" t="e">
        <f t="shared" si="19"/>
        <v>#N/A</v>
      </c>
    </row>
    <row r="6" spans="1:42" x14ac:dyDescent="0.25">
      <c r="A6" s="2" t="s">
        <v>2</v>
      </c>
      <c r="B6" s="11">
        <f t="shared" si="0"/>
        <v>7</v>
      </c>
      <c r="C6" s="12">
        <f t="shared" si="1"/>
        <v>0</v>
      </c>
      <c r="D6" s="10" t="s">
        <v>58</v>
      </c>
      <c r="E6" s="10" t="s">
        <v>57</v>
      </c>
      <c r="F6" s="10" t="s">
        <v>74</v>
      </c>
      <c r="G6" s="10" t="s">
        <v>70</v>
      </c>
      <c r="H6" s="10" t="s">
        <v>54</v>
      </c>
      <c r="I6" s="10" t="s">
        <v>52</v>
      </c>
      <c r="J6" s="10" t="s">
        <v>64</v>
      </c>
      <c r="K6" s="10" t="s">
        <v>48</v>
      </c>
      <c r="L6" s="10" t="s">
        <v>72</v>
      </c>
      <c r="M6" s="10" t="s">
        <v>67</v>
      </c>
      <c r="N6" s="10" t="s">
        <v>69</v>
      </c>
      <c r="O6" s="10" t="s">
        <v>47</v>
      </c>
      <c r="P6" s="10" t="s">
        <v>66</v>
      </c>
      <c r="Q6" s="10" t="s">
        <v>53</v>
      </c>
      <c r="R6" s="10" t="s">
        <v>45</v>
      </c>
      <c r="S6" s="10" t="s">
        <v>75</v>
      </c>
      <c r="U6" s="16" t="s">
        <v>45</v>
      </c>
      <c r="V6" s="16" t="s">
        <v>72</v>
      </c>
      <c r="X6" s="9">
        <f t="shared" si="2"/>
        <v>0</v>
      </c>
      <c r="Y6" s="9">
        <f t="shared" si="3"/>
        <v>0</v>
      </c>
      <c r="Z6" s="9">
        <f t="shared" si="4"/>
        <v>0</v>
      </c>
      <c r="AA6" s="9">
        <f t="shared" si="5"/>
        <v>1</v>
      </c>
      <c r="AB6" s="9">
        <f t="shared" si="6"/>
        <v>1</v>
      </c>
      <c r="AC6" s="9">
        <f t="shared" si="7"/>
        <v>1</v>
      </c>
      <c r="AD6" s="9">
        <f t="shared" si="8"/>
        <v>1</v>
      </c>
      <c r="AE6" s="9">
        <f t="shared" si="9"/>
        <v>0</v>
      </c>
      <c r="AF6" s="9">
        <f t="shared" si="10"/>
        <v>0</v>
      </c>
      <c r="AG6" s="9">
        <f t="shared" si="11"/>
        <v>1</v>
      </c>
      <c r="AH6" s="9">
        <f t="shared" si="12"/>
        <v>0</v>
      </c>
      <c r="AI6" s="9">
        <f t="shared" si="13"/>
        <v>0</v>
      </c>
      <c r="AJ6" s="9">
        <f t="shared" si="14"/>
        <v>1</v>
      </c>
      <c r="AK6" s="9">
        <f t="shared" si="15"/>
        <v>1</v>
      </c>
      <c r="AL6" s="9">
        <f t="shared" si="16"/>
        <v>0</v>
      </c>
      <c r="AM6" s="9">
        <f t="shared" si="17"/>
        <v>0</v>
      </c>
      <c r="AO6" s="9" t="e">
        <f t="shared" si="18"/>
        <v>#N/A</v>
      </c>
      <c r="AP6" s="9" t="e">
        <f t="shared" si="19"/>
        <v>#N/A</v>
      </c>
    </row>
    <row r="7" spans="1:42" x14ac:dyDescent="0.25">
      <c r="A7" s="2" t="s">
        <v>3</v>
      </c>
      <c r="B7" s="11">
        <f t="shared" si="0"/>
        <v>9</v>
      </c>
      <c r="C7" s="12">
        <f t="shared" si="1"/>
        <v>0</v>
      </c>
      <c r="D7" s="10" t="s">
        <v>58</v>
      </c>
      <c r="E7" s="10" t="s">
        <v>65</v>
      </c>
      <c r="F7" s="10" t="s">
        <v>74</v>
      </c>
      <c r="G7" s="10" t="s">
        <v>70</v>
      </c>
      <c r="H7" s="10" t="s">
        <v>76</v>
      </c>
      <c r="I7" s="10" t="s">
        <v>52</v>
      </c>
      <c r="J7" s="10" t="s">
        <v>71</v>
      </c>
      <c r="K7" s="10" t="s">
        <v>59</v>
      </c>
      <c r="L7" s="10" t="s">
        <v>72</v>
      </c>
      <c r="M7" s="10" t="s">
        <v>67</v>
      </c>
      <c r="N7" s="10" t="s">
        <v>73</v>
      </c>
      <c r="O7" s="10" t="s">
        <v>49</v>
      </c>
      <c r="P7" s="10" t="s">
        <v>66</v>
      </c>
      <c r="Q7" s="10" t="s">
        <v>53</v>
      </c>
      <c r="R7" s="10" t="s">
        <v>45</v>
      </c>
      <c r="S7" s="10" t="s">
        <v>75</v>
      </c>
      <c r="U7" s="16" t="s">
        <v>45</v>
      </c>
      <c r="V7" s="16" t="s">
        <v>74</v>
      </c>
      <c r="X7" s="9">
        <f t="shared" si="2"/>
        <v>0</v>
      </c>
      <c r="Y7" s="9">
        <f t="shared" si="3"/>
        <v>1</v>
      </c>
      <c r="Z7" s="9">
        <f t="shared" si="4"/>
        <v>0</v>
      </c>
      <c r="AA7" s="9">
        <f t="shared" si="5"/>
        <v>1</v>
      </c>
      <c r="AB7" s="9">
        <f t="shared" si="6"/>
        <v>0</v>
      </c>
      <c r="AC7" s="9">
        <f t="shared" si="7"/>
        <v>1</v>
      </c>
      <c r="AD7" s="9">
        <f t="shared" si="8"/>
        <v>0</v>
      </c>
      <c r="AE7" s="9">
        <f t="shared" si="9"/>
        <v>1</v>
      </c>
      <c r="AF7" s="9">
        <f t="shared" si="10"/>
        <v>0</v>
      </c>
      <c r="AG7" s="9">
        <f t="shared" si="11"/>
        <v>1</v>
      </c>
      <c r="AH7" s="9">
        <f t="shared" si="12"/>
        <v>1</v>
      </c>
      <c r="AI7" s="9">
        <f t="shared" si="13"/>
        <v>1</v>
      </c>
      <c r="AJ7" s="9">
        <f t="shared" si="14"/>
        <v>1</v>
      </c>
      <c r="AK7" s="9">
        <f t="shared" si="15"/>
        <v>1</v>
      </c>
      <c r="AL7" s="9">
        <f t="shared" si="16"/>
        <v>0</v>
      </c>
      <c r="AM7" s="9">
        <f t="shared" si="17"/>
        <v>0</v>
      </c>
      <c r="AO7" s="9" t="e">
        <f t="shared" si="18"/>
        <v>#N/A</v>
      </c>
      <c r="AP7" s="9" t="e">
        <f t="shared" si="19"/>
        <v>#N/A</v>
      </c>
    </row>
    <row r="8" spans="1:42" x14ac:dyDescent="0.25">
      <c r="A8" s="2" t="s">
        <v>4</v>
      </c>
      <c r="B8" s="11">
        <f t="shared" si="0"/>
        <v>6</v>
      </c>
      <c r="C8" s="12">
        <f t="shared" si="1"/>
        <v>0</v>
      </c>
      <c r="D8" s="10" t="s">
        <v>58</v>
      </c>
      <c r="E8" s="10" t="s">
        <v>57</v>
      </c>
      <c r="F8" s="10" t="s">
        <v>74</v>
      </c>
      <c r="G8" s="10" t="s">
        <v>50</v>
      </c>
      <c r="H8" s="10" t="s">
        <v>76</v>
      </c>
      <c r="I8" s="10" t="s">
        <v>52</v>
      </c>
      <c r="J8" s="10" t="s">
        <v>71</v>
      </c>
      <c r="K8" s="10" t="s">
        <v>59</v>
      </c>
      <c r="L8" s="10" t="s">
        <v>72</v>
      </c>
      <c r="M8" s="10" t="s">
        <v>67</v>
      </c>
      <c r="N8" s="10" t="s">
        <v>69</v>
      </c>
      <c r="O8" s="10" t="s">
        <v>49</v>
      </c>
      <c r="P8" s="10" t="s">
        <v>56</v>
      </c>
      <c r="Q8" s="10" t="s">
        <v>53</v>
      </c>
      <c r="R8" s="10" t="s">
        <v>45</v>
      </c>
      <c r="S8" s="10" t="s">
        <v>63</v>
      </c>
      <c r="U8" s="16" t="s">
        <v>45</v>
      </c>
      <c r="V8" s="16" t="s">
        <v>50</v>
      </c>
      <c r="X8" s="9">
        <f t="shared" si="2"/>
        <v>0</v>
      </c>
      <c r="Y8" s="9">
        <f t="shared" si="3"/>
        <v>0</v>
      </c>
      <c r="Z8" s="9">
        <f t="shared" si="4"/>
        <v>0</v>
      </c>
      <c r="AA8" s="9">
        <f t="shared" si="5"/>
        <v>0</v>
      </c>
      <c r="AB8" s="9">
        <f t="shared" si="6"/>
        <v>0</v>
      </c>
      <c r="AC8" s="9">
        <f t="shared" si="7"/>
        <v>1</v>
      </c>
      <c r="AD8" s="9">
        <f t="shared" si="8"/>
        <v>0</v>
      </c>
      <c r="AE8" s="9">
        <f t="shared" si="9"/>
        <v>1</v>
      </c>
      <c r="AF8" s="9">
        <f t="shared" si="10"/>
        <v>0</v>
      </c>
      <c r="AG8" s="9">
        <f t="shared" si="11"/>
        <v>1</v>
      </c>
      <c r="AH8" s="9">
        <f t="shared" si="12"/>
        <v>0</v>
      </c>
      <c r="AI8" s="9">
        <f t="shared" si="13"/>
        <v>1</v>
      </c>
      <c r="AJ8" s="9">
        <f t="shared" si="14"/>
        <v>0</v>
      </c>
      <c r="AK8" s="9">
        <f t="shared" si="15"/>
        <v>1</v>
      </c>
      <c r="AL8" s="9">
        <f t="shared" si="16"/>
        <v>0</v>
      </c>
      <c r="AM8" s="9">
        <f t="shared" si="17"/>
        <v>1</v>
      </c>
      <c r="AO8" s="9" t="e">
        <f t="shared" si="18"/>
        <v>#N/A</v>
      </c>
      <c r="AP8" s="9" t="e">
        <f t="shared" si="19"/>
        <v>#N/A</v>
      </c>
    </row>
    <row r="9" spans="1:42" x14ac:dyDescent="0.25">
      <c r="A9" s="2" t="s">
        <v>5</v>
      </c>
      <c r="B9" s="11">
        <f t="shared" si="0"/>
        <v>9</v>
      </c>
      <c r="C9" s="12">
        <f t="shared" si="1"/>
        <v>1</v>
      </c>
      <c r="D9" s="10" t="s">
        <v>51</v>
      </c>
      <c r="E9" s="10" t="s">
        <v>65</v>
      </c>
      <c r="F9" s="10" t="s">
        <v>74</v>
      </c>
      <c r="G9" s="10" t="s">
        <v>70</v>
      </c>
      <c r="H9" s="10" t="s">
        <v>54</v>
      </c>
      <c r="I9" s="10" t="s">
        <v>52</v>
      </c>
      <c r="J9" s="10" t="s">
        <v>71</v>
      </c>
      <c r="K9" s="10" t="s">
        <v>48</v>
      </c>
      <c r="L9" s="10" t="s">
        <v>61</v>
      </c>
      <c r="M9" s="10" t="s">
        <v>67</v>
      </c>
      <c r="N9" s="10" t="s">
        <v>69</v>
      </c>
      <c r="O9" s="10" t="s">
        <v>49</v>
      </c>
      <c r="P9" s="10" t="s">
        <v>66</v>
      </c>
      <c r="Q9" s="10" t="s">
        <v>62</v>
      </c>
      <c r="R9" s="10" t="s">
        <v>45</v>
      </c>
      <c r="S9" s="10" t="s">
        <v>75</v>
      </c>
      <c r="U9" s="16" t="s">
        <v>45</v>
      </c>
      <c r="V9" s="16" t="s">
        <v>66</v>
      </c>
      <c r="X9" s="9">
        <f t="shared" si="2"/>
        <v>1</v>
      </c>
      <c r="Y9" s="9">
        <f t="shared" si="3"/>
        <v>1</v>
      </c>
      <c r="Z9" s="9">
        <f t="shared" si="4"/>
        <v>0</v>
      </c>
      <c r="AA9" s="9">
        <f t="shared" si="5"/>
        <v>1</v>
      </c>
      <c r="AB9" s="9">
        <f t="shared" si="6"/>
        <v>1</v>
      </c>
      <c r="AC9" s="9">
        <f t="shared" si="7"/>
        <v>1</v>
      </c>
      <c r="AD9" s="9">
        <f t="shared" si="8"/>
        <v>0</v>
      </c>
      <c r="AE9" s="9">
        <f t="shared" si="9"/>
        <v>0</v>
      </c>
      <c r="AF9" s="9">
        <f t="shared" si="10"/>
        <v>1</v>
      </c>
      <c r="AG9" s="9">
        <f t="shared" si="11"/>
        <v>1</v>
      </c>
      <c r="AH9" s="9">
        <f t="shared" si="12"/>
        <v>0</v>
      </c>
      <c r="AI9" s="9">
        <f t="shared" si="13"/>
        <v>1</v>
      </c>
      <c r="AJ9" s="9">
        <f t="shared" si="14"/>
        <v>1</v>
      </c>
      <c r="AK9" s="9">
        <f t="shared" si="15"/>
        <v>0</v>
      </c>
      <c r="AL9" s="9">
        <f t="shared" si="16"/>
        <v>0</v>
      </c>
      <c r="AM9" s="9">
        <f t="shared" si="17"/>
        <v>0</v>
      </c>
      <c r="AO9" s="9" t="e">
        <f t="shared" si="18"/>
        <v>#N/A</v>
      </c>
      <c r="AP9" s="9">
        <f t="shared" si="19"/>
        <v>1</v>
      </c>
    </row>
    <row r="10" spans="1:42" x14ac:dyDescent="0.25">
      <c r="A10" s="2" t="s">
        <v>6</v>
      </c>
      <c r="B10" s="11">
        <f t="shared" si="0"/>
        <v>8</v>
      </c>
      <c r="C10" s="12">
        <f t="shared" si="1"/>
        <v>0</v>
      </c>
      <c r="D10" s="10" t="s">
        <v>51</v>
      </c>
      <c r="E10" s="10" t="s">
        <v>65</v>
      </c>
      <c r="F10" s="10" t="s">
        <v>74</v>
      </c>
      <c r="G10" s="10" t="s">
        <v>50</v>
      </c>
      <c r="H10" s="10" t="s">
        <v>76</v>
      </c>
      <c r="I10" s="10" t="s">
        <v>68</v>
      </c>
      <c r="J10" s="10" t="s">
        <v>64</v>
      </c>
      <c r="K10" s="10" t="s">
        <v>48</v>
      </c>
      <c r="L10" s="10" t="s">
        <v>72</v>
      </c>
      <c r="M10" s="10" t="s">
        <v>67</v>
      </c>
      <c r="N10" s="10" t="s">
        <v>69</v>
      </c>
      <c r="O10" s="10" t="s">
        <v>49</v>
      </c>
      <c r="P10" s="10" t="s">
        <v>66</v>
      </c>
      <c r="Q10" s="10" t="s">
        <v>53</v>
      </c>
      <c r="R10" s="10" t="s">
        <v>45</v>
      </c>
      <c r="S10" s="10" t="s">
        <v>63</v>
      </c>
      <c r="U10" s="16" t="s">
        <v>72</v>
      </c>
      <c r="V10" s="16" t="s">
        <v>48</v>
      </c>
      <c r="X10" s="9">
        <f t="shared" si="2"/>
        <v>1</v>
      </c>
      <c r="Y10" s="9">
        <f t="shared" si="3"/>
        <v>1</v>
      </c>
      <c r="Z10" s="9">
        <f t="shared" si="4"/>
        <v>0</v>
      </c>
      <c r="AA10" s="9">
        <f t="shared" si="5"/>
        <v>0</v>
      </c>
      <c r="AB10" s="9">
        <f t="shared" si="6"/>
        <v>0</v>
      </c>
      <c r="AC10" s="9">
        <f t="shared" si="7"/>
        <v>0</v>
      </c>
      <c r="AD10" s="9">
        <f t="shared" si="8"/>
        <v>1</v>
      </c>
      <c r="AE10" s="9">
        <f t="shared" si="9"/>
        <v>0</v>
      </c>
      <c r="AF10" s="9">
        <f t="shared" si="10"/>
        <v>0</v>
      </c>
      <c r="AG10" s="9">
        <f t="shared" si="11"/>
        <v>1</v>
      </c>
      <c r="AH10" s="9">
        <f t="shared" si="12"/>
        <v>0</v>
      </c>
      <c r="AI10" s="9">
        <f t="shared" si="13"/>
        <v>1</v>
      </c>
      <c r="AJ10" s="9">
        <f t="shared" si="14"/>
        <v>1</v>
      </c>
      <c r="AK10" s="9">
        <f t="shared" si="15"/>
        <v>1</v>
      </c>
      <c r="AL10" s="9">
        <f t="shared" si="16"/>
        <v>0</v>
      </c>
      <c r="AM10" s="9">
        <f t="shared" si="17"/>
        <v>1</v>
      </c>
      <c r="AO10" s="9" t="e">
        <f t="shared" si="18"/>
        <v>#N/A</v>
      </c>
      <c r="AP10" s="9" t="e">
        <f t="shared" si="19"/>
        <v>#N/A</v>
      </c>
    </row>
    <row r="11" spans="1:42" x14ac:dyDescent="0.25">
      <c r="A11" s="2" t="s">
        <v>7</v>
      </c>
      <c r="B11" s="11">
        <f t="shared" si="0"/>
        <v>9</v>
      </c>
      <c r="C11" s="12">
        <f t="shared" si="1"/>
        <v>2</v>
      </c>
      <c r="D11" s="10" t="s">
        <v>51</v>
      </c>
      <c r="E11" s="10" t="s">
        <v>57</v>
      </c>
      <c r="F11" s="10" t="s">
        <v>74</v>
      </c>
      <c r="G11" s="10" t="s">
        <v>70</v>
      </c>
      <c r="H11" s="10" t="s">
        <v>54</v>
      </c>
      <c r="I11" s="10" t="s">
        <v>68</v>
      </c>
      <c r="J11" s="10" t="s">
        <v>71</v>
      </c>
      <c r="K11" s="10" t="s">
        <v>59</v>
      </c>
      <c r="L11" s="10" t="s">
        <v>61</v>
      </c>
      <c r="M11" s="10" t="s">
        <v>67</v>
      </c>
      <c r="N11" s="10" t="s">
        <v>69</v>
      </c>
      <c r="O11" s="10" t="s">
        <v>49</v>
      </c>
      <c r="P11" s="10" t="s">
        <v>66</v>
      </c>
      <c r="Q11" s="10" t="s">
        <v>53</v>
      </c>
      <c r="R11" s="10" t="s">
        <v>45</v>
      </c>
      <c r="S11" s="10" t="s">
        <v>75</v>
      </c>
      <c r="U11" s="16" t="s">
        <v>66</v>
      </c>
      <c r="V11" s="16" t="s">
        <v>67</v>
      </c>
      <c r="X11" s="9">
        <f t="shared" si="2"/>
        <v>1</v>
      </c>
      <c r="Y11" s="9">
        <f t="shared" si="3"/>
        <v>0</v>
      </c>
      <c r="Z11" s="9">
        <f t="shared" si="4"/>
        <v>0</v>
      </c>
      <c r="AA11" s="9">
        <f t="shared" si="5"/>
        <v>1</v>
      </c>
      <c r="AB11" s="9">
        <f t="shared" si="6"/>
        <v>1</v>
      </c>
      <c r="AC11" s="9">
        <f t="shared" si="7"/>
        <v>0</v>
      </c>
      <c r="AD11" s="9">
        <f t="shared" si="8"/>
        <v>0</v>
      </c>
      <c r="AE11" s="9">
        <f t="shared" si="9"/>
        <v>1</v>
      </c>
      <c r="AF11" s="9">
        <f t="shared" si="10"/>
        <v>1</v>
      </c>
      <c r="AG11" s="9">
        <f t="shared" si="11"/>
        <v>1</v>
      </c>
      <c r="AH11" s="9">
        <f t="shared" si="12"/>
        <v>0</v>
      </c>
      <c r="AI11" s="9">
        <f t="shared" si="13"/>
        <v>1</v>
      </c>
      <c r="AJ11" s="9">
        <f t="shared" si="14"/>
        <v>1</v>
      </c>
      <c r="AK11" s="9">
        <f t="shared" si="15"/>
        <v>1</v>
      </c>
      <c r="AL11" s="9">
        <f t="shared" si="16"/>
        <v>0</v>
      </c>
      <c r="AM11" s="9">
        <f t="shared" si="17"/>
        <v>0</v>
      </c>
      <c r="AO11" s="9">
        <f t="shared" si="18"/>
        <v>1</v>
      </c>
      <c r="AP11" s="9">
        <f t="shared" si="19"/>
        <v>1</v>
      </c>
    </row>
    <row r="12" spans="1:42" x14ac:dyDescent="0.25">
      <c r="A12" s="2" t="s">
        <v>8</v>
      </c>
      <c r="B12" s="11">
        <f t="shared" si="0"/>
        <v>11</v>
      </c>
      <c r="C12" s="12">
        <f t="shared" si="1"/>
        <v>2</v>
      </c>
      <c r="D12" s="10" t="s">
        <v>51</v>
      </c>
      <c r="E12" s="10" t="s">
        <v>65</v>
      </c>
      <c r="F12" s="10" t="s">
        <v>74</v>
      </c>
      <c r="G12" s="10" t="s">
        <v>70</v>
      </c>
      <c r="H12" s="10" t="s">
        <v>54</v>
      </c>
      <c r="I12" s="10" t="s">
        <v>52</v>
      </c>
      <c r="J12" s="10" t="s">
        <v>71</v>
      </c>
      <c r="K12" s="10" t="s">
        <v>59</v>
      </c>
      <c r="L12" s="10" t="s">
        <v>61</v>
      </c>
      <c r="M12" s="10" t="s">
        <v>67</v>
      </c>
      <c r="N12" s="10" t="s">
        <v>69</v>
      </c>
      <c r="O12" s="10" t="s">
        <v>49</v>
      </c>
      <c r="P12" s="10" t="s">
        <v>66</v>
      </c>
      <c r="Q12" s="10" t="s">
        <v>53</v>
      </c>
      <c r="R12" s="10" t="s">
        <v>45</v>
      </c>
      <c r="S12" s="10" t="s">
        <v>75</v>
      </c>
      <c r="U12" s="16" t="s">
        <v>65</v>
      </c>
      <c r="V12" s="16" t="s">
        <v>66</v>
      </c>
      <c r="X12" s="9">
        <f t="shared" si="2"/>
        <v>1</v>
      </c>
      <c r="Y12" s="9">
        <f t="shared" si="3"/>
        <v>1</v>
      </c>
      <c r="Z12" s="9">
        <f t="shared" si="4"/>
        <v>0</v>
      </c>
      <c r="AA12" s="9">
        <f t="shared" si="5"/>
        <v>1</v>
      </c>
      <c r="AB12" s="9">
        <f t="shared" si="6"/>
        <v>1</v>
      </c>
      <c r="AC12" s="9">
        <f t="shared" si="7"/>
        <v>1</v>
      </c>
      <c r="AD12" s="9">
        <f t="shared" si="8"/>
        <v>0</v>
      </c>
      <c r="AE12" s="9">
        <f t="shared" si="9"/>
        <v>1</v>
      </c>
      <c r="AF12" s="9">
        <f t="shared" si="10"/>
        <v>1</v>
      </c>
      <c r="AG12" s="9">
        <f t="shared" si="11"/>
        <v>1</v>
      </c>
      <c r="AH12" s="9">
        <f t="shared" si="12"/>
        <v>0</v>
      </c>
      <c r="AI12" s="9">
        <f t="shared" si="13"/>
        <v>1</v>
      </c>
      <c r="AJ12" s="9">
        <f t="shared" si="14"/>
        <v>1</v>
      </c>
      <c r="AK12" s="9">
        <f t="shared" si="15"/>
        <v>1</v>
      </c>
      <c r="AL12" s="9">
        <f t="shared" si="16"/>
        <v>0</v>
      </c>
      <c r="AM12" s="9">
        <f t="shared" si="17"/>
        <v>0</v>
      </c>
      <c r="AO12" s="9">
        <f t="shared" si="18"/>
        <v>1</v>
      </c>
      <c r="AP12" s="9">
        <f t="shared" si="19"/>
        <v>1</v>
      </c>
    </row>
    <row r="13" spans="1:42" x14ac:dyDescent="0.25">
      <c r="A13" s="2" t="s">
        <v>85</v>
      </c>
      <c r="B13" s="11" t="s">
        <v>190</v>
      </c>
      <c r="C13" s="12">
        <f t="shared" si="1"/>
        <v>0</v>
      </c>
      <c r="D13" s="10" t="s">
        <v>77</v>
      </c>
      <c r="E13" s="10" t="s">
        <v>77</v>
      </c>
      <c r="F13" s="10" t="s">
        <v>77</v>
      </c>
      <c r="G13" s="10" t="s">
        <v>77</v>
      </c>
      <c r="H13" s="10" t="s">
        <v>77</v>
      </c>
      <c r="I13" s="10" t="s">
        <v>77</v>
      </c>
      <c r="J13" s="10" t="s">
        <v>77</v>
      </c>
      <c r="K13" s="10" t="s">
        <v>77</v>
      </c>
      <c r="L13" s="10" t="s">
        <v>77</v>
      </c>
      <c r="M13" s="10" t="s">
        <v>77</v>
      </c>
      <c r="N13" s="10" t="s">
        <v>77</v>
      </c>
      <c r="O13" s="10" t="s">
        <v>77</v>
      </c>
      <c r="P13" s="10" t="s">
        <v>77</v>
      </c>
      <c r="Q13" s="10" t="s">
        <v>77</v>
      </c>
      <c r="R13" s="10" t="s">
        <v>77</v>
      </c>
      <c r="S13" s="10" t="s">
        <v>77</v>
      </c>
      <c r="U13" s="16" t="s">
        <v>77</v>
      </c>
      <c r="V13" s="16" t="s">
        <v>77</v>
      </c>
      <c r="X13" s="9">
        <f t="shared" si="2"/>
        <v>0</v>
      </c>
      <c r="Y13" s="9">
        <f t="shared" si="3"/>
        <v>0</v>
      </c>
      <c r="Z13" s="9">
        <f t="shared" si="4"/>
        <v>0</v>
      </c>
      <c r="AA13" s="9">
        <f t="shared" si="5"/>
        <v>0</v>
      </c>
      <c r="AB13" s="9">
        <f t="shared" si="6"/>
        <v>0</v>
      </c>
      <c r="AC13" s="9">
        <f t="shared" si="7"/>
        <v>0</v>
      </c>
      <c r="AD13" s="9">
        <f t="shared" si="8"/>
        <v>0</v>
      </c>
      <c r="AE13" s="9">
        <f t="shared" si="9"/>
        <v>0</v>
      </c>
      <c r="AF13" s="9">
        <f t="shared" si="10"/>
        <v>0</v>
      </c>
      <c r="AG13" s="9">
        <f t="shared" si="11"/>
        <v>0</v>
      </c>
      <c r="AH13" s="9">
        <f t="shared" si="12"/>
        <v>0</v>
      </c>
      <c r="AI13" s="9">
        <f t="shared" si="13"/>
        <v>0</v>
      </c>
      <c r="AJ13" s="9">
        <f t="shared" si="14"/>
        <v>0</v>
      </c>
      <c r="AK13" s="9">
        <f t="shared" si="15"/>
        <v>0</v>
      </c>
      <c r="AL13" s="9">
        <f t="shared" si="16"/>
        <v>0</v>
      </c>
      <c r="AM13" s="9">
        <f t="shared" si="17"/>
        <v>0</v>
      </c>
      <c r="AO13" s="9" t="e">
        <f t="shared" si="18"/>
        <v>#N/A</v>
      </c>
      <c r="AP13" s="9" t="e">
        <f t="shared" si="19"/>
        <v>#N/A</v>
      </c>
    </row>
    <row r="14" spans="1:42" x14ac:dyDescent="0.25">
      <c r="A14" s="2" t="s">
        <v>86</v>
      </c>
      <c r="B14" s="11">
        <f t="shared" si="0"/>
        <v>10</v>
      </c>
      <c r="C14" s="12">
        <f t="shared" si="1"/>
        <v>1</v>
      </c>
      <c r="D14" s="10" t="s">
        <v>51</v>
      </c>
      <c r="E14" s="10" t="s">
        <v>65</v>
      </c>
      <c r="F14" s="10" t="s">
        <v>74</v>
      </c>
      <c r="G14" s="10" t="s">
        <v>70</v>
      </c>
      <c r="H14" s="10" t="s">
        <v>54</v>
      </c>
      <c r="I14" s="10" t="s">
        <v>52</v>
      </c>
      <c r="J14" s="10" t="s">
        <v>71</v>
      </c>
      <c r="K14" s="10" t="s">
        <v>59</v>
      </c>
      <c r="L14" s="10" t="s">
        <v>61</v>
      </c>
      <c r="M14" s="10" t="s">
        <v>67</v>
      </c>
      <c r="N14" s="10" t="s">
        <v>69</v>
      </c>
      <c r="O14" s="10" t="s">
        <v>49</v>
      </c>
      <c r="P14" s="10" t="s">
        <v>66</v>
      </c>
      <c r="Q14" s="10" t="s">
        <v>62</v>
      </c>
      <c r="R14" s="10" t="s">
        <v>45</v>
      </c>
      <c r="S14" s="10" t="s">
        <v>75</v>
      </c>
      <c r="U14" s="16" t="s">
        <v>45</v>
      </c>
      <c r="V14" s="16" t="s">
        <v>66</v>
      </c>
      <c r="X14" s="9">
        <f t="shared" si="2"/>
        <v>1</v>
      </c>
      <c r="Y14" s="9">
        <f t="shared" si="3"/>
        <v>1</v>
      </c>
      <c r="Z14" s="9">
        <f t="shared" si="4"/>
        <v>0</v>
      </c>
      <c r="AA14" s="9">
        <f t="shared" si="5"/>
        <v>1</v>
      </c>
      <c r="AB14" s="9">
        <f t="shared" si="6"/>
        <v>1</v>
      </c>
      <c r="AC14" s="9">
        <f t="shared" si="7"/>
        <v>1</v>
      </c>
      <c r="AD14" s="9">
        <f t="shared" si="8"/>
        <v>0</v>
      </c>
      <c r="AE14" s="9">
        <f t="shared" si="9"/>
        <v>1</v>
      </c>
      <c r="AF14" s="9">
        <f t="shared" si="10"/>
        <v>1</v>
      </c>
      <c r="AG14" s="9">
        <f t="shared" si="11"/>
        <v>1</v>
      </c>
      <c r="AH14" s="9">
        <f t="shared" si="12"/>
        <v>0</v>
      </c>
      <c r="AI14" s="9">
        <f t="shared" si="13"/>
        <v>1</v>
      </c>
      <c r="AJ14" s="9">
        <f t="shared" si="14"/>
        <v>1</v>
      </c>
      <c r="AK14" s="9">
        <f t="shared" si="15"/>
        <v>0</v>
      </c>
      <c r="AL14" s="9">
        <f t="shared" si="16"/>
        <v>0</v>
      </c>
      <c r="AM14" s="9">
        <f t="shared" si="17"/>
        <v>0</v>
      </c>
      <c r="AO14" s="9" t="e">
        <f t="shared" si="18"/>
        <v>#N/A</v>
      </c>
      <c r="AP14" s="9">
        <f t="shared" si="19"/>
        <v>1</v>
      </c>
    </row>
    <row r="15" spans="1:42" x14ac:dyDescent="0.25">
      <c r="A15" s="2" t="s">
        <v>9</v>
      </c>
      <c r="B15" s="11">
        <f t="shared" si="0"/>
        <v>7</v>
      </c>
      <c r="C15" s="12">
        <f t="shared" si="1"/>
        <v>1</v>
      </c>
      <c r="D15" s="10" t="s">
        <v>51</v>
      </c>
      <c r="E15" s="10" t="s">
        <v>57</v>
      </c>
      <c r="F15" s="10" t="s">
        <v>74</v>
      </c>
      <c r="G15" s="10" t="s">
        <v>50</v>
      </c>
      <c r="H15" s="10" t="s">
        <v>76</v>
      </c>
      <c r="I15" s="10" t="s">
        <v>68</v>
      </c>
      <c r="J15" s="10" t="s">
        <v>71</v>
      </c>
      <c r="K15" s="10" t="s">
        <v>59</v>
      </c>
      <c r="L15" s="10" t="s">
        <v>72</v>
      </c>
      <c r="M15" s="10" t="s">
        <v>67</v>
      </c>
      <c r="N15" s="10" t="s">
        <v>73</v>
      </c>
      <c r="O15" s="10" t="s">
        <v>49</v>
      </c>
      <c r="P15" s="10" t="s">
        <v>56</v>
      </c>
      <c r="Q15" s="10" t="s">
        <v>53</v>
      </c>
      <c r="R15" s="10" t="s">
        <v>45</v>
      </c>
      <c r="S15" s="10" t="s">
        <v>63</v>
      </c>
      <c r="U15" s="16" t="s">
        <v>45</v>
      </c>
      <c r="V15" s="16" t="s">
        <v>53</v>
      </c>
      <c r="X15" s="9">
        <f t="shared" si="2"/>
        <v>1</v>
      </c>
      <c r="Y15" s="9">
        <f t="shared" si="3"/>
        <v>0</v>
      </c>
      <c r="Z15" s="9">
        <f t="shared" si="4"/>
        <v>0</v>
      </c>
      <c r="AA15" s="9">
        <f t="shared" si="5"/>
        <v>0</v>
      </c>
      <c r="AB15" s="9">
        <f t="shared" si="6"/>
        <v>0</v>
      </c>
      <c r="AC15" s="9">
        <f t="shared" si="7"/>
        <v>0</v>
      </c>
      <c r="AD15" s="9">
        <f t="shared" si="8"/>
        <v>0</v>
      </c>
      <c r="AE15" s="9">
        <f t="shared" si="9"/>
        <v>1</v>
      </c>
      <c r="AF15" s="9">
        <f t="shared" si="10"/>
        <v>0</v>
      </c>
      <c r="AG15" s="9">
        <f t="shared" si="11"/>
        <v>1</v>
      </c>
      <c r="AH15" s="9">
        <f t="shared" si="12"/>
        <v>1</v>
      </c>
      <c r="AI15" s="9">
        <f t="shared" si="13"/>
        <v>1</v>
      </c>
      <c r="AJ15" s="9">
        <f t="shared" si="14"/>
        <v>0</v>
      </c>
      <c r="AK15" s="9">
        <f t="shared" si="15"/>
        <v>1</v>
      </c>
      <c r="AL15" s="9">
        <f t="shared" si="16"/>
        <v>0</v>
      </c>
      <c r="AM15" s="9">
        <f t="shared" si="17"/>
        <v>1</v>
      </c>
      <c r="AO15" s="9" t="e">
        <f t="shared" si="18"/>
        <v>#N/A</v>
      </c>
      <c r="AP15" s="9">
        <f t="shared" si="19"/>
        <v>1</v>
      </c>
    </row>
    <row r="16" spans="1:42" x14ac:dyDescent="0.25">
      <c r="A16" s="2" t="s">
        <v>10</v>
      </c>
      <c r="B16" s="11">
        <f t="shared" si="0"/>
        <v>11</v>
      </c>
      <c r="C16" s="12">
        <f t="shared" si="1"/>
        <v>2</v>
      </c>
      <c r="D16" s="10" t="s">
        <v>51</v>
      </c>
      <c r="E16" s="10" t="s">
        <v>65</v>
      </c>
      <c r="F16" s="10" t="s">
        <v>74</v>
      </c>
      <c r="G16" s="10" t="s">
        <v>70</v>
      </c>
      <c r="H16" s="10" t="s">
        <v>54</v>
      </c>
      <c r="I16" s="10" t="s">
        <v>52</v>
      </c>
      <c r="J16" s="10" t="s">
        <v>71</v>
      </c>
      <c r="K16" s="10" t="s">
        <v>59</v>
      </c>
      <c r="L16" s="10" t="s">
        <v>61</v>
      </c>
      <c r="M16" s="10" t="s">
        <v>67</v>
      </c>
      <c r="N16" s="10" t="s">
        <v>69</v>
      </c>
      <c r="O16" s="10" t="s">
        <v>49</v>
      </c>
      <c r="P16" s="10" t="s">
        <v>66</v>
      </c>
      <c r="Q16" s="10" t="s">
        <v>53</v>
      </c>
      <c r="R16" s="10" t="s">
        <v>45</v>
      </c>
      <c r="S16" s="10" t="s">
        <v>75</v>
      </c>
      <c r="U16" s="16" t="s">
        <v>66</v>
      </c>
      <c r="V16" s="16" t="s">
        <v>67</v>
      </c>
      <c r="X16" s="9">
        <f t="shared" si="2"/>
        <v>1</v>
      </c>
      <c r="Y16" s="9">
        <f t="shared" si="3"/>
        <v>1</v>
      </c>
      <c r="Z16" s="9">
        <f t="shared" si="4"/>
        <v>0</v>
      </c>
      <c r="AA16" s="9">
        <f t="shared" si="5"/>
        <v>1</v>
      </c>
      <c r="AB16" s="9">
        <f t="shared" si="6"/>
        <v>1</v>
      </c>
      <c r="AC16" s="9">
        <f t="shared" si="7"/>
        <v>1</v>
      </c>
      <c r="AD16" s="9">
        <f t="shared" si="8"/>
        <v>0</v>
      </c>
      <c r="AE16" s="9">
        <f t="shared" si="9"/>
        <v>1</v>
      </c>
      <c r="AF16" s="9">
        <f t="shared" si="10"/>
        <v>1</v>
      </c>
      <c r="AG16" s="9">
        <f t="shared" si="11"/>
        <v>1</v>
      </c>
      <c r="AH16" s="9">
        <f t="shared" si="12"/>
        <v>0</v>
      </c>
      <c r="AI16" s="9">
        <f t="shared" si="13"/>
        <v>1</v>
      </c>
      <c r="AJ16" s="9">
        <f t="shared" si="14"/>
        <v>1</v>
      </c>
      <c r="AK16" s="9">
        <f t="shared" si="15"/>
        <v>1</v>
      </c>
      <c r="AL16" s="9">
        <f t="shared" si="16"/>
        <v>0</v>
      </c>
      <c r="AM16" s="9">
        <f t="shared" si="17"/>
        <v>0</v>
      </c>
      <c r="AO16" s="9">
        <f t="shared" si="18"/>
        <v>1</v>
      </c>
      <c r="AP16" s="9">
        <f t="shared" si="19"/>
        <v>1</v>
      </c>
    </row>
    <row r="17" spans="1:42" x14ac:dyDescent="0.25">
      <c r="A17" s="21" t="s">
        <v>82</v>
      </c>
      <c r="B17" s="11">
        <f t="shared" si="0"/>
        <v>7</v>
      </c>
      <c r="C17" s="12">
        <f t="shared" si="1"/>
        <v>1</v>
      </c>
      <c r="D17" s="10" t="s">
        <v>77</v>
      </c>
      <c r="E17" s="10" t="s">
        <v>77</v>
      </c>
      <c r="F17" s="10" t="s">
        <v>77</v>
      </c>
      <c r="G17" s="10" t="s">
        <v>50</v>
      </c>
      <c r="H17" s="10" t="s">
        <v>54</v>
      </c>
      <c r="I17" s="10" t="s">
        <v>52</v>
      </c>
      <c r="J17" s="10" t="s">
        <v>71</v>
      </c>
      <c r="K17" s="10" t="s">
        <v>59</v>
      </c>
      <c r="L17" s="10" t="s">
        <v>72</v>
      </c>
      <c r="M17" s="10" t="s">
        <v>67</v>
      </c>
      <c r="N17" s="10" t="s">
        <v>69</v>
      </c>
      <c r="O17" s="10" t="s">
        <v>49</v>
      </c>
      <c r="P17" s="10" t="s">
        <v>66</v>
      </c>
      <c r="Q17" s="10" t="s">
        <v>62</v>
      </c>
      <c r="R17" s="10" t="s">
        <v>45</v>
      </c>
      <c r="S17" s="10" t="s">
        <v>63</v>
      </c>
      <c r="U17" s="16" t="s">
        <v>74</v>
      </c>
      <c r="V17" s="16" t="s">
        <v>67</v>
      </c>
      <c r="X17" s="9">
        <f t="shared" si="2"/>
        <v>0</v>
      </c>
      <c r="Y17" s="9">
        <f t="shared" si="3"/>
        <v>0</v>
      </c>
      <c r="Z17" s="9">
        <f t="shared" si="4"/>
        <v>0</v>
      </c>
      <c r="AA17" s="9">
        <f t="shared" si="5"/>
        <v>0</v>
      </c>
      <c r="AB17" s="9">
        <f t="shared" si="6"/>
        <v>1</v>
      </c>
      <c r="AC17" s="9">
        <f t="shared" si="7"/>
        <v>1</v>
      </c>
      <c r="AD17" s="9">
        <f t="shared" si="8"/>
        <v>0</v>
      </c>
      <c r="AE17" s="9">
        <f t="shared" si="9"/>
        <v>1</v>
      </c>
      <c r="AF17" s="9">
        <f t="shared" si="10"/>
        <v>0</v>
      </c>
      <c r="AG17" s="9">
        <f t="shared" si="11"/>
        <v>1</v>
      </c>
      <c r="AH17" s="9">
        <f t="shared" si="12"/>
        <v>0</v>
      </c>
      <c r="AI17" s="9">
        <f t="shared" si="13"/>
        <v>1</v>
      </c>
      <c r="AJ17" s="9">
        <f t="shared" si="14"/>
        <v>1</v>
      </c>
      <c r="AK17" s="9">
        <f t="shared" si="15"/>
        <v>0</v>
      </c>
      <c r="AL17" s="9">
        <f t="shared" si="16"/>
        <v>0</v>
      </c>
      <c r="AM17" s="9">
        <f t="shared" si="17"/>
        <v>1</v>
      </c>
      <c r="AO17" s="9" t="e">
        <f t="shared" si="18"/>
        <v>#N/A</v>
      </c>
      <c r="AP17" s="9">
        <f t="shared" si="19"/>
        <v>1</v>
      </c>
    </row>
    <row r="18" spans="1:42" x14ac:dyDescent="0.25">
      <c r="A18" s="2" t="s">
        <v>185</v>
      </c>
      <c r="B18" s="11">
        <f t="shared" si="0"/>
        <v>8</v>
      </c>
      <c r="C18" s="12">
        <f t="shared" si="1"/>
        <v>1</v>
      </c>
      <c r="D18" s="10" t="s">
        <v>51</v>
      </c>
      <c r="E18" s="10" t="s">
        <v>57</v>
      </c>
      <c r="F18" s="10" t="s">
        <v>74</v>
      </c>
      <c r="G18" s="10" t="s">
        <v>70</v>
      </c>
      <c r="H18" s="10" t="s">
        <v>54</v>
      </c>
      <c r="I18" s="10" t="s">
        <v>68</v>
      </c>
      <c r="J18" s="10" t="s">
        <v>71</v>
      </c>
      <c r="K18" s="10" t="s">
        <v>48</v>
      </c>
      <c r="L18" s="10" t="s">
        <v>61</v>
      </c>
      <c r="M18" s="10" t="s">
        <v>67</v>
      </c>
      <c r="N18" s="10" t="s">
        <v>73</v>
      </c>
      <c r="O18" s="10" t="s">
        <v>47</v>
      </c>
      <c r="P18" s="10" t="s">
        <v>66</v>
      </c>
      <c r="Q18" s="10" t="s">
        <v>53</v>
      </c>
      <c r="R18" s="10" t="s">
        <v>45</v>
      </c>
      <c r="S18" s="10" t="s">
        <v>75</v>
      </c>
      <c r="U18" s="16" t="s">
        <v>45</v>
      </c>
      <c r="V18" s="16" t="s">
        <v>67</v>
      </c>
      <c r="X18" s="9">
        <f t="shared" si="2"/>
        <v>1</v>
      </c>
      <c r="Y18" s="9">
        <f t="shared" si="3"/>
        <v>0</v>
      </c>
      <c r="Z18" s="9">
        <f t="shared" si="4"/>
        <v>0</v>
      </c>
      <c r="AA18" s="9">
        <f t="shared" si="5"/>
        <v>1</v>
      </c>
      <c r="AB18" s="9">
        <f t="shared" si="6"/>
        <v>1</v>
      </c>
      <c r="AC18" s="9">
        <f t="shared" si="7"/>
        <v>0</v>
      </c>
      <c r="AD18" s="9">
        <f t="shared" si="8"/>
        <v>0</v>
      </c>
      <c r="AE18" s="9">
        <f t="shared" si="9"/>
        <v>0</v>
      </c>
      <c r="AF18" s="9">
        <f t="shared" si="10"/>
        <v>1</v>
      </c>
      <c r="AG18" s="9">
        <f t="shared" si="11"/>
        <v>1</v>
      </c>
      <c r="AH18" s="9">
        <f t="shared" si="12"/>
        <v>1</v>
      </c>
      <c r="AI18" s="9">
        <f t="shared" si="13"/>
        <v>0</v>
      </c>
      <c r="AJ18" s="9">
        <f t="shared" si="14"/>
        <v>1</v>
      </c>
      <c r="AK18" s="9">
        <f t="shared" si="15"/>
        <v>1</v>
      </c>
      <c r="AL18" s="9">
        <f t="shared" si="16"/>
        <v>0</v>
      </c>
      <c r="AM18" s="9">
        <f t="shared" si="17"/>
        <v>0</v>
      </c>
      <c r="AO18" s="9" t="e">
        <f t="shared" si="18"/>
        <v>#N/A</v>
      </c>
      <c r="AP18" s="9">
        <f t="shared" si="19"/>
        <v>1</v>
      </c>
    </row>
    <row r="19" spans="1:42" x14ac:dyDescent="0.25">
      <c r="A19" s="2" t="s">
        <v>11</v>
      </c>
      <c r="B19" s="11">
        <f t="shared" si="0"/>
        <v>9</v>
      </c>
      <c r="C19" s="12">
        <f t="shared" si="1"/>
        <v>1</v>
      </c>
      <c r="D19" s="10" t="s">
        <v>51</v>
      </c>
      <c r="E19" s="10" t="s">
        <v>65</v>
      </c>
      <c r="F19" s="10" t="s">
        <v>74</v>
      </c>
      <c r="G19" s="10" t="s">
        <v>50</v>
      </c>
      <c r="H19" s="10" t="s">
        <v>54</v>
      </c>
      <c r="I19" s="10" t="s">
        <v>68</v>
      </c>
      <c r="J19" s="10" t="s">
        <v>71</v>
      </c>
      <c r="K19" s="10" t="s">
        <v>59</v>
      </c>
      <c r="L19" s="10" t="s">
        <v>61</v>
      </c>
      <c r="M19" s="10" t="s">
        <v>67</v>
      </c>
      <c r="N19" s="10" t="s">
        <v>73</v>
      </c>
      <c r="O19" s="10" t="s">
        <v>47</v>
      </c>
      <c r="P19" s="10" t="s">
        <v>66</v>
      </c>
      <c r="Q19" s="10" t="s">
        <v>53</v>
      </c>
      <c r="R19" s="10" t="s">
        <v>45</v>
      </c>
      <c r="S19" s="10" t="s">
        <v>75</v>
      </c>
      <c r="U19" s="16" t="s">
        <v>74</v>
      </c>
      <c r="V19" s="16" t="s">
        <v>66</v>
      </c>
      <c r="X19" s="9">
        <f t="shared" si="2"/>
        <v>1</v>
      </c>
      <c r="Y19" s="9">
        <f t="shared" si="3"/>
        <v>1</v>
      </c>
      <c r="Z19" s="9">
        <f t="shared" si="4"/>
        <v>0</v>
      </c>
      <c r="AA19" s="9">
        <f t="shared" si="5"/>
        <v>0</v>
      </c>
      <c r="AB19" s="9">
        <f t="shared" si="6"/>
        <v>1</v>
      </c>
      <c r="AC19" s="9">
        <f t="shared" si="7"/>
        <v>0</v>
      </c>
      <c r="AD19" s="9">
        <f t="shared" si="8"/>
        <v>0</v>
      </c>
      <c r="AE19" s="9">
        <f t="shared" si="9"/>
        <v>1</v>
      </c>
      <c r="AF19" s="9">
        <f t="shared" si="10"/>
        <v>1</v>
      </c>
      <c r="AG19" s="9">
        <f t="shared" si="11"/>
        <v>1</v>
      </c>
      <c r="AH19" s="9">
        <f t="shared" si="12"/>
        <v>1</v>
      </c>
      <c r="AI19" s="9">
        <f t="shared" si="13"/>
        <v>0</v>
      </c>
      <c r="AJ19" s="9">
        <f t="shared" si="14"/>
        <v>1</v>
      </c>
      <c r="AK19" s="9">
        <f t="shared" si="15"/>
        <v>1</v>
      </c>
      <c r="AL19" s="9">
        <f t="shared" si="16"/>
        <v>0</v>
      </c>
      <c r="AM19" s="9">
        <f t="shared" si="17"/>
        <v>0</v>
      </c>
      <c r="AO19" s="9" t="e">
        <f t="shared" si="18"/>
        <v>#N/A</v>
      </c>
      <c r="AP19" s="9">
        <f t="shared" si="19"/>
        <v>1</v>
      </c>
    </row>
    <row r="20" spans="1:42" x14ac:dyDescent="0.25">
      <c r="A20" s="2" t="s">
        <v>12</v>
      </c>
      <c r="B20" s="11">
        <f t="shared" si="0"/>
        <v>10</v>
      </c>
      <c r="C20" s="12">
        <f t="shared" si="1"/>
        <v>2</v>
      </c>
      <c r="D20" s="10" t="s">
        <v>51</v>
      </c>
      <c r="E20" s="10" t="s">
        <v>65</v>
      </c>
      <c r="F20" s="10" t="s">
        <v>74</v>
      </c>
      <c r="G20" s="10" t="s">
        <v>70</v>
      </c>
      <c r="H20" s="10" t="s">
        <v>76</v>
      </c>
      <c r="I20" s="10" t="s">
        <v>52</v>
      </c>
      <c r="J20" s="10" t="s">
        <v>71</v>
      </c>
      <c r="K20" s="10" t="s">
        <v>59</v>
      </c>
      <c r="L20" s="10" t="s">
        <v>72</v>
      </c>
      <c r="M20" s="10" t="s">
        <v>67</v>
      </c>
      <c r="N20" s="10" t="s">
        <v>73</v>
      </c>
      <c r="O20" s="10" t="s">
        <v>49</v>
      </c>
      <c r="P20" s="10" t="s">
        <v>66</v>
      </c>
      <c r="Q20" s="10" t="s">
        <v>62</v>
      </c>
      <c r="R20" s="10" t="s">
        <v>45</v>
      </c>
      <c r="S20" s="10" t="s">
        <v>63</v>
      </c>
      <c r="U20" s="16" t="s">
        <v>65</v>
      </c>
      <c r="V20" s="16" t="s">
        <v>70</v>
      </c>
      <c r="X20" s="9">
        <f t="shared" si="2"/>
        <v>1</v>
      </c>
      <c r="Y20" s="9">
        <f t="shared" si="3"/>
        <v>1</v>
      </c>
      <c r="Z20" s="9">
        <f t="shared" si="4"/>
        <v>0</v>
      </c>
      <c r="AA20" s="9">
        <f t="shared" si="5"/>
        <v>1</v>
      </c>
      <c r="AB20" s="9">
        <f t="shared" si="6"/>
        <v>0</v>
      </c>
      <c r="AC20" s="9">
        <f t="shared" si="7"/>
        <v>1</v>
      </c>
      <c r="AD20" s="9">
        <f t="shared" si="8"/>
        <v>0</v>
      </c>
      <c r="AE20" s="9">
        <f t="shared" si="9"/>
        <v>1</v>
      </c>
      <c r="AF20" s="9">
        <f t="shared" si="10"/>
        <v>0</v>
      </c>
      <c r="AG20" s="9">
        <f t="shared" si="11"/>
        <v>1</v>
      </c>
      <c r="AH20" s="9">
        <f t="shared" si="12"/>
        <v>1</v>
      </c>
      <c r="AI20" s="9">
        <f t="shared" si="13"/>
        <v>1</v>
      </c>
      <c r="AJ20" s="9">
        <f t="shared" si="14"/>
        <v>1</v>
      </c>
      <c r="AK20" s="9">
        <f t="shared" si="15"/>
        <v>0</v>
      </c>
      <c r="AL20" s="9">
        <f t="shared" si="16"/>
        <v>0</v>
      </c>
      <c r="AM20" s="9">
        <f t="shared" si="17"/>
        <v>1</v>
      </c>
      <c r="AO20" s="9">
        <f t="shared" si="18"/>
        <v>1</v>
      </c>
      <c r="AP20" s="9">
        <f t="shared" si="19"/>
        <v>1</v>
      </c>
    </row>
    <row r="21" spans="1:42" x14ac:dyDescent="0.25">
      <c r="A21" s="2" t="s">
        <v>13</v>
      </c>
      <c r="B21" s="11">
        <f t="shared" si="0"/>
        <v>11</v>
      </c>
      <c r="C21" s="12">
        <f t="shared" si="1"/>
        <v>2</v>
      </c>
      <c r="D21" s="10" t="s">
        <v>51</v>
      </c>
      <c r="E21" s="10" t="s">
        <v>65</v>
      </c>
      <c r="F21" s="10" t="s">
        <v>74</v>
      </c>
      <c r="G21" s="10" t="s">
        <v>70</v>
      </c>
      <c r="H21" s="10" t="s">
        <v>54</v>
      </c>
      <c r="I21" s="10" t="s">
        <v>52</v>
      </c>
      <c r="J21" s="10" t="s">
        <v>71</v>
      </c>
      <c r="K21" s="10" t="s">
        <v>59</v>
      </c>
      <c r="L21" s="10" t="s">
        <v>72</v>
      </c>
      <c r="M21" s="10" t="s">
        <v>67</v>
      </c>
      <c r="N21" s="10" t="s">
        <v>69</v>
      </c>
      <c r="O21" s="10" t="s">
        <v>49</v>
      </c>
      <c r="P21" s="10" t="s">
        <v>66</v>
      </c>
      <c r="Q21" s="10" t="s">
        <v>53</v>
      </c>
      <c r="R21" s="10" t="s">
        <v>44</v>
      </c>
      <c r="S21" s="10" t="s">
        <v>75</v>
      </c>
      <c r="U21" s="16" t="s">
        <v>66</v>
      </c>
      <c r="V21" s="16" t="s">
        <v>67</v>
      </c>
      <c r="X21" s="9">
        <f t="shared" si="2"/>
        <v>1</v>
      </c>
      <c r="Y21" s="9">
        <f t="shared" si="3"/>
        <v>1</v>
      </c>
      <c r="Z21" s="9">
        <f t="shared" si="4"/>
        <v>0</v>
      </c>
      <c r="AA21" s="9">
        <f t="shared" si="5"/>
        <v>1</v>
      </c>
      <c r="AB21" s="9">
        <f t="shared" si="6"/>
        <v>1</v>
      </c>
      <c r="AC21" s="9">
        <f t="shared" si="7"/>
        <v>1</v>
      </c>
      <c r="AD21" s="9">
        <f t="shared" si="8"/>
        <v>0</v>
      </c>
      <c r="AE21" s="9">
        <f t="shared" si="9"/>
        <v>1</v>
      </c>
      <c r="AF21" s="9">
        <f t="shared" si="10"/>
        <v>0</v>
      </c>
      <c r="AG21" s="9">
        <f t="shared" si="11"/>
        <v>1</v>
      </c>
      <c r="AH21" s="9">
        <f t="shared" si="12"/>
        <v>0</v>
      </c>
      <c r="AI21" s="9">
        <f t="shared" si="13"/>
        <v>1</v>
      </c>
      <c r="AJ21" s="9">
        <f t="shared" si="14"/>
        <v>1</v>
      </c>
      <c r="AK21" s="9">
        <f t="shared" si="15"/>
        <v>1</v>
      </c>
      <c r="AL21" s="9">
        <f t="shared" si="16"/>
        <v>1</v>
      </c>
      <c r="AM21" s="9">
        <f t="shared" si="17"/>
        <v>0</v>
      </c>
      <c r="AO21" s="9">
        <f t="shared" si="18"/>
        <v>1</v>
      </c>
      <c r="AP21" s="9">
        <f t="shared" si="19"/>
        <v>1</v>
      </c>
    </row>
    <row r="22" spans="1:42" x14ac:dyDescent="0.25">
      <c r="A22" s="21" t="s">
        <v>14</v>
      </c>
      <c r="B22" s="11">
        <f t="shared" si="0"/>
        <v>9</v>
      </c>
      <c r="C22" s="12">
        <f t="shared" si="1"/>
        <v>1</v>
      </c>
      <c r="D22" s="10" t="s">
        <v>58</v>
      </c>
      <c r="E22" s="10" t="s">
        <v>65</v>
      </c>
      <c r="F22" s="10" t="s">
        <v>74</v>
      </c>
      <c r="G22" s="10" t="s">
        <v>70</v>
      </c>
      <c r="H22" s="10" t="s">
        <v>54</v>
      </c>
      <c r="I22" s="10" t="s">
        <v>52</v>
      </c>
      <c r="J22" s="10" t="s">
        <v>71</v>
      </c>
      <c r="K22" s="10" t="s">
        <v>59</v>
      </c>
      <c r="L22" s="10" t="s">
        <v>72</v>
      </c>
      <c r="M22" s="10" t="s">
        <v>67</v>
      </c>
      <c r="N22" s="10" t="s">
        <v>73</v>
      </c>
      <c r="O22" s="10" t="s">
        <v>47</v>
      </c>
      <c r="P22" s="10" t="s">
        <v>66</v>
      </c>
      <c r="Q22" s="10" t="s">
        <v>62</v>
      </c>
      <c r="R22" s="10" t="s">
        <v>45</v>
      </c>
      <c r="S22" s="10" t="s">
        <v>63</v>
      </c>
      <c r="U22" s="16" t="s">
        <v>66</v>
      </c>
      <c r="V22" s="16" t="s">
        <v>74</v>
      </c>
      <c r="X22" s="9">
        <f t="shared" si="2"/>
        <v>0</v>
      </c>
      <c r="Y22" s="9">
        <f t="shared" si="3"/>
        <v>1</v>
      </c>
      <c r="Z22" s="9">
        <f t="shared" si="4"/>
        <v>0</v>
      </c>
      <c r="AA22" s="9">
        <f t="shared" si="5"/>
        <v>1</v>
      </c>
      <c r="AB22" s="9">
        <f t="shared" si="6"/>
        <v>1</v>
      </c>
      <c r="AC22" s="9">
        <f t="shared" si="7"/>
        <v>1</v>
      </c>
      <c r="AD22" s="9">
        <f t="shared" si="8"/>
        <v>0</v>
      </c>
      <c r="AE22" s="9">
        <f t="shared" si="9"/>
        <v>1</v>
      </c>
      <c r="AF22" s="9">
        <f t="shared" si="10"/>
        <v>0</v>
      </c>
      <c r="AG22" s="9">
        <f t="shared" si="11"/>
        <v>1</v>
      </c>
      <c r="AH22" s="9">
        <f t="shared" si="12"/>
        <v>1</v>
      </c>
      <c r="AI22" s="9">
        <f t="shared" si="13"/>
        <v>0</v>
      </c>
      <c r="AJ22" s="9">
        <f t="shared" si="14"/>
        <v>1</v>
      </c>
      <c r="AK22" s="9">
        <f t="shared" si="15"/>
        <v>0</v>
      </c>
      <c r="AL22" s="9">
        <f t="shared" si="16"/>
        <v>0</v>
      </c>
      <c r="AM22" s="9">
        <f t="shared" si="17"/>
        <v>1</v>
      </c>
      <c r="AO22" s="9">
        <f t="shared" si="18"/>
        <v>1</v>
      </c>
      <c r="AP22" s="9" t="e">
        <f t="shared" si="19"/>
        <v>#N/A</v>
      </c>
    </row>
    <row r="23" spans="1:42" x14ac:dyDescent="0.25">
      <c r="A23" s="21" t="s">
        <v>15</v>
      </c>
      <c r="B23" s="11">
        <f t="shared" si="0"/>
        <v>9</v>
      </c>
      <c r="C23" s="12">
        <f t="shared" si="1"/>
        <v>1</v>
      </c>
      <c r="D23" s="10" t="s">
        <v>58</v>
      </c>
      <c r="E23" s="10" t="s">
        <v>65</v>
      </c>
      <c r="F23" s="10" t="s">
        <v>46</v>
      </c>
      <c r="G23" s="10" t="s">
        <v>70</v>
      </c>
      <c r="H23" s="10" t="s">
        <v>76</v>
      </c>
      <c r="I23" s="10" t="s">
        <v>52</v>
      </c>
      <c r="J23" s="10" t="s">
        <v>71</v>
      </c>
      <c r="K23" s="10" t="s">
        <v>59</v>
      </c>
      <c r="L23" s="10" t="s">
        <v>72</v>
      </c>
      <c r="M23" s="10" t="s">
        <v>67</v>
      </c>
      <c r="N23" s="10" t="s">
        <v>73</v>
      </c>
      <c r="O23" s="10" t="s">
        <v>47</v>
      </c>
      <c r="P23" s="10" t="s">
        <v>56</v>
      </c>
      <c r="Q23" s="10" t="s">
        <v>53</v>
      </c>
      <c r="R23" s="10" t="s">
        <v>44</v>
      </c>
      <c r="S23" s="10" t="s">
        <v>75</v>
      </c>
      <c r="U23" s="16" t="s">
        <v>69</v>
      </c>
      <c r="V23" s="16" t="s">
        <v>59</v>
      </c>
      <c r="X23" s="9">
        <f t="shared" si="2"/>
        <v>0</v>
      </c>
      <c r="Y23" s="9">
        <f t="shared" si="3"/>
        <v>1</v>
      </c>
      <c r="Z23" s="9">
        <f t="shared" si="4"/>
        <v>1</v>
      </c>
      <c r="AA23" s="9">
        <f t="shared" si="5"/>
        <v>1</v>
      </c>
      <c r="AB23" s="9">
        <f t="shared" si="6"/>
        <v>0</v>
      </c>
      <c r="AC23" s="9">
        <f t="shared" si="7"/>
        <v>1</v>
      </c>
      <c r="AD23" s="9">
        <f t="shared" si="8"/>
        <v>0</v>
      </c>
      <c r="AE23" s="9">
        <f t="shared" si="9"/>
        <v>1</v>
      </c>
      <c r="AF23" s="9">
        <f t="shared" si="10"/>
        <v>0</v>
      </c>
      <c r="AG23" s="9">
        <f t="shared" si="11"/>
        <v>1</v>
      </c>
      <c r="AH23" s="9">
        <f t="shared" si="12"/>
        <v>1</v>
      </c>
      <c r="AI23" s="9">
        <f t="shared" si="13"/>
        <v>0</v>
      </c>
      <c r="AJ23" s="9">
        <f t="shared" si="14"/>
        <v>0</v>
      </c>
      <c r="AK23" s="9">
        <f t="shared" si="15"/>
        <v>1</v>
      </c>
      <c r="AL23" s="9">
        <f t="shared" si="16"/>
        <v>1</v>
      </c>
      <c r="AM23" s="9">
        <f t="shared" si="17"/>
        <v>0</v>
      </c>
      <c r="AO23" s="9" t="e">
        <f t="shared" si="18"/>
        <v>#N/A</v>
      </c>
      <c r="AP23" s="9">
        <f t="shared" si="19"/>
        <v>1</v>
      </c>
    </row>
    <row r="24" spans="1:42" x14ac:dyDescent="0.25">
      <c r="A24" s="2" t="s">
        <v>16</v>
      </c>
      <c r="B24" s="11">
        <f t="shared" si="0"/>
        <v>12</v>
      </c>
      <c r="C24" s="12">
        <f t="shared" si="1"/>
        <v>2</v>
      </c>
      <c r="D24" s="10" t="s">
        <v>51</v>
      </c>
      <c r="E24" s="10" t="s">
        <v>65</v>
      </c>
      <c r="F24" s="10" t="s">
        <v>74</v>
      </c>
      <c r="G24" s="10" t="s">
        <v>70</v>
      </c>
      <c r="H24" s="10" t="s">
        <v>54</v>
      </c>
      <c r="I24" s="10" t="s">
        <v>52</v>
      </c>
      <c r="J24" s="10" t="s">
        <v>71</v>
      </c>
      <c r="K24" s="10" t="s">
        <v>59</v>
      </c>
      <c r="L24" s="10" t="s">
        <v>61</v>
      </c>
      <c r="M24" s="10" t="s">
        <v>67</v>
      </c>
      <c r="N24" s="10" t="s">
        <v>69</v>
      </c>
      <c r="O24" s="10" t="s">
        <v>49</v>
      </c>
      <c r="P24" s="10" t="s">
        <v>66</v>
      </c>
      <c r="Q24" s="10" t="s">
        <v>53</v>
      </c>
      <c r="R24" s="10" t="s">
        <v>44</v>
      </c>
      <c r="S24" s="10" t="s">
        <v>75</v>
      </c>
      <c r="U24" s="16" t="s">
        <v>53</v>
      </c>
      <c r="V24" s="16" t="s">
        <v>66</v>
      </c>
      <c r="X24" s="9">
        <f t="shared" si="2"/>
        <v>1</v>
      </c>
      <c r="Y24" s="9">
        <f t="shared" si="3"/>
        <v>1</v>
      </c>
      <c r="Z24" s="9">
        <f t="shared" si="4"/>
        <v>0</v>
      </c>
      <c r="AA24" s="9">
        <f t="shared" si="5"/>
        <v>1</v>
      </c>
      <c r="AB24" s="9">
        <f t="shared" si="6"/>
        <v>1</v>
      </c>
      <c r="AC24" s="9">
        <f t="shared" si="7"/>
        <v>1</v>
      </c>
      <c r="AD24" s="9">
        <f t="shared" si="8"/>
        <v>0</v>
      </c>
      <c r="AE24" s="9">
        <f t="shared" si="9"/>
        <v>1</v>
      </c>
      <c r="AF24" s="9">
        <f t="shared" si="10"/>
        <v>1</v>
      </c>
      <c r="AG24" s="9">
        <f t="shared" si="11"/>
        <v>1</v>
      </c>
      <c r="AH24" s="9">
        <f t="shared" si="12"/>
        <v>0</v>
      </c>
      <c r="AI24" s="9">
        <f t="shared" si="13"/>
        <v>1</v>
      </c>
      <c r="AJ24" s="9">
        <f t="shared" si="14"/>
        <v>1</v>
      </c>
      <c r="AK24" s="9">
        <f t="shared" si="15"/>
        <v>1</v>
      </c>
      <c r="AL24" s="9">
        <f t="shared" si="16"/>
        <v>1</v>
      </c>
      <c r="AM24" s="9">
        <f t="shared" si="17"/>
        <v>0</v>
      </c>
      <c r="AO24" s="9">
        <f t="shared" si="18"/>
        <v>1</v>
      </c>
      <c r="AP24" s="9">
        <f t="shared" si="19"/>
        <v>1</v>
      </c>
    </row>
    <row r="25" spans="1:42" x14ac:dyDescent="0.25">
      <c r="A25" s="2" t="s">
        <v>17</v>
      </c>
      <c r="B25" s="17" t="s">
        <v>81</v>
      </c>
      <c r="C25" s="43" t="s">
        <v>81</v>
      </c>
      <c r="D25" s="10" t="s">
        <v>77</v>
      </c>
      <c r="E25" s="10" t="s">
        <v>77</v>
      </c>
      <c r="F25" s="10" t="s">
        <v>77</v>
      </c>
      <c r="G25" s="10" t="s">
        <v>77</v>
      </c>
      <c r="H25" s="10" t="s">
        <v>77</v>
      </c>
      <c r="I25" s="10" t="s">
        <v>77</v>
      </c>
      <c r="J25" s="10" t="s">
        <v>77</v>
      </c>
      <c r="K25" s="10" t="s">
        <v>77</v>
      </c>
      <c r="L25" s="10" t="s">
        <v>77</v>
      </c>
      <c r="M25" s="10" t="s">
        <v>77</v>
      </c>
      <c r="N25" s="10" t="s">
        <v>77</v>
      </c>
      <c r="O25" s="10" t="s">
        <v>77</v>
      </c>
      <c r="P25" s="10" t="s">
        <v>77</v>
      </c>
      <c r="Q25" s="10" t="s">
        <v>77</v>
      </c>
      <c r="R25" s="10" t="s">
        <v>77</v>
      </c>
      <c r="S25" s="10" t="s">
        <v>77</v>
      </c>
      <c r="U25" s="16" t="s">
        <v>77</v>
      </c>
      <c r="V25" s="16" t="s">
        <v>77</v>
      </c>
      <c r="X25" s="9">
        <f t="shared" si="2"/>
        <v>0</v>
      </c>
      <c r="Y25" s="9">
        <f t="shared" si="3"/>
        <v>0</v>
      </c>
      <c r="Z25" s="9">
        <f t="shared" si="4"/>
        <v>0</v>
      </c>
      <c r="AA25" s="9">
        <f t="shared" si="5"/>
        <v>0</v>
      </c>
      <c r="AB25" s="9">
        <f t="shared" si="6"/>
        <v>0</v>
      </c>
      <c r="AC25" s="9">
        <f t="shared" si="7"/>
        <v>0</v>
      </c>
      <c r="AD25" s="9">
        <f t="shared" si="8"/>
        <v>0</v>
      </c>
      <c r="AE25" s="9">
        <f t="shared" si="9"/>
        <v>0</v>
      </c>
      <c r="AF25" s="9">
        <f t="shared" si="10"/>
        <v>0</v>
      </c>
      <c r="AG25" s="9">
        <f t="shared" si="11"/>
        <v>0</v>
      </c>
      <c r="AH25" s="9">
        <f t="shared" si="12"/>
        <v>0</v>
      </c>
      <c r="AI25" s="9">
        <f t="shared" si="13"/>
        <v>0</v>
      </c>
      <c r="AJ25" s="9">
        <f t="shared" si="14"/>
        <v>0</v>
      </c>
      <c r="AK25" s="9">
        <f t="shared" si="15"/>
        <v>0</v>
      </c>
      <c r="AL25" s="9">
        <f t="shared" si="16"/>
        <v>0</v>
      </c>
      <c r="AM25" s="9">
        <f t="shared" si="17"/>
        <v>0</v>
      </c>
      <c r="AO25" s="9" t="e">
        <f t="shared" si="18"/>
        <v>#N/A</v>
      </c>
      <c r="AP25" s="9" t="e">
        <f t="shared" si="19"/>
        <v>#N/A</v>
      </c>
    </row>
    <row r="26" spans="1:42" x14ac:dyDescent="0.25">
      <c r="A26" s="2" t="s">
        <v>18</v>
      </c>
      <c r="B26" s="11" t="s">
        <v>190</v>
      </c>
      <c r="C26" s="12">
        <f t="shared" si="1"/>
        <v>0</v>
      </c>
      <c r="D26" s="10" t="s">
        <v>77</v>
      </c>
      <c r="E26" s="10" t="s">
        <v>77</v>
      </c>
      <c r="F26" s="10" t="s">
        <v>77</v>
      </c>
      <c r="G26" s="10" t="s">
        <v>77</v>
      </c>
      <c r="H26" s="10" t="s">
        <v>77</v>
      </c>
      <c r="I26" s="10" t="s">
        <v>77</v>
      </c>
      <c r="J26" s="10" t="s">
        <v>77</v>
      </c>
      <c r="K26" s="10" t="s">
        <v>77</v>
      </c>
      <c r="L26" s="10" t="s">
        <v>77</v>
      </c>
      <c r="M26" s="10" t="s">
        <v>77</v>
      </c>
      <c r="N26" s="10" t="s">
        <v>77</v>
      </c>
      <c r="O26" s="10" t="s">
        <v>77</v>
      </c>
      <c r="P26" s="10" t="s">
        <v>77</v>
      </c>
      <c r="Q26" s="10" t="s">
        <v>77</v>
      </c>
      <c r="R26" s="10" t="s">
        <v>77</v>
      </c>
      <c r="S26" s="10" t="s">
        <v>77</v>
      </c>
      <c r="U26" s="16" t="s">
        <v>77</v>
      </c>
      <c r="V26" s="16" t="s">
        <v>77</v>
      </c>
      <c r="X26" s="9">
        <f t="shared" si="2"/>
        <v>0</v>
      </c>
      <c r="Y26" s="9">
        <f t="shared" si="3"/>
        <v>0</v>
      </c>
      <c r="Z26" s="9">
        <f t="shared" si="4"/>
        <v>0</v>
      </c>
      <c r="AA26" s="9">
        <f t="shared" si="5"/>
        <v>0</v>
      </c>
      <c r="AB26" s="9">
        <f t="shared" si="6"/>
        <v>0</v>
      </c>
      <c r="AC26" s="9">
        <f t="shared" si="7"/>
        <v>0</v>
      </c>
      <c r="AD26" s="9">
        <f t="shared" si="8"/>
        <v>0</v>
      </c>
      <c r="AE26" s="9">
        <f t="shared" si="9"/>
        <v>0</v>
      </c>
      <c r="AF26" s="9">
        <f t="shared" si="10"/>
        <v>0</v>
      </c>
      <c r="AG26" s="9">
        <f t="shared" si="11"/>
        <v>0</v>
      </c>
      <c r="AH26" s="9">
        <f t="shared" si="12"/>
        <v>0</v>
      </c>
      <c r="AI26" s="9">
        <f t="shared" si="13"/>
        <v>0</v>
      </c>
      <c r="AJ26" s="9">
        <f t="shared" si="14"/>
        <v>0</v>
      </c>
      <c r="AK26" s="9">
        <f t="shared" si="15"/>
        <v>0</v>
      </c>
      <c r="AL26" s="9">
        <f t="shared" si="16"/>
        <v>0</v>
      </c>
      <c r="AM26" s="9">
        <f t="shared" si="17"/>
        <v>0</v>
      </c>
      <c r="AO26" s="9" t="e">
        <f t="shared" si="18"/>
        <v>#N/A</v>
      </c>
      <c r="AP26" s="9" t="e">
        <f t="shared" si="19"/>
        <v>#N/A</v>
      </c>
    </row>
    <row r="27" spans="1:42" x14ac:dyDescent="0.25">
      <c r="A27" s="2" t="s">
        <v>19</v>
      </c>
      <c r="B27" s="11">
        <f t="shared" si="0"/>
        <v>7</v>
      </c>
      <c r="C27" s="12">
        <f t="shared" si="1"/>
        <v>1</v>
      </c>
      <c r="D27" s="10" t="s">
        <v>58</v>
      </c>
      <c r="E27" s="10" t="s">
        <v>57</v>
      </c>
      <c r="F27" s="10" t="s">
        <v>74</v>
      </c>
      <c r="G27" s="10" t="s">
        <v>70</v>
      </c>
      <c r="H27" s="10" t="s">
        <v>54</v>
      </c>
      <c r="I27" s="10" t="s">
        <v>52</v>
      </c>
      <c r="J27" s="10" t="s">
        <v>71</v>
      </c>
      <c r="K27" s="10" t="s">
        <v>48</v>
      </c>
      <c r="L27" s="10" t="s">
        <v>72</v>
      </c>
      <c r="M27" s="10" t="s">
        <v>67</v>
      </c>
      <c r="N27" s="10" t="s">
        <v>69</v>
      </c>
      <c r="O27" s="10" t="s">
        <v>49</v>
      </c>
      <c r="P27" s="10" t="s">
        <v>66</v>
      </c>
      <c r="Q27" s="10" t="s">
        <v>62</v>
      </c>
      <c r="R27" s="10" t="s">
        <v>45</v>
      </c>
      <c r="S27" s="10" t="s">
        <v>63</v>
      </c>
      <c r="U27" s="16" t="s">
        <v>66</v>
      </c>
      <c r="V27" s="16" t="s">
        <v>74</v>
      </c>
      <c r="X27" s="9">
        <f t="shared" si="2"/>
        <v>0</v>
      </c>
      <c r="Y27" s="9">
        <f t="shared" si="3"/>
        <v>0</v>
      </c>
      <c r="Z27" s="9">
        <f t="shared" si="4"/>
        <v>0</v>
      </c>
      <c r="AA27" s="9">
        <f t="shared" si="5"/>
        <v>1</v>
      </c>
      <c r="AB27" s="9">
        <f t="shared" si="6"/>
        <v>1</v>
      </c>
      <c r="AC27" s="9">
        <f t="shared" si="7"/>
        <v>1</v>
      </c>
      <c r="AD27" s="9">
        <f t="shared" si="8"/>
        <v>0</v>
      </c>
      <c r="AE27" s="9">
        <f t="shared" si="9"/>
        <v>0</v>
      </c>
      <c r="AF27" s="9">
        <f t="shared" si="10"/>
        <v>0</v>
      </c>
      <c r="AG27" s="9">
        <f t="shared" si="11"/>
        <v>1</v>
      </c>
      <c r="AH27" s="9">
        <f t="shared" si="12"/>
        <v>0</v>
      </c>
      <c r="AI27" s="9">
        <f t="shared" si="13"/>
        <v>1</v>
      </c>
      <c r="AJ27" s="9">
        <f t="shared" si="14"/>
        <v>1</v>
      </c>
      <c r="AK27" s="9">
        <f t="shared" si="15"/>
        <v>0</v>
      </c>
      <c r="AL27" s="9">
        <f t="shared" si="16"/>
        <v>0</v>
      </c>
      <c r="AM27" s="9">
        <f t="shared" si="17"/>
        <v>1</v>
      </c>
      <c r="AO27" s="9">
        <f t="shared" si="18"/>
        <v>1</v>
      </c>
      <c r="AP27" s="9" t="e">
        <f t="shared" si="19"/>
        <v>#N/A</v>
      </c>
    </row>
    <row r="28" spans="1:42" x14ac:dyDescent="0.25">
      <c r="A28" s="2" t="s">
        <v>20</v>
      </c>
      <c r="B28" s="11">
        <f t="shared" si="0"/>
        <v>7</v>
      </c>
      <c r="C28" s="12">
        <f t="shared" si="1"/>
        <v>1</v>
      </c>
      <c r="D28" s="10" t="s">
        <v>77</v>
      </c>
      <c r="E28" s="10" t="s">
        <v>77</v>
      </c>
      <c r="F28" s="10" t="s">
        <v>77</v>
      </c>
      <c r="G28" s="10" t="s">
        <v>70</v>
      </c>
      <c r="H28" s="10" t="s">
        <v>54</v>
      </c>
      <c r="I28" s="10" t="s">
        <v>52</v>
      </c>
      <c r="J28" s="10" t="s">
        <v>71</v>
      </c>
      <c r="K28" s="10" t="s">
        <v>48</v>
      </c>
      <c r="L28" s="10" t="s">
        <v>72</v>
      </c>
      <c r="M28" s="10" t="s">
        <v>67</v>
      </c>
      <c r="N28" s="10" t="s">
        <v>69</v>
      </c>
      <c r="O28" s="10" t="s">
        <v>49</v>
      </c>
      <c r="P28" s="10" t="s">
        <v>66</v>
      </c>
      <c r="Q28" s="10" t="s">
        <v>53</v>
      </c>
      <c r="R28" s="10" t="s">
        <v>45</v>
      </c>
      <c r="S28" s="10" t="s">
        <v>75</v>
      </c>
      <c r="U28" s="16" t="s">
        <v>66</v>
      </c>
      <c r="V28" s="16" t="s">
        <v>45</v>
      </c>
      <c r="X28" s="9">
        <f t="shared" si="2"/>
        <v>0</v>
      </c>
      <c r="Y28" s="9">
        <f t="shared" si="3"/>
        <v>0</v>
      </c>
      <c r="Z28" s="9">
        <f t="shared" si="4"/>
        <v>0</v>
      </c>
      <c r="AA28" s="9">
        <f t="shared" si="5"/>
        <v>1</v>
      </c>
      <c r="AB28" s="9">
        <f t="shared" si="6"/>
        <v>1</v>
      </c>
      <c r="AC28" s="9">
        <f t="shared" si="7"/>
        <v>1</v>
      </c>
      <c r="AD28" s="9">
        <f t="shared" si="8"/>
        <v>0</v>
      </c>
      <c r="AE28" s="9">
        <f t="shared" si="9"/>
        <v>0</v>
      </c>
      <c r="AF28" s="9">
        <f t="shared" si="10"/>
        <v>0</v>
      </c>
      <c r="AG28" s="9">
        <f t="shared" si="11"/>
        <v>1</v>
      </c>
      <c r="AH28" s="9">
        <f t="shared" si="12"/>
        <v>0</v>
      </c>
      <c r="AI28" s="9">
        <f t="shared" si="13"/>
        <v>1</v>
      </c>
      <c r="AJ28" s="9">
        <f t="shared" si="14"/>
        <v>1</v>
      </c>
      <c r="AK28" s="9">
        <f t="shared" si="15"/>
        <v>1</v>
      </c>
      <c r="AL28" s="9">
        <f t="shared" si="16"/>
        <v>0</v>
      </c>
      <c r="AM28" s="9">
        <f t="shared" si="17"/>
        <v>0</v>
      </c>
      <c r="AO28" s="9">
        <f t="shared" si="18"/>
        <v>1</v>
      </c>
      <c r="AP28" s="9" t="e">
        <f t="shared" si="19"/>
        <v>#N/A</v>
      </c>
    </row>
    <row r="29" spans="1:42" x14ac:dyDescent="0.25">
      <c r="A29" s="2" t="s">
        <v>21</v>
      </c>
      <c r="B29" s="11">
        <f t="shared" si="0"/>
        <v>9</v>
      </c>
      <c r="C29" s="12">
        <f t="shared" si="1"/>
        <v>1</v>
      </c>
      <c r="D29" s="10" t="s">
        <v>51</v>
      </c>
      <c r="E29" s="10" t="s">
        <v>57</v>
      </c>
      <c r="F29" s="10" t="s">
        <v>74</v>
      </c>
      <c r="G29" s="10" t="s">
        <v>70</v>
      </c>
      <c r="H29" s="10" t="s">
        <v>76</v>
      </c>
      <c r="I29" s="10" t="s">
        <v>52</v>
      </c>
      <c r="J29" s="10" t="s">
        <v>71</v>
      </c>
      <c r="K29" s="10" t="s">
        <v>59</v>
      </c>
      <c r="L29" s="10" t="s">
        <v>61</v>
      </c>
      <c r="M29" s="10" t="s">
        <v>67</v>
      </c>
      <c r="N29" s="10" t="s">
        <v>69</v>
      </c>
      <c r="O29" s="10" t="s">
        <v>49</v>
      </c>
      <c r="P29" s="10" t="s">
        <v>66</v>
      </c>
      <c r="Q29" s="10" t="s">
        <v>53</v>
      </c>
      <c r="R29" s="10" t="s">
        <v>45</v>
      </c>
      <c r="S29" s="10" t="s">
        <v>75</v>
      </c>
      <c r="U29" s="16" t="s">
        <v>45</v>
      </c>
      <c r="V29" s="16" t="s">
        <v>66</v>
      </c>
      <c r="X29" s="9">
        <f t="shared" si="2"/>
        <v>1</v>
      </c>
      <c r="Y29" s="9">
        <f t="shared" si="3"/>
        <v>0</v>
      </c>
      <c r="Z29" s="9">
        <f t="shared" si="4"/>
        <v>0</v>
      </c>
      <c r="AA29" s="9">
        <f t="shared" si="5"/>
        <v>1</v>
      </c>
      <c r="AB29" s="9">
        <f t="shared" si="6"/>
        <v>0</v>
      </c>
      <c r="AC29" s="9">
        <f t="shared" si="7"/>
        <v>1</v>
      </c>
      <c r="AD29" s="9">
        <f t="shared" si="8"/>
        <v>0</v>
      </c>
      <c r="AE29" s="9">
        <f t="shared" si="9"/>
        <v>1</v>
      </c>
      <c r="AF29" s="9">
        <f t="shared" si="10"/>
        <v>1</v>
      </c>
      <c r="AG29" s="9">
        <f t="shared" si="11"/>
        <v>1</v>
      </c>
      <c r="AH29" s="9">
        <f t="shared" si="12"/>
        <v>0</v>
      </c>
      <c r="AI29" s="9">
        <f t="shared" si="13"/>
        <v>1</v>
      </c>
      <c r="AJ29" s="9">
        <f t="shared" si="14"/>
        <v>1</v>
      </c>
      <c r="AK29" s="9">
        <f t="shared" si="15"/>
        <v>1</v>
      </c>
      <c r="AL29" s="9">
        <f t="shared" si="16"/>
        <v>0</v>
      </c>
      <c r="AM29" s="9">
        <f t="shared" si="17"/>
        <v>0</v>
      </c>
      <c r="AO29" s="9" t="e">
        <f t="shared" si="18"/>
        <v>#N/A</v>
      </c>
      <c r="AP29" s="9">
        <f t="shared" si="19"/>
        <v>1</v>
      </c>
    </row>
    <row r="30" spans="1:42" x14ac:dyDescent="0.25">
      <c r="A30" s="2" t="s">
        <v>22</v>
      </c>
      <c r="B30" s="11">
        <f t="shared" si="0"/>
        <v>9</v>
      </c>
      <c r="C30" s="12">
        <f t="shared" si="1"/>
        <v>1</v>
      </c>
      <c r="D30" s="10" t="s">
        <v>51</v>
      </c>
      <c r="E30" s="10" t="s">
        <v>65</v>
      </c>
      <c r="F30" s="10" t="s">
        <v>74</v>
      </c>
      <c r="G30" s="10" t="s">
        <v>70</v>
      </c>
      <c r="H30" s="10" t="s">
        <v>54</v>
      </c>
      <c r="I30" s="10" t="s">
        <v>52</v>
      </c>
      <c r="J30" s="10" t="s">
        <v>71</v>
      </c>
      <c r="K30" s="10" t="s">
        <v>48</v>
      </c>
      <c r="L30" s="10" t="s">
        <v>72</v>
      </c>
      <c r="M30" s="10" t="s">
        <v>67</v>
      </c>
      <c r="N30" s="10" t="s">
        <v>69</v>
      </c>
      <c r="O30" s="10" t="s">
        <v>49</v>
      </c>
      <c r="P30" s="10" t="s">
        <v>66</v>
      </c>
      <c r="Q30" s="10" t="s">
        <v>53</v>
      </c>
      <c r="R30" s="10" t="s">
        <v>45</v>
      </c>
      <c r="S30" s="10" t="s">
        <v>75</v>
      </c>
      <c r="U30" s="16" t="s">
        <v>65</v>
      </c>
      <c r="V30" s="16" t="s">
        <v>45</v>
      </c>
      <c r="X30" s="9">
        <f t="shared" si="2"/>
        <v>1</v>
      </c>
      <c r="Y30" s="9">
        <f t="shared" si="3"/>
        <v>1</v>
      </c>
      <c r="Z30" s="9">
        <f t="shared" si="4"/>
        <v>0</v>
      </c>
      <c r="AA30" s="9">
        <f t="shared" si="5"/>
        <v>1</v>
      </c>
      <c r="AB30" s="9">
        <f t="shared" si="6"/>
        <v>1</v>
      </c>
      <c r="AC30" s="9">
        <f t="shared" si="7"/>
        <v>1</v>
      </c>
      <c r="AD30" s="9">
        <f t="shared" si="8"/>
        <v>0</v>
      </c>
      <c r="AE30" s="9">
        <f t="shared" si="9"/>
        <v>0</v>
      </c>
      <c r="AF30" s="9">
        <f t="shared" si="10"/>
        <v>0</v>
      </c>
      <c r="AG30" s="9">
        <f t="shared" si="11"/>
        <v>1</v>
      </c>
      <c r="AH30" s="9">
        <f t="shared" si="12"/>
        <v>0</v>
      </c>
      <c r="AI30" s="9">
        <f t="shared" si="13"/>
        <v>1</v>
      </c>
      <c r="AJ30" s="9">
        <f t="shared" si="14"/>
        <v>1</v>
      </c>
      <c r="AK30" s="9">
        <f t="shared" si="15"/>
        <v>1</v>
      </c>
      <c r="AL30" s="9">
        <f t="shared" si="16"/>
        <v>0</v>
      </c>
      <c r="AM30" s="9">
        <f t="shared" si="17"/>
        <v>0</v>
      </c>
      <c r="AO30" s="9">
        <f t="shared" si="18"/>
        <v>1</v>
      </c>
      <c r="AP30" s="9" t="e">
        <f t="shared" si="19"/>
        <v>#N/A</v>
      </c>
    </row>
    <row r="31" spans="1:42" x14ac:dyDescent="0.25">
      <c r="A31" s="21" t="s">
        <v>80</v>
      </c>
      <c r="B31" s="11">
        <f t="shared" si="0"/>
        <v>9</v>
      </c>
      <c r="C31" s="12">
        <f t="shared" si="1"/>
        <v>1</v>
      </c>
      <c r="D31" s="10" t="s">
        <v>51</v>
      </c>
      <c r="E31" s="10" t="s">
        <v>57</v>
      </c>
      <c r="F31" s="10" t="s">
        <v>74</v>
      </c>
      <c r="G31" s="10" t="s">
        <v>70</v>
      </c>
      <c r="H31" s="10" t="s">
        <v>54</v>
      </c>
      <c r="I31" s="10" t="s">
        <v>68</v>
      </c>
      <c r="J31" s="10" t="s">
        <v>71</v>
      </c>
      <c r="K31" s="10" t="s">
        <v>59</v>
      </c>
      <c r="L31" s="10" t="s">
        <v>61</v>
      </c>
      <c r="M31" s="10" t="s">
        <v>67</v>
      </c>
      <c r="N31" s="10" t="s">
        <v>73</v>
      </c>
      <c r="O31" s="10" t="s">
        <v>47</v>
      </c>
      <c r="P31" s="10" t="s">
        <v>66</v>
      </c>
      <c r="Q31" s="10" t="s">
        <v>53</v>
      </c>
      <c r="R31" s="10" t="s">
        <v>45</v>
      </c>
      <c r="S31" s="10" t="s">
        <v>75</v>
      </c>
      <c r="U31" s="16" t="s">
        <v>45</v>
      </c>
      <c r="V31" s="16" t="s">
        <v>66</v>
      </c>
      <c r="X31" s="9">
        <f t="shared" si="2"/>
        <v>1</v>
      </c>
      <c r="Y31" s="9">
        <f t="shared" si="3"/>
        <v>0</v>
      </c>
      <c r="Z31" s="9">
        <f t="shared" si="4"/>
        <v>0</v>
      </c>
      <c r="AA31" s="9">
        <f t="shared" si="5"/>
        <v>1</v>
      </c>
      <c r="AB31" s="9">
        <f t="shared" si="6"/>
        <v>1</v>
      </c>
      <c r="AC31" s="9">
        <f t="shared" si="7"/>
        <v>0</v>
      </c>
      <c r="AD31" s="9">
        <f t="shared" si="8"/>
        <v>0</v>
      </c>
      <c r="AE31" s="9">
        <f t="shared" si="9"/>
        <v>1</v>
      </c>
      <c r="AF31" s="9">
        <f t="shared" si="10"/>
        <v>1</v>
      </c>
      <c r="AG31" s="9">
        <f t="shared" si="11"/>
        <v>1</v>
      </c>
      <c r="AH31" s="9">
        <f t="shared" si="12"/>
        <v>1</v>
      </c>
      <c r="AI31" s="9">
        <f t="shared" si="13"/>
        <v>0</v>
      </c>
      <c r="AJ31" s="9">
        <f t="shared" si="14"/>
        <v>1</v>
      </c>
      <c r="AK31" s="9">
        <f t="shared" si="15"/>
        <v>1</v>
      </c>
      <c r="AL31" s="9">
        <f t="shared" si="16"/>
        <v>0</v>
      </c>
      <c r="AM31" s="9">
        <f t="shared" si="17"/>
        <v>0</v>
      </c>
      <c r="AO31" s="9" t="e">
        <f t="shared" si="18"/>
        <v>#N/A</v>
      </c>
      <c r="AP31" s="9">
        <f t="shared" si="19"/>
        <v>1</v>
      </c>
    </row>
    <row r="32" spans="1:42" x14ac:dyDescent="0.25">
      <c r="A32" s="2" t="s">
        <v>23</v>
      </c>
      <c r="B32" s="11">
        <f t="shared" si="0"/>
        <v>8</v>
      </c>
      <c r="C32" s="12">
        <f t="shared" si="1"/>
        <v>2</v>
      </c>
      <c r="D32" s="10" t="s">
        <v>77</v>
      </c>
      <c r="E32" s="10" t="s">
        <v>77</v>
      </c>
      <c r="F32" s="10" t="s">
        <v>77</v>
      </c>
      <c r="G32" s="10" t="s">
        <v>70</v>
      </c>
      <c r="H32" s="10" t="s">
        <v>54</v>
      </c>
      <c r="I32" s="10" t="s">
        <v>52</v>
      </c>
      <c r="J32" s="10" t="s">
        <v>71</v>
      </c>
      <c r="K32" s="10" t="s">
        <v>59</v>
      </c>
      <c r="L32" s="10" t="s">
        <v>72</v>
      </c>
      <c r="M32" s="10" t="s">
        <v>67</v>
      </c>
      <c r="N32" s="10" t="s">
        <v>69</v>
      </c>
      <c r="O32" s="10" t="s">
        <v>49</v>
      </c>
      <c r="P32" s="10" t="s">
        <v>66</v>
      </c>
      <c r="Q32" s="10" t="s">
        <v>53</v>
      </c>
      <c r="R32" s="10" t="s">
        <v>45</v>
      </c>
      <c r="S32" s="10" t="s">
        <v>75</v>
      </c>
      <c r="U32" s="16" t="s">
        <v>67</v>
      </c>
      <c r="V32" s="16" t="s">
        <v>66</v>
      </c>
      <c r="X32" s="9">
        <f t="shared" si="2"/>
        <v>0</v>
      </c>
      <c r="Y32" s="9">
        <f t="shared" si="3"/>
        <v>0</v>
      </c>
      <c r="Z32" s="9">
        <f t="shared" si="4"/>
        <v>0</v>
      </c>
      <c r="AA32" s="9">
        <f t="shared" si="5"/>
        <v>1</v>
      </c>
      <c r="AB32" s="9">
        <f t="shared" si="6"/>
        <v>1</v>
      </c>
      <c r="AC32" s="9">
        <f t="shared" si="7"/>
        <v>1</v>
      </c>
      <c r="AD32" s="9">
        <f t="shared" si="8"/>
        <v>0</v>
      </c>
      <c r="AE32" s="9">
        <f t="shared" si="9"/>
        <v>1</v>
      </c>
      <c r="AF32" s="9">
        <f t="shared" si="10"/>
        <v>0</v>
      </c>
      <c r="AG32" s="9">
        <f t="shared" si="11"/>
        <v>1</v>
      </c>
      <c r="AH32" s="9">
        <f t="shared" si="12"/>
        <v>0</v>
      </c>
      <c r="AI32" s="9">
        <f t="shared" si="13"/>
        <v>1</v>
      </c>
      <c r="AJ32" s="9">
        <f t="shared" si="14"/>
        <v>1</v>
      </c>
      <c r="AK32" s="9">
        <f t="shared" si="15"/>
        <v>1</v>
      </c>
      <c r="AL32" s="9">
        <f t="shared" si="16"/>
        <v>0</v>
      </c>
      <c r="AM32" s="9">
        <f t="shared" si="17"/>
        <v>0</v>
      </c>
      <c r="AO32" s="9">
        <f t="shared" si="18"/>
        <v>1</v>
      </c>
      <c r="AP32" s="9">
        <f t="shared" si="19"/>
        <v>1</v>
      </c>
    </row>
    <row r="33" spans="1:42" x14ac:dyDescent="0.25">
      <c r="A33" s="2" t="s">
        <v>24</v>
      </c>
      <c r="B33" s="11">
        <f t="shared" ref="B33:B52" si="20">SUM(X33:AM33)</f>
        <v>9</v>
      </c>
      <c r="C33" s="12">
        <f t="shared" si="1"/>
        <v>1</v>
      </c>
      <c r="D33" s="10" t="s">
        <v>51</v>
      </c>
      <c r="E33" s="10" t="s">
        <v>57</v>
      </c>
      <c r="F33" s="10" t="s">
        <v>74</v>
      </c>
      <c r="G33" s="10" t="s">
        <v>70</v>
      </c>
      <c r="H33" s="10" t="s">
        <v>76</v>
      </c>
      <c r="I33" s="10" t="s">
        <v>52</v>
      </c>
      <c r="J33" s="10" t="s">
        <v>71</v>
      </c>
      <c r="K33" s="10" t="s">
        <v>59</v>
      </c>
      <c r="L33" s="10" t="s">
        <v>72</v>
      </c>
      <c r="M33" s="10" t="s">
        <v>67</v>
      </c>
      <c r="N33" s="10" t="s">
        <v>69</v>
      </c>
      <c r="O33" s="10" t="s">
        <v>49</v>
      </c>
      <c r="P33" s="10" t="s">
        <v>66</v>
      </c>
      <c r="Q33" s="10" t="s">
        <v>62</v>
      </c>
      <c r="R33" s="10" t="s">
        <v>44</v>
      </c>
      <c r="S33" s="10" t="s">
        <v>63</v>
      </c>
      <c r="U33" s="16" t="s">
        <v>66</v>
      </c>
      <c r="V33" s="16" t="s">
        <v>74</v>
      </c>
      <c r="X33" s="9">
        <f t="shared" si="2"/>
        <v>1</v>
      </c>
      <c r="Y33" s="9">
        <f t="shared" si="3"/>
        <v>0</v>
      </c>
      <c r="Z33" s="9">
        <f t="shared" si="4"/>
        <v>0</v>
      </c>
      <c r="AA33" s="9">
        <f t="shared" si="5"/>
        <v>1</v>
      </c>
      <c r="AB33" s="9">
        <f t="shared" si="6"/>
        <v>0</v>
      </c>
      <c r="AC33" s="9">
        <f t="shared" si="7"/>
        <v>1</v>
      </c>
      <c r="AD33" s="9">
        <f t="shared" si="8"/>
        <v>0</v>
      </c>
      <c r="AE33" s="9">
        <f t="shared" si="9"/>
        <v>1</v>
      </c>
      <c r="AF33" s="9">
        <f t="shared" si="10"/>
        <v>0</v>
      </c>
      <c r="AG33" s="9">
        <f t="shared" si="11"/>
        <v>1</v>
      </c>
      <c r="AH33" s="9">
        <f t="shared" si="12"/>
        <v>0</v>
      </c>
      <c r="AI33" s="9">
        <f t="shared" si="13"/>
        <v>1</v>
      </c>
      <c r="AJ33" s="9">
        <f t="shared" si="14"/>
        <v>1</v>
      </c>
      <c r="AK33" s="9">
        <f t="shared" si="15"/>
        <v>0</v>
      </c>
      <c r="AL33" s="9">
        <f t="shared" si="16"/>
        <v>1</v>
      </c>
      <c r="AM33" s="9">
        <f t="shared" si="17"/>
        <v>1</v>
      </c>
      <c r="AO33" s="9">
        <f t="shared" ref="AO33:AP52" si="21">HLOOKUP(U33,$D$54:$S$55,2,FALSE)</f>
        <v>1</v>
      </c>
      <c r="AP33" s="9" t="e">
        <f t="shared" si="21"/>
        <v>#N/A</v>
      </c>
    </row>
    <row r="34" spans="1:42" x14ac:dyDescent="0.25">
      <c r="A34" s="2" t="s">
        <v>25</v>
      </c>
      <c r="B34" s="11">
        <f t="shared" si="20"/>
        <v>10</v>
      </c>
      <c r="C34" s="12">
        <f t="shared" si="1"/>
        <v>1</v>
      </c>
      <c r="D34" s="10" t="s">
        <v>58</v>
      </c>
      <c r="E34" s="10" t="s">
        <v>65</v>
      </c>
      <c r="F34" s="10" t="s">
        <v>46</v>
      </c>
      <c r="G34" s="10" t="s">
        <v>70</v>
      </c>
      <c r="H34" s="10" t="s">
        <v>54</v>
      </c>
      <c r="I34" s="10" t="s">
        <v>52</v>
      </c>
      <c r="J34" s="10" t="s">
        <v>71</v>
      </c>
      <c r="K34" s="10" t="s">
        <v>48</v>
      </c>
      <c r="L34" s="10" t="s">
        <v>61</v>
      </c>
      <c r="M34" s="10" t="s">
        <v>67</v>
      </c>
      <c r="N34" s="10" t="s">
        <v>73</v>
      </c>
      <c r="O34" s="10" t="s">
        <v>47</v>
      </c>
      <c r="P34" s="10" t="s">
        <v>56</v>
      </c>
      <c r="Q34" s="10" t="s">
        <v>53</v>
      </c>
      <c r="R34" s="10" t="s">
        <v>45</v>
      </c>
      <c r="S34" s="10" t="s">
        <v>63</v>
      </c>
      <c r="U34" s="16" t="s">
        <v>45</v>
      </c>
      <c r="V34" s="16" t="s">
        <v>67</v>
      </c>
      <c r="X34" s="9">
        <f t="shared" si="2"/>
        <v>0</v>
      </c>
      <c r="Y34" s="9">
        <f t="shared" si="3"/>
        <v>1</v>
      </c>
      <c r="Z34" s="9">
        <f t="shared" si="4"/>
        <v>1</v>
      </c>
      <c r="AA34" s="9">
        <f t="shared" si="5"/>
        <v>1</v>
      </c>
      <c r="AB34" s="9">
        <f t="shared" si="6"/>
        <v>1</v>
      </c>
      <c r="AC34" s="9">
        <f t="shared" si="7"/>
        <v>1</v>
      </c>
      <c r="AD34" s="9">
        <f t="shared" si="8"/>
        <v>0</v>
      </c>
      <c r="AE34" s="9">
        <f t="shared" si="9"/>
        <v>0</v>
      </c>
      <c r="AF34" s="9">
        <f t="shared" si="10"/>
        <v>1</v>
      </c>
      <c r="AG34" s="9">
        <f t="shared" si="11"/>
        <v>1</v>
      </c>
      <c r="AH34" s="9">
        <f t="shared" si="12"/>
        <v>1</v>
      </c>
      <c r="AI34" s="9">
        <f t="shared" si="13"/>
        <v>0</v>
      </c>
      <c r="AJ34" s="9">
        <f t="shared" si="14"/>
        <v>0</v>
      </c>
      <c r="AK34" s="9">
        <f t="shared" si="15"/>
        <v>1</v>
      </c>
      <c r="AL34" s="9">
        <f t="shared" si="16"/>
        <v>0</v>
      </c>
      <c r="AM34" s="9">
        <f t="shared" si="17"/>
        <v>1</v>
      </c>
      <c r="AO34" s="9" t="e">
        <f t="shared" si="21"/>
        <v>#N/A</v>
      </c>
      <c r="AP34" s="9">
        <f t="shared" si="21"/>
        <v>1</v>
      </c>
    </row>
    <row r="35" spans="1:42" x14ac:dyDescent="0.25">
      <c r="A35" s="2" t="s">
        <v>26</v>
      </c>
      <c r="B35" s="11">
        <f t="shared" si="20"/>
        <v>10</v>
      </c>
      <c r="C35" s="12">
        <f t="shared" si="1"/>
        <v>1</v>
      </c>
      <c r="D35" s="10" t="s">
        <v>51</v>
      </c>
      <c r="E35" s="10" t="s">
        <v>65</v>
      </c>
      <c r="F35" s="10" t="s">
        <v>74</v>
      </c>
      <c r="G35" s="10" t="s">
        <v>70</v>
      </c>
      <c r="H35" s="10" t="s">
        <v>54</v>
      </c>
      <c r="I35" s="10" t="s">
        <v>52</v>
      </c>
      <c r="J35" s="10" t="s">
        <v>71</v>
      </c>
      <c r="K35" s="10" t="s">
        <v>59</v>
      </c>
      <c r="L35" s="10" t="s">
        <v>72</v>
      </c>
      <c r="M35" s="10" t="s">
        <v>67</v>
      </c>
      <c r="N35" s="10" t="s">
        <v>69</v>
      </c>
      <c r="O35" s="10" t="s">
        <v>49</v>
      </c>
      <c r="P35" s="10" t="s">
        <v>66</v>
      </c>
      <c r="Q35" s="10" t="s">
        <v>53</v>
      </c>
      <c r="R35" s="10" t="s">
        <v>45</v>
      </c>
      <c r="S35" s="10" t="s">
        <v>75</v>
      </c>
      <c r="U35" s="16" t="s">
        <v>74</v>
      </c>
      <c r="V35" s="16" t="s">
        <v>66</v>
      </c>
      <c r="X35" s="9">
        <f t="shared" ref="X35:X52" si="22">IF(D35=$D$54,1,0)</f>
        <v>1</v>
      </c>
      <c r="Y35" s="9">
        <f t="shared" ref="Y35:Y52" si="23">IF(E35=$E$54,1,0)</f>
        <v>1</v>
      </c>
      <c r="Z35" s="9">
        <f t="shared" ref="Z35:Z52" si="24">IF(F35=$F$54,1,0)</f>
        <v>0</v>
      </c>
      <c r="AA35" s="9">
        <f t="shared" ref="AA35:AA52" si="25">IF(G35=$G$54,1,0)</f>
        <v>1</v>
      </c>
      <c r="AB35" s="9">
        <f t="shared" ref="AB35:AB52" si="26">IF(H35=$H$54,1,0)</f>
        <v>1</v>
      </c>
      <c r="AC35" s="9">
        <f t="shared" ref="AC35:AC52" si="27">IF(I35=$I$54,1,0)</f>
        <v>1</v>
      </c>
      <c r="AD35" s="9">
        <f t="shared" ref="AD35:AD52" si="28">IF(J35=$J$54,1,0)</f>
        <v>0</v>
      </c>
      <c r="AE35" s="9">
        <f t="shared" ref="AE35:AE52" si="29">IF(K35=$K$54,1,0)</f>
        <v>1</v>
      </c>
      <c r="AF35" s="9">
        <f t="shared" ref="AF35:AF52" si="30">IF(L35=$L$54,1,0)</f>
        <v>0</v>
      </c>
      <c r="AG35" s="9">
        <f t="shared" ref="AG35:AG52" si="31">IF(M35=$M$54,1,0)</f>
        <v>1</v>
      </c>
      <c r="AH35" s="9">
        <f t="shared" ref="AH35:AH52" si="32">IF(N35=$N$54,1,0)</f>
        <v>0</v>
      </c>
      <c r="AI35" s="9">
        <f t="shared" ref="AI35:AI52" si="33">IF(O35=$O$54,1,0)</f>
        <v>1</v>
      </c>
      <c r="AJ35" s="9">
        <f t="shared" ref="AJ35:AJ52" si="34">IF(P35=$P$54,1,0)</f>
        <v>1</v>
      </c>
      <c r="AK35" s="9">
        <f t="shared" ref="AK35:AK52" si="35">IF(Q35=$Q$54,1,0)</f>
        <v>1</v>
      </c>
      <c r="AL35" s="9">
        <f t="shared" ref="AL35:AL52" si="36">IF(R35=$R$54,1,0)</f>
        <v>0</v>
      </c>
      <c r="AM35" s="9">
        <f t="shared" ref="AM35:AM52" si="37">IF(S35=$S$54,1,0)</f>
        <v>0</v>
      </c>
      <c r="AO35" s="9" t="e">
        <f t="shared" si="21"/>
        <v>#N/A</v>
      </c>
      <c r="AP35" s="9">
        <f t="shared" si="21"/>
        <v>1</v>
      </c>
    </row>
    <row r="36" spans="1:42" x14ac:dyDescent="0.25">
      <c r="A36" s="2" t="s">
        <v>27</v>
      </c>
      <c r="B36" s="11">
        <f t="shared" si="20"/>
        <v>12</v>
      </c>
      <c r="C36" s="12">
        <f t="shared" si="1"/>
        <v>2</v>
      </c>
      <c r="D36" s="10" t="s">
        <v>51</v>
      </c>
      <c r="E36" s="10" t="s">
        <v>65</v>
      </c>
      <c r="F36" s="10" t="s">
        <v>74</v>
      </c>
      <c r="G36" s="10" t="s">
        <v>70</v>
      </c>
      <c r="H36" s="10" t="s">
        <v>54</v>
      </c>
      <c r="I36" s="10" t="s">
        <v>52</v>
      </c>
      <c r="J36" s="10" t="s">
        <v>71</v>
      </c>
      <c r="K36" s="10" t="s">
        <v>59</v>
      </c>
      <c r="L36" s="10" t="s">
        <v>72</v>
      </c>
      <c r="M36" s="10" t="s">
        <v>67</v>
      </c>
      <c r="N36" s="10" t="s">
        <v>73</v>
      </c>
      <c r="O36" s="10" t="s">
        <v>49</v>
      </c>
      <c r="P36" s="10" t="s">
        <v>66</v>
      </c>
      <c r="Q36" s="10" t="s">
        <v>53</v>
      </c>
      <c r="R36" s="10" t="s">
        <v>45</v>
      </c>
      <c r="S36" s="10" t="s">
        <v>63</v>
      </c>
      <c r="U36" s="16" t="s">
        <v>63</v>
      </c>
      <c r="V36" s="16" t="s">
        <v>66</v>
      </c>
      <c r="X36" s="9">
        <f t="shared" si="22"/>
        <v>1</v>
      </c>
      <c r="Y36" s="9">
        <f t="shared" si="23"/>
        <v>1</v>
      </c>
      <c r="Z36" s="9">
        <f t="shared" si="24"/>
        <v>0</v>
      </c>
      <c r="AA36" s="9">
        <f t="shared" si="25"/>
        <v>1</v>
      </c>
      <c r="AB36" s="9">
        <f t="shared" si="26"/>
        <v>1</v>
      </c>
      <c r="AC36" s="9">
        <f t="shared" si="27"/>
        <v>1</v>
      </c>
      <c r="AD36" s="9">
        <f t="shared" si="28"/>
        <v>0</v>
      </c>
      <c r="AE36" s="9">
        <f t="shared" si="29"/>
        <v>1</v>
      </c>
      <c r="AF36" s="9">
        <f t="shared" si="30"/>
        <v>0</v>
      </c>
      <c r="AG36" s="9">
        <f t="shared" si="31"/>
        <v>1</v>
      </c>
      <c r="AH36" s="9">
        <f t="shared" si="32"/>
        <v>1</v>
      </c>
      <c r="AI36" s="9">
        <f t="shared" si="33"/>
        <v>1</v>
      </c>
      <c r="AJ36" s="9">
        <f t="shared" si="34"/>
        <v>1</v>
      </c>
      <c r="AK36" s="9">
        <f t="shared" si="35"/>
        <v>1</v>
      </c>
      <c r="AL36" s="9">
        <f t="shared" si="36"/>
        <v>0</v>
      </c>
      <c r="AM36" s="9">
        <f t="shared" si="37"/>
        <v>1</v>
      </c>
      <c r="AO36" s="9">
        <f t="shared" si="21"/>
        <v>1</v>
      </c>
      <c r="AP36" s="9">
        <f t="shared" si="21"/>
        <v>1</v>
      </c>
    </row>
    <row r="37" spans="1:42" x14ac:dyDescent="0.25">
      <c r="A37" s="2" t="s">
        <v>28</v>
      </c>
      <c r="B37" s="11">
        <f t="shared" si="20"/>
        <v>10</v>
      </c>
      <c r="C37" s="12">
        <f t="shared" si="1"/>
        <v>1</v>
      </c>
      <c r="D37" s="10" t="s">
        <v>51</v>
      </c>
      <c r="E37" s="10" t="s">
        <v>65</v>
      </c>
      <c r="F37" s="10" t="s">
        <v>74</v>
      </c>
      <c r="G37" s="10" t="s">
        <v>70</v>
      </c>
      <c r="H37" s="10" t="s">
        <v>54</v>
      </c>
      <c r="I37" s="10" t="s">
        <v>68</v>
      </c>
      <c r="J37" s="10" t="s">
        <v>71</v>
      </c>
      <c r="K37" s="10" t="s">
        <v>59</v>
      </c>
      <c r="L37" s="10" t="s">
        <v>61</v>
      </c>
      <c r="M37" s="10" t="s">
        <v>67</v>
      </c>
      <c r="N37" s="10" t="s">
        <v>73</v>
      </c>
      <c r="O37" s="10" t="s">
        <v>49</v>
      </c>
      <c r="P37" s="10" t="s">
        <v>66</v>
      </c>
      <c r="Q37" s="10" t="s">
        <v>62</v>
      </c>
      <c r="R37" s="10" t="s">
        <v>45</v>
      </c>
      <c r="S37" s="10" t="s">
        <v>75</v>
      </c>
      <c r="U37" s="16" t="s">
        <v>74</v>
      </c>
      <c r="V37" s="16" t="s">
        <v>67</v>
      </c>
      <c r="X37" s="9">
        <f t="shared" si="22"/>
        <v>1</v>
      </c>
      <c r="Y37" s="9">
        <f t="shared" si="23"/>
        <v>1</v>
      </c>
      <c r="Z37" s="9">
        <f t="shared" si="24"/>
        <v>0</v>
      </c>
      <c r="AA37" s="9">
        <f t="shared" si="25"/>
        <v>1</v>
      </c>
      <c r="AB37" s="9">
        <f t="shared" si="26"/>
        <v>1</v>
      </c>
      <c r="AC37" s="9">
        <f t="shared" si="27"/>
        <v>0</v>
      </c>
      <c r="AD37" s="9">
        <f t="shared" si="28"/>
        <v>0</v>
      </c>
      <c r="AE37" s="9">
        <f t="shared" si="29"/>
        <v>1</v>
      </c>
      <c r="AF37" s="9">
        <f t="shared" si="30"/>
        <v>1</v>
      </c>
      <c r="AG37" s="9">
        <f t="shared" si="31"/>
        <v>1</v>
      </c>
      <c r="AH37" s="9">
        <f t="shared" si="32"/>
        <v>1</v>
      </c>
      <c r="AI37" s="9">
        <f t="shared" si="33"/>
        <v>1</v>
      </c>
      <c r="AJ37" s="9">
        <f t="shared" si="34"/>
        <v>1</v>
      </c>
      <c r="AK37" s="9">
        <f t="shared" si="35"/>
        <v>0</v>
      </c>
      <c r="AL37" s="9">
        <f t="shared" si="36"/>
        <v>0</v>
      </c>
      <c r="AM37" s="9">
        <f t="shared" si="37"/>
        <v>0</v>
      </c>
      <c r="AO37" s="9" t="e">
        <f t="shared" si="21"/>
        <v>#N/A</v>
      </c>
      <c r="AP37" s="9">
        <f t="shared" si="21"/>
        <v>1</v>
      </c>
    </row>
    <row r="38" spans="1:42" x14ac:dyDescent="0.25">
      <c r="A38" s="2" t="s">
        <v>29</v>
      </c>
      <c r="B38" s="11">
        <f t="shared" si="20"/>
        <v>9</v>
      </c>
      <c r="C38" s="12">
        <f t="shared" si="1"/>
        <v>2</v>
      </c>
      <c r="D38" s="10" t="s">
        <v>51</v>
      </c>
      <c r="E38" s="10" t="s">
        <v>57</v>
      </c>
      <c r="F38" s="10" t="s">
        <v>74</v>
      </c>
      <c r="G38" s="10" t="s">
        <v>70</v>
      </c>
      <c r="H38" s="10" t="s">
        <v>54</v>
      </c>
      <c r="I38" s="10" t="s">
        <v>68</v>
      </c>
      <c r="J38" s="10" t="s">
        <v>71</v>
      </c>
      <c r="K38" s="10" t="s">
        <v>59</v>
      </c>
      <c r="L38" s="10" t="s">
        <v>72</v>
      </c>
      <c r="M38" s="10" t="s">
        <v>67</v>
      </c>
      <c r="N38" s="10" t="s">
        <v>69</v>
      </c>
      <c r="O38" s="10" t="s">
        <v>49</v>
      </c>
      <c r="P38" s="10" t="s">
        <v>66</v>
      </c>
      <c r="Q38" s="10" t="s">
        <v>53</v>
      </c>
      <c r="R38" s="10" t="s">
        <v>44</v>
      </c>
      <c r="S38" s="10" t="s">
        <v>75</v>
      </c>
      <c r="U38" s="16" t="s">
        <v>67</v>
      </c>
      <c r="V38" s="16" t="s">
        <v>66</v>
      </c>
      <c r="X38" s="9">
        <f t="shared" si="22"/>
        <v>1</v>
      </c>
      <c r="Y38" s="9">
        <f t="shared" si="23"/>
        <v>0</v>
      </c>
      <c r="Z38" s="9">
        <f t="shared" si="24"/>
        <v>0</v>
      </c>
      <c r="AA38" s="9">
        <f t="shared" si="25"/>
        <v>1</v>
      </c>
      <c r="AB38" s="9">
        <f t="shared" si="26"/>
        <v>1</v>
      </c>
      <c r="AC38" s="9">
        <f t="shared" si="27"/>
        <v>0</v>
      </c>
      <c r="AD38" s="9">
        <f t="shared" si="28"/>
        <v>0</v>
      </c>
      <c r="AE38" s="9">
        <f t="shared" si="29"/>
        <v>1</v>
      </c>
      <c r="AF38" s="9">
        <f t="shared" si="30"/>
        <v>0</v>
      </c>
      <c r="AG38" s="9">
        <f t="shared" si="31"/>
        <v>1</v>
      </c>
      <c r="AH38" s="9">
        <f t="shared" si="32"/>
        <v>0</v>
      </c>
      <c r="AI38" s="9">
        <f t="shared" si="33"/>
        <v>1</v>
      </c>
      <c r="AJ38" s="9">
        <f t="shared" si="34"/>
        <v>1</v>
      </c>
      <c r="AK38" s="9">
        <f t="shared" si="35"/>
        <v>1</v>
      </c>
      <c r="AL38" s="9">
        <f t="shared" si="36"/>
        <v>1</v>
      </c>
      <c r="AM38" s="9">
        <f t="shared" si="37"/>
        <v>0</v>
      </c>
      <c r="AO38" s="9">
        <f t="shared" si="21"/>
        <v>1</v>
      </c>
      <c r="AP38" s="9">
        <f t="shared" si="21"/>
        <v>1</v>
      </c>
    </row>
    <row r="39" spans="1:42" x14ac:dyDescent="0.25">
      <c r="A39" s="2" t="s">
        <v>30</v>
      </c>
      <c r="B39" s="11" t="s">
        <v>190</v>
      </c>
      <c r="C39" s="12">
        <f t="shared" si="1"/>
        <v>0</v>
      </c>
      <c r="D39" s="10" t="s">
        <v>77</v>
      </c>
      <c r="E39" s="10" t="s">
        <v>77</v>
      </c>
      <c r="F39" s="10" t="s">
        <v>77</v>
      </c>
      <c r="G39" s="10" t="s">
        <v>77</v>
      </c>
      <c r="H39" s="10" t="s">
        <v>77</v>
      </c>
      <c r="I39" s="10" t="s">
        <v>77</v>
      </c>
      <c r="J39" s="10" t="s">
        <v>77</v>
      </c>
      <c r="K39" s="10" t="s">
        <v>77</v>
      </c>
      <c r="L39" s="10" t="s">
        <v>77</v>
      </c>
      <c r="M39" s="10" t="s">
        <v>77</v>
      </c>
      <c r="N39" s="10" t="s">
        <v>77</v>
      </c>
      <c r="O39" s="10" t="s">
        <v>77</v>
      </c>
      <c r="P39" s="10" t="s">
        <v>77</v>
      </c>
      <c r="Q39" s="10" t="s">
        <v>77</v>
      </c>
      <c r="R39" s="10" t="s">
        <v>77</v>
      </c>
      <c r="S39" s="10" t="s">
        <v>77</v>
      </c>
      <c r="U39" s="16" t="s">
        <v>77</v>
      </c>
      <c r="V39" s="16" t="s">
        <v>77</v>
      </c>
      <c r="X39" s="9">
        <f t="shared" si="22"/>
        <v>0</v>
      </c>
      <c r="Y39" s="9">
        <f t="shared" si="23"/>
        <v>0</v>
      </c>
      <c r="Z39" s="9">
        <f t="shared" si="24"/>
        <v>0</v>
      </c>
      <c r="AA39" s="9">
        <f t="shared" si="25"/>
        <v>0</v>
      </c>
      <c r="AB39" s="9">
        <f t="shared" si="26"/>
        <v>0</v>
      </c>
      <c r="AC39" s="9">
        <f t="shared" si="27"/>
        <v>0</v>
      </c>
      <c r="AD39" s="9">
        <f t="shared" si="28"/>
        <v>0</v>
      </c>
      <c r="AE39" s="9">
        <f t="shared" si="29"/>
        <v>0</v>
      </c>
      <c r="AF39" s="9">
        <f t="shared" si="30"/>
        <v>0</v>
      </c>
      <c r="AG39" s="9">
        <f t="shared" si="31"/>
        <v>0</v>
      </c>
      <c r="AH39" s="9">
        <f t="shared" si="32"/>
        <v>0</v>
      </c>
      <c r="AI39" s="9">
        <f t="shared" si="33"/>
        <v>0</v>
      </c>
      <c r="AJ39" s="9">
        <f t="shared" si="34"/>
        <v>0</v>
      </c>
      <c r="AK39" s="9">
        <f t="shared" si="35"/>
        <v>0</v>
      </c>
      <c r="AL39" s="9">
        <f t="shared" si="36"/>
        <v>0</v>
      </c>
      <c r="AM39" s="9">
        <f t="shared" si="37"/>
        <v>0</v>
      </c>
      <c r="AO39" s="9" t="e">
        <f t="shared" si="21"/>
        <v>#N/A</v>
      </c>
      <c r="AP39" s="9" t="e">
        <f t="shared" si="21"/>
        <v>#N/A</v>
      </c>
    </row>
    <row r="40" spans="1:42" x14ac:dyDescent="0.25">
      <c r="A40" s="2" t="s">
        <v>31</v>
      </c>
      <c r="B40" s="11">
        <f t="shared" si="20"/>
        <v>9</v>
      </c>
      <c r="C40" s="12">
        <f t="shared" si="1"/>
        <v>1</v>
      </c>
      <c r="D40" s="10" t="s">
        <v>51</v>
      </c>
      <c r="E40" s="10" t="s">
        <v>57</v>
      </c>
      <c r="F40" s="10" t="s">
        <v>74</v>
      </c>
      <c r="G40" s="10" t="s">
        <v>50</v>
      </c>
      <c r="H40" s="10" t="s">
        <v>54</v>
      </c>
      <c r="I40" s="10" t="s">
        <v>52</v>
      </c>
      <c r="J40" s="10" t="s">
        <v>64</v>
      </c>
      <c r="K40" s="10" t="s">
        <v>59</v>
      </c>
      <c r="L40" s="10" t="s">
        <v>61</v>
      </c>
      <c r="M40" s="10" t="s">
        <v>67</v>
      </c>
      <c r="N40" s="10" t="s">
        <v>69</v>
      </c>
      <c r="O40" s="10" t="s">
        <v>49</v>
      </c>
      <c r="P40" s="10" t="s">
        <v>66</v>
      </c>
      <c r="Q40" s="10" t="s">
        <v>62</v>
      </c>
      <c r="R40" s="10" t="s">
        <v>45</v>
      </c>
      <c r="S40" s="10" t="s">
        <v>75</v>
      </c>
      <c r="U40" s="16" t="s">
        <v>66</v>
      </c>
      <c r="V40" s="16" t="s">
        <v>74</v>
      </c>
      <c r="X40" s="9">
        <f t="shared" si="22"/>
        <v>1</v>
      </c>
      <c r="Y40" s="9">
        <f t="shared" si="23"/>
        <v>0</v>
      </c>
      <c r="Z40" s="9">
        <f t="shared" si="24"/>
        <v>0</v>
      </c>
      <c r="AA40" s="9">
        <f t="shared" si="25"/>
        <v>0</v>
      </c>
      <c r="AB40" s="9">
        <f t="shared" si="26"/>
        <v>1</v>
      </c>
      <c r="AC40" s="9">
        <f t="shared" si="27"/>
        <v>1</v>
      </c>
      <c r="AD40" s="9">
        <f t="shared" si="28"/>
        <v>1</v>
      </c>
      <c r="AE40" s="9">
        <f t="shared" si="29"/>
        <v>1</v>
      </c>
      <c r="AF40" s="9">
        <f t="shared" si="30"/>
        <v>1</v>
      </c>
      <c r="AG40" s="9">
        <f t="shared" si="31"/>
        <v>1</v>
      </c>
      <c r="AH40" s="9">
        <f t="shared" si="32"/>
        <v>0</v>
      </c>
      <c r="AI40" s="9">
        <f t="shared" si="33"/>
        <v>1</v>
      </c>
      <c r="AJ40" s="9">
        <f t="shared" si="34"/>
        <v>1</v>
      </c>
      <c r="AK40" s="9">
        <f t="shared" si="35"/>
        <v>0</v>
      </c>
      <c r="AL40" s="9">
        <f t="shared" si="36"/>
        <v>0</v>
      </c>
      <c r="AM40" s="9">
        <f t="shared" si="37"/>
        <v>0</v>
      </c>
      <c r="AO40" s="9">
        <f t="shared" si="21"/>
        <v>1</v>
      </c>
      <c r="AP40" s="9" t="e">
        <f t="shared" si="21"/>
        <v>#N/A</v>
      </c>
    </row>
    <row r="41" spans="1:42" x14ac:dyDescent="0.25">
      <c r="A41" s="2" t="s">
        <v>32</v>
      </c>
      <c r="B41" s="11">
        <f t="shared" si="20"/>
        <v>9</v>
      </c>
      <c r="C41" s="12">
        <f t="shared" si="1"/>
        <v>1</v>
      </c>
      <c r="D41" s="10" t="s">
        <v>51</v>
      </c>
      <c r="E41" s="10" t="s">
        <v>65</v>
      </c>
      <c r="F41" s="10" t="s">
        <v>74</v>
      </c>
      <c r="G41" s="10" t="s">
        <v>70</v>
      </c>
      <c r="H41" s="10" t="s">
        <v>76</v>
      </c>
      <c r="I41" s="10" t="s">
        <v>52</v>
      </c>
      <c r="J41" s="10" t="s">
        <v>71</v>
      </c>
      <c r="K41" s="10" t="s">
        <v>48</v>
      </c>
      <c r="L41" s="10" t="s">
        <v>72</v>
      </c>
      <c r="M41" s="10" t="s">
        <v>67</v>
      </c>
      <c r="N41" s="10" t="s">
        <v>69</v>
      </c>
      <c r="O41" s="10" t="s">
        <v>49</v>
      </c>
      <c r="P41" s="10" t="s">
        <v>66</v>
      </c>
      <c r="Q41" s="10" t="s">
        <v>53</v>
      </c>
      <c r="R41" s="10" t="s">
        <v>45</v>
      </c>
      <c r="S41" s="10" t="s">
        <v>63</v>
      </c>
      <c r="U41" s="16" t="s">
        <v>67</v>
      </c>
      <c r="V41" s="16" t="s">
        <v>45</v>
      </c>
      <c r="X41" s="9">
        <f t="shared" si="22"/>
        <v>1</v>
      </c>
      <c r="Y41" s="9">
        <f t="shared" si="23"/>
        <v>1</v>
      </c>
      <c r="Z41" s="9">
        <f t="shared" si="24"/>
        <v>0</v>
      </c>
      <c r="AA41" s="9">
        <f t="shared" si="25"/>
        <v>1</v>
      </c>
      <c r="AB41" s="9">
        <f t="shared" si="26"/>
        <v>0</v>
      </c>
      <c r="AC41" s="9">
        <f t="shared" si="27"/>
        <v>1</v>
      </c>
      <c r="AD41" s="9">
        <f t="shared" si="28"/>
        <v>0</v>
      </c>
      <c r="AE41" s="9">
        <f t="shared" si="29"/>
        <v>0</v>
      </c>
      <c r="AF41" s="9">
        <f t="shared" si="30"/>
        <v>0</v>
      </c>
      <c r="AG41" s="9">
        <f t="shared" si="31"/>
        <v>1</v>
      </c>
      <c r="AH41" s="9">
        <f t="shared" si="32"/>
        <v>0</v>
      </c>
      <c r="AI41" s="9">
        <f t="shared" si="33"/>
        <v>1</v>
      </c>
      <c r="AJ41" s="9">
        <f t="shared" si="34"/>
        <v>1</v>
      </c>
      <c r="AK41" s="9">
        <f t="shared" si="35"/>
        <v>1</v>
      </c>
      <c r="AL41" s="9">
        <f t="shared" si="36"/>
        <v>0</v>
      </c>
      <c r="AM41" s="9">
        <f t="shared" si="37"/>
        <v>1</v>
      </c>
      <c r="AO41" s="9">
        <f t="shared" si="21"/>
        <v>1</v>
      </c>
      <c r="AP41" s="9" t="e">
        <f t="shared" si="21"/>
        <v>#N/A</v>
      </c>
    </row>
    <row r="42" spans="1:42" x14ac:dyDescent="0.25">
      <c r="A42" s="2" t="s">
        <v>60</v>
      </c>
      <c r="B42" s="11">
        <f t="shared" si="20"/>
        <v>6</v>
      </c>
      <c r="C42" s="12">
        <f t="shared" si="1"/>
        <v>2</v>
      </c>
      <c r="D42" s="10" t="s">
        <v>58</v>
      </c>
      <c r="E42" s="10" t="s">
        <v>65</v>
      </c>
      <c r="F42" s="10" t="s">
        <v>74</v>
      </c>
      <c r="G42" s="10" t="s">
        <v>70</v>
      </c>
      <c r="H42" s="10" t="s">
        <v>76</v>
      </c>
      <c r="I42" s="10" t="s">
        <v>68</v>
      </c>
      <c r="J42" s="10" t="s">
        <v>71</v>
      </c>
      <c r="K42" s="10" t="s">
        <v>48</v>
      </c>
      <c r="L42" s="10" t="s">
        <v>61</v>
      </c>
      <c r="M42" s="10" t="s">
        <v>67</v>
      </c>
      <c r="N42" s="10" t="s">
        <v>69</v>
      </c>
      <c r="O42" s="10" t="s">
        <v>49</v>
      </c>
      <c r="P42" s="10" t="s">
        <v>66</v>
      </c>
      <c r="Q42" s="10" t="s">
        <v>62</v>
      </c>
      <c r="R42" s="10" t="s">
        <v>45</v>
      </c>
      <c r="S42" s="10" t="s">
        <v>75</v>
      </c>
      <c r="U42" s="16" t="s">
        <v>67</v>
      </c>
      <c r="V42" s="16" t="s">
        <v>66</v>
      </c>
      <c r="X42" s="9">
        <f t="shared" si="22"/>
        <v>0</v>
      </c>
      <c r="Y42" s="9">
        <f t="shared" si="23"/>
        <v>1</v>
      </c>
      <c r="Z42" s="9">
        <f t="shared" si="24"/>
        <v>0</v>
      </c>
      <c r="AA42" s="9">
        <f t="shared" si="25"/>
        <v>1</v>
      </c>
      <c r="AB42" s="9">
        <f t="shared" si="26"/>
        <v>0</v>
      </c>
      <c r="AC42" s="9">
        <f t="shared" si="27"/>
        <v>0</v>
      </c>
      <c r="AD42" s="9">
        <f t="shared" si="28"/>
        <v>0</v>
      </c>
      <c r="AE42" s="9">
        <f t="shared" si="29"/>
        <v>0</v>
      </c>
      <c r="AF42" s="9">
        <f t="shared" si="30"/>
        <v>1</v>
      </c>
      <c r="AG42" s="9">
        <f t="shared" si="31"/>
        <v>1</v>
      </c>
      <c r="AH42" s="9">
        <f t="shared" si="32"/>
        <v>0</v>
      </c>
      <c r="AI42" s="9">
        <f t="shared" si="33"/>
        <v>1</v>
      </c>
      <c r="AJ42" s="9">
        <f t="shared" si="34"/>
        <v>1</v>
      </c>
      <c r="AK42" s="9">
        <f t="shared" si="35"/>
        <v>0</v>
      </c>
      <c r="AL42" s="9">
        <f t="shared" si="36"/>
        <v>0</v>
      </c>
      <c r="AM42" s="9">
        <f t="shared" si="37"/>
        <v>0</v>
      </c>
      <c r="AO42" s="9">
        <f t="shared" si="21"/>
        <v>1</v>
      </c>
      <c r="AP42" s="9">
        <f t="shared" si="21"/>
        <v>1</v>
      </c>
    </row>
    <row r="43" spans="1:42" x14ac:dyDescent="0.25">
      <c r="A43" s="2" t="s">
        <v>33</v>
      </c>
      <c r="B43" s="11">
        <f t="shared" si="20"/>
        <v>7</v>
      </c>
      <c r="C43" s="12">
        <f t="shared" si="1"/>
        <v>1</v>
      </c>
      <c r="D43" s="10" t="s">
        <v>58</v>
      </c>
      <c r="E43" s="10" t="s">
        <v>57</v>
      </c>
      <c r="F43" s="10" t="s">
        <v>74</v>
      </c>
      <c r="G43" s="10" t="s">
        <v>70</v>
      </c>
      <c r="H43" s="10" t="s">
        <v>76</v>
      </c>
      <c r="I43" s="10" t="s">
        <v>52</v>
      </c>
      <c r="J43" s="10" t="s">
        <v>71</v>
      </c>
      <c r="K43" s="10" t="s">
        <v>48</v>
      </c>
      <c r="L43" s="10" t="s">
        <v>72</v>
      </c>
      <c r="M43" s="10" t="s">
        <v>67</v>
      </c>
      <c r="N43" s="10" t="s">
        <v>73</v>
      </c>
      <c r="O43" s="10" t="s">
        <v>49</v>
      </c>
      <c r="P43" s="10" t="s">
        <v>66</v>
      </c>
      <c r="Q43" s="10" t="s">
        <v>62</v>
      </c>
      <c r="R43" s="10" t="s">
        <v>45</v>
      </c>
      <c r="S43" s="10" t="s">
        <v>63</v>
      </c>
      <c r="U43" s="16" t="s">
        <v>74</v>
      </c>
      <c r="V43" s="16" t="s">
        <v>67</v>
      </c>
      <c r="X43" s="9">
        <f t="shared" si="22"/>
        <v>0</v>
      </c>
      <c r="Y43" s="9">
        <f t="shared" si="23"/>
        <v>0</v>
      </c>
      <c r="Z43" s="9">
        <f t="shared" si="24"/>
        <v>0</v>
      </c>
      <c r="AA43" s="9">
        <f t="shared" si="25"/>
        <v>1</v>
      </c>
      <c r="AB43" s="9">
        <f t="shared" si="26"/>
        <v>0</v>
      </c>
      <c r="AC43" s="9">
        <f t="shared" si="27"/>
        <v>1</v>
      </c>
      <c r="AD43" s="9">
        <f t="shared" si="28"/>
        <v>0</v>
      </c>
      <c r="AE43" s="9">
        <f t="shared" si="29"/>
        <v>0</v>
      </c>
      <c r="AF43" s="9">
        <f t="shared" si="30"/>
        <v>0</v>
      </c>
      <c r="AG43" s="9">
        <f t="shared" si="31"/>
        <v>1</v>
      </c>
      <c r="AH43" s="9">
        <f t="shared" si="32"/>
        <v>1</v>
      </c>
      <c r="AI43" s="9">
        <f t="shared" si="33"/>
        <v>1</v>
      </c>
      <c r="AJ43" s="9">
        <f t="shared" si="34"/>
        <v>1</v>
      </c>
      <c r="AK43" s="9">
        <f t="shared" si="35"/>
        <v>0</v>
      </c>
      <c r="AL43" s="9">
        <f t="shared" si="36"/>
        <v>0</v>
      </c>
      <c r="AM43" s="9">
        <f t="shared" si="37"/>
        <v>1</v>
      </c>
      <c r="AO43" s="9" t="e">
        <f t="shared" si="21"/>
        <v>#N/A</v>
      </c>
      <c r="AP43" s="9">
        <f t="shared" si="21"/>
        <v>1</v>
      </c>
    </row>
    <row r="44" spans="1:42" x14ac:dyDescent="0.25">
      <c r="A44" s="2" t="s">
        <v>34</v>
      </c>
      <c r="B44" s="11">
        <f t="shared" si="20"/>
        <v>8</v>
      </c>
      <c r="C44" s="12">
        <f t="shared" si="1"/>
        <v>1</v>
      </c>
      <c r="D44" s="10" t="s">
        <v>51</v>
      </c>
      <c r="E44" s="10" t="s">
        <v>57</v>
      </c>
      <c r="F44" s="10" t="s">
        <v>74</v>
      </c>
      <c r="G44" s="10" t="s">
        <v>50</v>
      </c>
      <c r="H44" s="10" t="s">
        <v>54</v>
      </c>
      <c r="I44" s="10" t="s">
        <v>52</v>
      </c>
      <c r="J44" s="10" t="s">
        <v>71</v>
      </c>
      <c r="K44" s="10" t="s">
        <v>59</v>
      </c>
      <c r="L44" s="10" t="s">
        <v>72</v>
      </c>
      <c r="M44" s="10" t="s">
        <v>67</v>
      </c>
      <c r="N44" s="10" t="s">
        <v>69</v>
      </c>
      <c r="O44" s="10" t="s">
        <v>49</v>
      </c>
      <c r="P44" s="10" t="s">
        <v>66</v>
      </c>
      <c r="Q44" s="10" t="s">
        <v>53</v>
      </c>
      <c r="R44" s="10" t="s">
        <v>45</v>
      </c>
      <c r="S44" s="10" t="s">
        <v>75</v>
      </c>
      <c r="U44" s="16" t="s">
        <v>66</v>
      </c>
      <c r="V44" s="16" t="s">
        <v>74</v>
      </c>
      <c r="X44" s="9">
        <f t="shared" si="22"/>
        <v>1</v>
      </c>
      <c r="Y44" s="9">
        <f t="shared" si="23"/>
        <v>0</v>
      </c>
      <c r="Z44" s="9">
        <f t="shared" si="24"/>
        <v>0</v>
      </c>
      <c r="AA44" s="9">
        <f t="shared" si="25"/>
        <v>0</v>
      </c>
      <c r="AB44" s="9">
        <f t="shared" si="26"/>
        <v>1</v>
      </c>
      <c r="AC44" s="9">
        <f t="shared" si="27"/>
        <v>1</v>
      </c>
      <c r="AD44" s="9">
        <f t="shared" si="28"/>
        <v>0</v>
      </c>
      <c r="AE44" s="9">
        <f t="shared" si="29"/>
        <v>1</v>
      </c>
      <c r="AF44" s="9">
        <f t="shared" si="30"/>
        <v>0</v>
      </c>
      <c r="AG44" s="9">
        <f t="shared" si="31"/>
        <v>1</v>
      </c>
      <c r="AH44" s="9">
        <f t="shared" si="32"/>
        <v>0</v>
      </c>
      <c r="AI44" s="9">
        <f t="shared" si="33"/>
        <v>1</v>
      </c>
      <c r="AJ44" s="9">
        <f t="shared" si="34"/>
        <v>1</v>
      </c>
      <c r="AK44" s="9">
        <f t="shared" si="35"/>
        <v>1</v>
      </c>
      <c r="AL44" s="9">
        <f t="shared" si="36"/>
        <v>0</v>
      </c>
      <c r="AM44" s="9">
        <f t="shared" si="37"/>
        <v>0</v>
      </c>
      <c r="AO44" s="9">
        <f t="shared" si="21"/>
        <v>1</v>
      </c>
      <c r="AP44" s="9" t="e">
        <f t="shared" si="21"/>
        <v>#N/A</v>
      </c>
    </row>
    <row r="45" spans="1:42" x14ac:dyDescent="0.25">
      <c r="A45" s="2" t="s">
        <v>35</v>
      </c>
      <c r="B45" s="11">
        <f t="shared" si="20"/>
        <v>10</v>
      </c>
      <c r="C45" s="12">
        <f t="shared" si="1"/>
        <v>1</v>
      </c>
      <c r="D45" s="10" t="s">
        <v>51</v>
      </c>
      <c r="E45" s="10" t="s">
        <v>65</v>
      </c>
      <c r="F45" s="10" t="s">
        <v>74</v>
      </c>
      <c r="G45" s="10" t="s">
        <v>70</v>
      </c>
      <c r="H45" s="10" t="s">
        <v>54</v>
      </c>
      <c r="I45" s="10" t="s">
        <v>52</v>
      </c>
      <c r="J45" s="10" t="s">
        <v>71</v>
      </c>
      <c r="K45" s="10" t="s">
        <v>59</v>
      </c>
      <c r="L45" s="10" t="s">
        <v>72</v>
      </c>
      <c r="M45" s="10" t="s">
        <v>67</v>
      </c>
      <c r="N45" s="10" t="s">
        <v>69</v>
      </c>
      <c r="O45" s="10" t="s">
        <v>49</v>
      </c>
      <c r="P45" s="10" t="s">
        <v>66</v>
      </c>
      <c r="Q45" s="10" t="s">
        <v>53</v>
      </c>
      <c r="R45" s="10" t="s">
        <v>45</v>
      </c>
      <c r="S45" s="10" t="s">
        <v>75</v>
      </c>
      <c r="U45" s="16" t="s">
        <v>74</v>
      </c>
      <c r="V45" s="16" t="s">
        <v>67</v>
      </c>
      <c r="X45" s="9">
        <f t="shared" si="22"/>
        <v>1</v>
      </c>
      <c r="Y45" s="9">
        <f t="shared" si="23"/>
        <v>1</v>
      </c>
      <c r="Z45" s="9">
        <f t="shared" si="24"/>
        <v>0</v>
      </c>
      <c r="AA45" s="9">
        <f t="shared" si="25"/>
        <v>1</v>
      </c>
      <c r="AB45" s="9">
        <f t="shared" si="26"/>
        <v>1</v>
      </c>
      <c r="AC45" s="9">
        <f t="shared" si="27"/>
        <v>1</v>
      </c>
      <c r="AD45" s="9">
        <f t="shared" si="28"/>
        <v>0</v>
      </c>
      <c r="AE45" s="9">
        <f t="shared" si="29"/>
        <v>1</v>
      </c>
      <c r="AF45" s="9">
        <f t="shared" si="30"/>
        <v>0</v>
      </c>
      <c r="AG45" s="9">
        <f t="shared" si="31"/>
        <v>1</v>
      </c>
      <c r="AH45" s="9">
        <f t="shared" si="32"/>
        <v>0</v>
      </c>
      <c r="AI45" s="9">
        <f t="shared" si="33"/>
        <v>1</v>
      </c>
      <c r="AJ45" s="9">
        <f t="shared" si="34"/>
        <v>1</v>
      </c>
      <c r="AK45" s="9">
        <f t="shared" si="35"/>
        <v>1</v>
      </c>
      <c r="AL45" s="9">
        <f t="shared" si="36"/>
        <v>0</v>
      </c>
      <c r="AM45" s="9">
        <f t="shared" si="37"/>
        <v>0</v>
      </c>
      <c r="AO45" s="9" t="e">
        <f t="shared" si="21"/>
        <v>#N/A</v>
      </c>
      <c r="AP45" s="9">
        <f t="shared" si="21"/>
        <v>1</v>
      </c>
    </row>
    <row r="46" spans="1:42" x14ac:dyDescent="0.25">
      <c r="A46" s="2" t="s">
        <v>36</v>
      </c>
      <c r="B46" s="11">
        <f t="shared" si="20"/>
        <v>6</v>
      </c>
      <c r="C46" s="12">
        <f t="shared" si="1"/>
        <v>2</v>
      </c>
      <c r="D46" s="10" t="s">
        <v>58</v>
      </c>
      <c r="E46" s="10" t="s">
        <v>57</v>
      </c>
      <c r="F46" s="10" t="s">
        <v>74</v>
      </c>
      <c r="G46" s="10" t="s">
        <v>70</v>
      </c>
      <c r="H46" s="10" t="s">
        <v>76</v>
      </c>
      <c r="I46" s="10" t="s">
        <v>52</v>
      </c>
      <c r="J46" s="10" t="s">
        <v>71</v>
      </c>
      <c r="K46" s="10" t="s">
        <v>59</v>
      </c>
      <c r="L46" s="10" t="s">
        <v>72</v>
      </c>
      <c r="M46" s="10" t="s">
        <v>67</v>
      </c>
      <c r="N46" s="10" t="s">
        <v>69</v>
      </c>
      <c r="O46" s="10" t="s">
        <v>49</v>
      </c>
      <c r="P46" s="10" t="s">
        <v>66</v>
      </c>
      <c r="Q46" s="10" t="s">
        <v>62</v>
      </c>
      <c r="R46" s="10" t="s">
        <v>45</v>
      </c>
      <c r="S46" s="10" t="s">
        <v>75</v>
      </c>
      <c r="U46" s="16" t="s">
        <v>66</v>
      </c>
      <c r="V46" s="16" t="s">
        <v>67</v>
      </c>
      <c r="X46" s="9">
        <f t="shared" si="22"/>
        <v>0</v>
      </c>
      <c r="Y46" s="9">
        <f t="shared" si="23"/>
        <v>0</v>
      </c>
      <c r="Z46" s="9">
        <f t="shared" si="24"/>
        <v>0</v>
      </c>
      <c r="AA46" s="9">
        <f t="shared" si="25"/>
        <v>1</v>
      </c>
      <c r="AB46" s="9">
        <f t="shared" si="26"/>
        <v>0</v>
      </c>
      <c r="AC46" s="9">
        <f t="shared" si="27"/>
        <v>1</v>
      </c>
      <c r="AD46" s="9">
        <f t="shared" si="28"/>
        <v>0</v>
      </c>
      <c r="AE46" s="9">
        <f t="shared" si="29"/>
        <v>1</v>
      </c>
      <c r="AF46" s="9">
        <f t="shared" si="30"/>
        <v>0</v>
      </c>
      <c r="AG46" s="9">
        <f t="shared" si="31"/>
        <v>1</v>
      </c>
      <c r="AH46" s="9">
        <f t="shared" si="32"/>
        <v>0</v>
      </c>
      <c r="AI46" s="9">
        <f t="shared" si="33"/>
        <v>1</v>
      </c>
      <c r="AJ46" s="9">
        <f t="shared" si="34"/>
        <v>1</v>
      </c>
      <c r="AK46" s="9">
        <f t="shared" si="35"/>
        <v>0</v>
      </c>
      <c r="AL46" s="9">
        <f t="shared" si="36"/>
        <v>0</v>
      </c>
      <c r="AM46" s="9">
        <f t="shared" si="37"/>
        <v>0</v>
      </c>
      <c r="AO46" s="9">
        <f t="shared" si="21"/>
        <v>1</v>
      </c>
      <c r="AP46" s="9">
        <f t="shared" si="21"/>
        <v>1</v>
      </c>
    </row>
    <row r="47" spans="1:42" x14ac:dyDescent="0.25">
      <c r="A47" s="2" t="s">
        <v>37</v>
      </c>
      <c r="B47" s="11">
        <f t="shared" si="20"/>
        <v>10</v>
      </c>
      <c r="C47" s="12">
        <f t="shared" si="1"/>
        <v>1</v>
      </c>
      <c r="D47" s="10" t="s">
        <v>51</v>
      </c>
      <c r="E47" s="10" t="s">
        <v>65</v>
      </c>
      <c r="F47" s="10" t="s">
        <v>74</v>
      </c>
      <c r="G47" s="10" t="s">
        <v>70</v>
      </c>
      <c r="H47" s="10" t="s">
        <v>54</v>
      </c>
      <c r="I47" s="10" t="s">
        <v>52</v>
      </c>
      <c r="J47" s="10" t="s">
        <v>71</v>
      </c>
      <c r="K47" s="10" t="s">
        <v>59</v>
      </c>
      <c r="L47" s="10" t="s">
        <v>72</v>
      </c>
      <c r="M47" s="10" t="s">
        <v>67</v>
      </c>
      <c r="N47" s="10" t="s">
        <v>69</v>
      </c>
      <c r="O47" s="10" t="s">
        <v>49</v>
      </c>
      <c r="P47" s="10" t="s">
        <v>66</v>
      </c>
      <c r="Q47" s="10" t="s">
        <v>53</v>
      </c>
      <c r="R47" s="10" t="s">
        <v>45</v>
      </c>
      <c r="S47" s="10" t="s">
        <v>75</v>
      </c>
      <c r="U47" s="16" t="s">
        <v>74</v>
      </c>
      <c r="V47" s="16" t="s">
        <v>67</v>
      </c>
      <c r="X47" s="9">
        <f t="shared" si="22"/>
        <v>1</v>
      </c>
      <c r="Y47" s="9">
        <f t="shared" si="23"/>
        <v>1</v>
      </c>
      <c r="Z47" s="9">
        <f t="shared" si="24"/>
        <v>0</v>
      </c>
      <c r="AA47" s="9">
        <f t="shared" si="25"/>
        <v>1</v>
      </c>
      <c r="AB47" s="9">
        <f t="shared" si="26"/>
        <v>1</v>
      </c>
      <c r="AC47" s="9">
        <f t="shared" si="27"/>
        <v>1</v>
      </c>
      <c r="AD47" s="9">
        <f t="shared" si="28"/>
        <v>0</v>
      </c>
      <c r="AE47" s="9">
        <f t="shared" si="29"/>
        <v>1</v>
      </c>
      <c r="AF47" s="9">
        <f t="shared" si="30"/>
        <v>0</v>
      </c>
      <c r="AG47" s="9">
        <f t="shared" si="31"/>
        <v>1</v>
      </c>
      <c r="AH47" s="9">
        <f t="shared" si="32"/>
        <v>0</v>
      </c>
      <c r="AI47" s="9">
        <f t="shared" si="33"/>
        <v>1</v>
      </c>
      <c r="AJ47" s="9">
        <f t="shared" si="34"/>
        <v>1</v>
      </c>
      <c r="AK47" s="9">
        <f t="shared" si="35"/>
        <v>1</v>
      </c>
      <c r="AL47" s="9">
        <f t="shared" si="36"/>
        <v>0</v>
      </c>
      <c r="AM47" s="9">
        <f t="shared" si="37"/>
        <v>0</v>
      </c>
      <c r="AO47" s="9" t="e">
        <f t="shared" si="21"/>
        <v>#N/A</v>
      </c>
      <c r="AP47" s="9">
        <f t="shared" si="21"/>
        <v>1</v>
      </c>
    </row>
    <row r="48" spans="1:42" x14ac:dyDescent="0.25">
      <c r="A48" s="2" t="s">
        <v>38</v>
      </c>
      <c r="B48" s="11">
        <f t="shared" si="20"/>
        <v>10</v>
      </c>
      <c r="C48" s="12">
        <f t="shared" si="1"/>
        <v>1</v>
      </c>
      <c r="D48" s="10" t="s">
        <v>51</v>
      </c>
      <c r="E48" s="10" t="s">
        <v>57</v>
      </c>
      <c r="F48" s="10" t="s">
        <v>74</v>
      </c>
      <c r="G48" s="10" t="s">
        <v>70</v>
      </c>
      <c r="H48" s="10" t="s">
        <v>54</v>
      </c>
      <c r="I48" s="10" t="s">
        <v>68</v>
      </c>
      <c r="J48" s="10" t="s">
        <v>64</v>
      </c>
      <c r="K48" s="10" t="s">
        <v>48</v>
      </c>
      <c r="L48" s="10" t="s">
        <v>61</v>
      </c>
      <c r="M48" s="10" t="s">
        <v>67</v>
      </c>
      <c r="N48" s="10" t="s">
        <v>73</v>
      </c>
      <c r="O48" s="10" t="s">
        <v>49</v>
      </c>
      <c r="P48" s="10" t="s">
        <v>66</v>
      </c>
      <c r="Q48" s="10" t="s">
        <v>53</v>
      </c>
      <c r="R48" s="10" t="s">
        <v>45</v>
      </c>
      <c r="S48" s="10" t="s">
        <v>75</v>
      </c>
      <c r="U48" s="16" t="s">
        <v>45</v>
      </c>
      <c r="V48" s="16" t="s">
        <v>70</v>
      </c>
      <c r="X48" s="9">
        <f t="shared" si="22"/>
        <v>1</v>
      </c>
      <c r="Y48" s="9">
        <f t="shared" si="23"/>
        <v>0</v>
      </c>
      <c r="Z48" s="9">
        <f t="shared" si="24"/>
        <v>0</v>
      </c>
      <c r="AA48" s="9">
        <f t="shared" si="25"/>
        <v>1</v>
      </c>
      <c r="AB48" s="9">
        <f t="shared" si="26"/>
        <v>1</v>
      </c>
      <c r="AC48" s="9">
        <f t="shared" si="27"/>
        <v>0</v>
      </c>
      <c r="AD48" s="9">
        <f t="shared" si="28"/>
        <v>1</v>
      </c>
      <c r="AE48" s="9">
        <f t="shared" si="29"/>
        <v>0</v>
      </c>
      <c r="AF48" s="9">
        <f t="shared" si="30"/>
        <v>1</v>
      </c>
      <c r="AG48" s="9">
        <f t="shared" si="31"/>
        <v>1</v>
      </c>
      <c r="AH48" s="9">
        <f t="shared" si="32"/>
        <v>1</v>
      </c>
      <c r="AI48" s="9">
        <f t="shared" si="33"/>
        <v>1</v>
      </c>
      <c r="AJ48" s="9">
        <f t="shared" si="34"/>
        <v>1</v>
      </c>
      <c r="AK48" s="9">
        <f t="shared" si="35"/>
        <v>1</v>
      </c>
      <c r="AL48" s="9">
        <f t="shared" si="36"/>
        <v>0</v>
      </c>
      <c r="AM48" s="9">
        <f t="shared" si="37"/>
        <v>0</v>
      </c>
      <c r="AO48" s="9" t="e">
        <f t="shared" si="21"/>
        <v>#N/A</v>
      </c>
      <c r="AP48" s="9">
        <f t="shared" si="21"/>
        <v>1</v>
      </c>
    </row>
    <row r="49" spans="1:42" x14ac:dyDescent="0.25">
      <c r="A49" s="2" t="s">
        <v>39</v>
      </c>
      <c r="B49" s="17" t="s">
        <v>81</v>
      </c>
      <c r="C49" s="43" t="s">
        <v>81</v>
      </c>
      <c r="D49" s="10" t="s">
        <v>77</v>
      </c>
      <c r="E49" s="10" t="s">
        <v>77</v>
      </c>
      <c r="F49" s="10" t="s">
        <v>77</v>
      </c>
      <c r="G49" s="10" t="s">
        <v>77</v>
      </c>
      <c r="H49" s="10" t="s">
        <v>77</v>
      </c>
      <c r="I49" s="10" t="s">
        <v>77</v>
      </c>
      <c r="J49" s="10" t="s">
        <v>77</v>
      </c>
      <c r="K49" s="10" t="s">
        <v>77</v>
      </c>
      <c r="L49" s="10" t="s">
        <v>77</v>
      </c>
      <c r="M49" s="10" t="s">
        <v>77</v>
      </c>
      <c r="N49" s="10" t="s">
        <v>77</v>
      </c>
      <c r="O49" s="10" t="s">
        <v>77</v>
      </c>
      <c r="P49" s="10" t="s">
        <v>77</v>
      </c>
      <c r="Q49" s="10" t="s">
        <v>77</v>
      </c>
      <c r="R49" s="10" t="s">
        <v>77</v>
      </c>
      <c r="S49" s="10" t="s">
        <v>77</v>
      </c>
      <c r="U49" s="16" t="s">
        <v>77</v>
      </c>
      <c r="V49" s="16" t="s">
        <v>77</v>
      </c>
      <c r="X49" s="9">
        <f t="shared" si="22"/>
        <v>0</v>
      </c>
      <c r="Y49" s="9">
        <f t="shared" si="23"/>
        <v>0</v>
      </c>
      <c r="Z49" s="9">
        <f t="shared" si="24"/>
        <v>0</v>
      </c>
      <c r="AA49" s="9">
        <f t="shared" si="25"/>
        <v>0</v>
      </c>
      <c r="AB49" s="9">
        <f t="shared" si="26"/>
        <v>0</v>
      </c>
      <c r="AC49" s="9">
        <f t="shared" si="27"/>
        <v>0</v>
      </c>
      <c r="AD49" s="9">
        <f t="shared" si="28"/>
        <v>0</v>
      </c>
      <c r="AE49" s="9">
        <f t="shared" si="29"/>
        <v>0</v>
      </c>
      <c r="AF49" s="9">
        <f t="shared" si="30"/>
        <v>0</v>
      </c>
      <c r="AG49" s="9">
        <f t="shared" si="31"/>
        <v>0</v>
      </c>
      <c r="AH49" s="9">
        <f t="shared" si="32"/>
        <v>0</v>
      </c>
      <c r="AI49" s="9">
        <f t="shared" si="33"/>
        <v>0</v>
      </c>
      <c r="AJ49" s="9">
        <f t="shared" si="34"/>
        <v>0</v>
      </c>
      <c r="AK49" s="9">
        <f t="shared" si="35"/>
        <v>0</v>
      </c>
      <c r="AL49" s="9">
        <f t="shared" si="36"/>
        <v>0</v>
      </c>
      <c r="AM49" s="9">
        <f t="shared" si="37"/>
        <v>0</v>
      </c>
      <c r="AO49" s="9" t="e">
        <f t="shared" si="21"/>
        <v>#N/A</v>
      </c>
      <c r="AP49" s="9" t="e">
        <f t="shared" si="21"/>
        <v>#N/A</v>
      </c>
    </row>
    <row r="50" spans="1:42" x14ac:dyDescent="0.25">
      <c r="A50" s="2" t="s">
        <v>40</v>
      </c>
      <c r="B50" s="11">
        <f t="shared" si="20"/>
        <v>9</v>
      </c>
      <c r="C50" s="12">
        <f t="shared" si="1"/>
        <v>0</v>
      </c>
      <c r="D50" s="10" t="s">
        <v>51</v>
      </c>
      <c r="E50" s="10" t="s">
        <v>57</v>
      </c>
      <c r="F50" s="10" t="s">
        <v>74</v>
      </c>
      <c r="G50" s="10" t="s">
        <v>50</v>
      </c>
      <c r="H50" s="10" t="s">
        <v>54</v>
      </c>
      <c r="I50" s="10" t="s">
        <v>52</v>
      </c>
      <c r="J50" s="10" t="s">
        <v>71</v>
      </c>
      <c r="K50" s="10" t="s">
        <v>59</v>
      </c>
      <c r="L50" s="10" t="s">
        <v>72</v>
      </c>
      <c r="M50" s="10" t="s">
        <v>67</v>
      </c>
      <c r="N50" s="10" t="s">
        <v>73</v>
      </c>
      <c r="O50" s="10" t="s">
        <v>49</v>
      </c>
      <c r="P50" s="10" t="s">
        <v>66</v>
      </c>
      <c r="Q50" s="10" t="s">
        <v>62</v>
      </c>
      <c r="R50" s="10" t="s">
        <v>45</v>
      </c>
      <c r="S50" s="10" t="s">
        <v>63</v>
      </c>
      <c r="U50" s="16" t="s">
        <v>57</v>
      </c>
      <c r="V50" s="16" t="s">
        <v>45</v>
      </c>
      <c r="X50" s="9">
        <f t="shared" si="22"/>
        <v>1</v>
      </c>
      <c r="Y50" s="9">
        <f t="shared" si="23"/>
        <v>0</v>
      </c>
      <c r="Z50" s="9">
        <f t="shared" si="24"/>
        <v>0</v>
      </c>
      <c r="AA50" s="9">
        <f t="shared" si="25"/>
        <v>0</v>
      </c>
      <c r="AB50" s="9">
        <f t="shared" si="26"/>
        <v>1</v>
      </c>
      <c r="AC50" s="9">
        <f t="shared" si="27"/>
        <v>1</v>
      </c>
      <c r="AD50" s="9">
        <f t="shared" si="28"/>
        <v>0</v>
      </c>
      <c r="AE50" s="9">
        <f t="shared" si="29"/>
        <v>1</v>
      </c>
      <c r="AF50" s="9">
        <f t="shared" si="30"/>
        <v>0</v>
      </c>
      <c r="AG50" s="9">
        <f t="shared" si="31"/>
        <v>1</v>
      </c>
      <c r="AH50" s="9">
        <f t="shared" si="32"/>
        <v>1</v>
      </c>
      <c r="AI50" s="9">
        <f t="shared" si="33"/>
        <v>1</v>
      </c>
      <c r="AJ50" s="9">
        <f t="shared" si="34"/>
        <v>1</v>
      </c>
      <c r="AK50" s="9">
        <f t="shared" si="35"/>
        <v>0</v>
      </c>
      <c r="AL50" s="9">
        <f t="shared" si="36"/>
        <v>0</v>
      </c>
      <c r="AM50" s="9">
        <f t="shared" si="37"/>
        <v>1</v>
      </c>
      <c r="AO50" s="9" t="e">
        <f t="shared" si="21"/>
        <v>#N/A</v>
      </c>
      <c r="AP50" s="9" t="e">
        <f t="shared" si="21"/>
        <v>#N/A</v>
      </c>
    </row>
    <row r="51" spans="1:42" x14ac:dyDescent="0.25">
      <c r="A51" s="2" t="s">
        <v>41</v>
      </c>
      <c r="B51" s="11">
        <f t="shared" si="20"/>
        <v>8</v>
      </c>
      <c r="C51" s="12">
        <f t="shared" si="1"/>
        <v>1</v>
      </c>
      <c r="D51" s="10" t="s">
        <v>51</v>
      </c>
      <c r="E51" s="10" t="s">
        <v>57</v>
      </c>
      <c r="F51" s="10" t="s">
        <v>74</v>
      </c>
      <c r="G51" s="10" t="s">
        <v>70</v>
      </c>
      <c r="H51" s="10" t="s">
        <v>54</v>
      </c>
      <c r="I51" s="10" t="s">
        <v>68</v>
      </c>
      <c r="J51" s="10" t="s">
        <v>71</v>
      </c>
      <c r="K51" s="10" t="s">
        <v>59</v>
      </c>
      <c r="L51" s="10" t="s">
        <v>61</v>
      </c>
      <c r="M51" s="10" t="s">
        <v>67</v>
      </c>
      <c r="N51" s="10" t="s">
        <v>69</v>
      </c>
      <c r="O51" s="10" t="s">
        <v>49</v>
      </c>
      <c r="P51" s="10" t="s">
        <v>66</v>
      </c>
      <c r="Q51" s="10" t="s">
        <v>62</v>
      </c>
      <c r="R51" s="10" t="s">
        <v>45</v>
      </c>
      <c r="S51" s="10" t="s">
        <v>75</v>
      </c>
      <c r="U51" s="16" t="s">
        <v>66</v>
      </c>
      <c r="V51" s="16" t="s">
        <v>74</v>
      </c>
      <c r="X51" s="9">
        <f t="shared" si="22"/>
        <v>1</v>
      </c>
      <c r="Y51" s="9">
        <f t="shared" si="23"/>
        <v>0</v>
      </c>
      <c r="Z51" s="9">
        <f t="shared" si="24"/>
        <v>0</v>
      </c>
      <c r="AA51" s="9">
        <f t="shared" si="25"/>
        <v>1</v>
      </c>
      <c r="AB51" s="9">
        <f t="shared" si="26"/>
        <v>1</v>
      </c>
      <c r="AC51" s="9">
        <f t="shared" si="27"/>
        <v>0</v>
      </c>
      <c r="AD51" s="9">
        <f t="shared" si="28"/>
        <v>0</v>
      </c>
      <c r="AE51" s="9">
        <f t="shared" si="29"/>
        <v>1</v>
      </c>
      <c r="AF51" s="9">
        <f t="shared" si="30"/>
        <v>1</v>
      </c>
      <c r="AG51" s="9">
        <f t="shared" si="31"/>
        <v>1</v>
      </c>
      <c r="AH51" s="9">
        <f t="shared" si="32"/>
        <v>0</v>
      </c>
      <c r="AI51" s="9">
        <f t="shared" si="33"/>
        <v>1</v>
      </c>
      <c r="AJ51" s="9">
        <f t="shared" si="34"/>
        <v>1</v>
      </c>
      <c r="AK51" s="9">
        <f t="shared" si="35"/>
        <v>0</v>
      </c>
      <c r="AL51" s="9">
        <f t="shared" si="36"/>
        <v>0</v>
      </c>
      <c r="AM51" s="9">
        <f t="shared" si="37"/>
        <v>0</v>
      </c>
      <c r="AO51" s="9">
        <f t="shared" si="21"/>
        <v>1</v>
      </c>
      <c r="AP51" s="9" t="e">
        <f t="shared" si="21"/>
        <v>#N/A</v>
      </c>
    </row>
    <row r="52" spans="1:42" ht="15.75" thickBot="1" x14ac:dyDescent="0.3">
      <c r="A52" s="3" t="s">
        <v>84</v>
      </c>
      <c r="B52" s="13">
        <f t="shared" si="20"/>
        <v>10</v>
      </c>
      <c r="C52" s="14">
        <f t="shared" si="1"/>
        <v>1</v>
      </c>
      <c r="D52" s="10" t="s">
        <v>51</v>
      </c>
      <c r="E52" s="10" t="s">
        <v>65</v>
      </c>
      <c r="F52" s="10" t="s">
        <v>74</v>
      </c>
      <c r="G52" s="10" t="s">
        <v>70</v>
      </c>
      <c r="H52" s="10" t="s">
        <v>54</v>
      </c>
      <c r="I52" s="10" t="s">
        <v>52</v>
      </c>
      <c r="J52" s="10" t="s">
        <v>71</v>
      </c>
      <c r="K52" s="10" t="s">
        <v>59</v>
      </c>
      <c r="L52" s="10" t="s">
        <v>72</v>
      </c>
      <c r="M52" s="10" t="s">
        <v>67</v>
      </c>
      <c r="N52" s="10" t="s">
        <v>69</v>
      </c>
      <c r="O52" s="10" t="s">
        <v>49</v>
      </c>
      <c r="P52" s="10" t="s">
        <v>66</v>
      </c>
      <c r="Q52" s="10" t="s">
        <v>53</v>
      </c>
      <c r="R52" s="10" t="s">
        <v>45</v>
      </c>
      <c r="S52" s="10" t="s">
        <v>75</v>
      </c>
      <c r="U52" s="16" t="s">
        <v>66</v>
      </c>
      <c r="V52" s="16" t="s">
        <v>45</v>
      </c>
      <c r="X52" s="9">
        <f t="shared" si="22"/>
        <v>1</v>
      </c>
      <c r="Y52" s="9">
        <f t="shared" si="23"/>
        <v>1</v>
      </c>
      <c r="Z52" s="9">
        <f t="shared" si="24"/>
        <v>0</v>
      </c>
      <c r="AA52" s="9">
        <f t="shared" si="25"/>
        <v>1</v>
      </c>
      <c r="AB52" s="9">
        <f t="shared" si="26"/>
        <v>1</v>
      </c>
      <c r="AC52" s="9">
        <f t="shared" si="27"/>
        <v>1</v>
      </c>
      <c r="AD52" s="9">
        <f t="shared" si="28"/>
        <v>0</v>
      </c>
      <c r="AE52" s="9">
        <f t="shared" si="29"/>
        <v>1</v>
      </c>
      <c r="AF52" s="9">
        <f t="shared" si="30"/>
        <v>0</v>
      </c>
      <c r="AG52" s="9">
        <f t="shared" si="31"/>
        <v>1</v>
      </c>
      <c r="AH52" s="9">
        <f t="shared" si="32"/>
        <v>0</v>
      </c>
      <c r="AI52" s="9">
        <f t="shared" si="33"/>
        <v>1</v>
      </c>
      <c r="AJ52" s="9">
        <f t="shared" si="34"/>
        <v>1</v>
      </c>
      <c r="AK52" s="9">
        <f t="shared" si="35"/>
        <v>1</v>
      </c>
      <c r="AL52" s="9">
        <f t="shared" si="36"/>
        <v>0</v>
      </c>
      <c r="AM52" s="9">
        <f t="shared" si="37"/>
        <v>0</v>
      </c>
      <c r="AO52" s="9">
        <f t="shared" si="21"/>
        <v>1</v>
      </c>
      <c r="AP52" s="9" t="e">
        <f t="shared" si="21"/>
        <v>#N/A</v>
      </c>
    </row>
    <row r="53" spans="1:42" x14ac:dyDescent="0.25">
      <c r="A53" s="8" t="s">
        <v>240</v>
      </c>
    </row>
    <row r="54" spans="1:42" x14ac:dyDescent="0.25">
      <c r="A54" s="7" t="s">
        <v>157</v>
      </c>
      <c r="D54" s="11" t="s">
        <v>51</v>
      </c>
      <c r="E54" s="11" t="s">
        <v>65</v>
      </c>
      <c r="F54" s="11" t="s">
        <v>46</v>
      </c>
      <c r="G54" s="11" t="s">
        <v>70</v>
      </c>
      <c r="H54" s="11" t="s">
        <v>54</v>
      </c>
      <c r="I54" s="11" t="s">
        <v>52</v>
      </c>
      <c r="J54" s="11" t="s">
        <v>64</v>
      </c>
      <c r="K54" s="11" t="s">
        <v>59</v>
      </c>
      <c r="L54" s="11" t="s">
        <v>61</v>
      </c>
      <c r="M54" s="11" t="s">
        <v>67</v>
      </c>
      <c r="N54" s="11" t="s">
        <v>73</v>
      </c>
      <c r="O54" s="11" t="s">
        <v>49</v>
      </c>
      <c r="P54" s="11" t="s">
        <v>66</v>
      </c>
      <c r="Q54" s="11" t="s">
        <v>53</v>
      </c>
      <c r="R54" s="11" t="s">
        <v>44</v>
      </c>
      <c r="S54" s="11" t="s">
        <v>63</v>
      </c>
    </row>
    <row r="55" spans="1:42" x14ac:dyDescent="0.25">
      <c r="A55" s="7"/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>
        <v>1</v>
      </c>
      <c r="R55" s="9">
        <v>1</v>
      </c>
      <c r="S55" s="9">
        <v>1</v>
      </c>
    </row>
  </sheetData>
  <conditionalFormatting sqref="D3 D43:S52 D5:S12 D15:S23 D25:S41">
    <cfRule type="cellIs" dxfId="338" priority="51" operator="notEqual">
      <formula>D$54</formula>
    </cfRule>
  </conditionalFormatting>
  <conditionalFormatting sqref="E3">
    <cfRule type="cellIs" dxfId="337" priority="50" operator="notEqual">
      <formula>E$54</formula>
    </cfRule>
  </conditionalFormatting>
  <conditionalFormatting sqref="F3">
    <cfRule type="cellIs" dxfId="336" priority="49" operator="notEqual">
      <formula>F$54</formula>
    </cfRule>
  </conditionalFormatting>
  <conditionalFormatting sqref="G3">
    <cfRule type="cellIs" dxfId="335" priority="48" operator="notEqual">
      <formula>G$54</formula>
    </cfRule>
  </conditionalFormatting>
  <conditionalFormatting sqref="H3">
    <cfRule type="cellIs" dxfId="334" priority="47" operator="notEqual">
      <formula>H$54</formula>
    </cfRule>
  </conditionalFormatting>
  <conditionalFormatting sqref="I3">
    <cfRule type="cellIs" dxfId="333" priority="46" operator="notEqual">
      <formula>I$54</formula>
    </cfRule>
  </conditionalFormatting>
  <conditionalFormatting sqref="J3">
    <cfRule type="cellIs" dxfId="332" priority="45" operator="notEqual">
      <formula>J$54</formula>
    </cfRule>
  </conditionalFormatting>
  <conditionalFormatting sqref="K3">
    <cfRule type="cellIs" dxfId="331" priority="44" operator="notEqual">
      <formula>K$54</formula>
    </cfRule>
  </conditionalFormatting>
  <conditionalFormatting sqref="L3">
    <cfRule type="cellIs" dxfId="330" priority="43" operator="notEqual">
      <formula>L$54</formula>
    </cfRule>
  </conditionalFormatting>
  <conditionalFormatting sqref="M3">
    <cfRule type="cellIs" dxfId="329" priority="42" operator="notEqual">
      <formula>M$54</formula>
    </cfRule>
  </conditionalFormatting>
  <conditionalFormatting sqref="N3">
    <cfRule type="cellIs" dxfId="328" priority="41" operator="notEqual">
      <formula>N$54</formula>
    </cfRule>
  </conditionalFormatting>
  <conditionalFormatting sqref="O3">
    <cfRule type="cellIs" dxfId="327" priority="40" operator="notEqual">
      <formula>O$54</formula>
    </cfRule>
  </conditionalFormatting>
  <conditionalFormatting sqref="P3">
    <cfRule type="cellIs" dxfId="326" priority="39" operator="notEqual">
      <formula>P$54</formula>
    </cfRule>
  </conditionalFormatting>
  <conditionalFormatting sqref="Q3">
    <cfRule type="cellIs" dxfId="325" priority="38" operator="notEqual">
      <formula>Q$54</formula>
    </cfRule>
  </conditionalFormatting>
  <conditionalFormatting sqref="R3">
    <cfRule type="cellIs" dxfId="324" priority="37" operator="notEqual">
      <formula>R$54</formula>
    </cfRule>
  </conditionalFormatting>
  <conditionalFormatting sqref="S3">
    <cfRule type="cellIs" dxfId="323" priority="36" operator="notEqual">
      <formula>S$54</formula>
    </cfRule>
  </conditionalFormatting>
  <conditionalFormatting sqref="D42">
    <cfRule type="cellIs" dxfId="322" priority="35" operator="notEqual">
      <formula>D$54</formula>
    </cfRule>
  </conditionalFormatting>
  <conditionalFormatting sqref="E42">
    <cfRule type="cellIs" dxfId="321" priority="34" operator="notEqual">
      <formula>E$54</formula>
    </cfRule>
  </conditionalFormatting>
  <conditionalFormatting sqref="F42">
    <cfRule type="cellIs" dxfId="320" priority="33" operator="notEqual">
      <formula>F$54</formula>
    </cfRule>
  </conditionalFormatting>
  <conditionalFormatting sqref="G42">
    <cfRule type="cellIs" dxfId="319" priority="32" operator="notEqual">
      <formula>G$54</formula>
    </cfRule>
  </conditionalFormatting>
  <conditionalFormatting sqref="H42">
    <cfRule type="cellIs" dxfId="318" priority="31" operator="notEqual">
      <formula>H$54</formula>
    </cfRule>
  </conditionalFormatting>
  <conditionalFormatting sqref="I42">
    <cfRule type="cellIs" dxfId="317" priority="30" operator="notEqual">
      <formula>I$54</formula>
    </cfRule>
  </conditionalFormatting>
  <conditionalFormatting sqref="J42">
    <cfRule type="cellIs" dxfId="316" priority="29" operator="notEqual">
      <formula>J$54</formula>
    </cfRule>
  </conditionalFormatting>
  <conditionalFormatting sqref="K42">
    <cfRule type="cellIs" dxfId="315" priority="28" operator="notEqual">
      <formula>K$54</formula>
    </cfRule>
  </conditionalFormatting>
  <conditionalFormatting sqref="L42">
    <cfRule type="cellIs" dxfId="314" priority="27" operator="notEqual">
      <formula>L$54</formula>
    </cfRule>
  </conditionalFormatting>
  <conditionalFormatting sqref="M42">
    <cfRule type="cellIs" dxfId="313" priority="26" operator="notEqual">
      <formula>M$54</formula>
    </cfRule>
  </conditionalFormatting>
  <conditionalFormatting sqref="N42">
    <cfRule type="cellIs" dxfId="312" priority="25" operator="notEqual">
      <formula>N$54</formula>
    </cfRule>
  </conditionalFormatting>
  <conditionalFormatting sqref="O42">
    <cfRule type="cellIs" dxfId="311" priority="24" operator="notEqual">
      <formula>O$54</formula>
    </cfRule>
  </conditionalFormatting>
  <conditionalFormatting sqref="P42">
    <cfRule type="cellIs" dxfId="310" priority="23" operator="notEqual">
      <formula>P$54</formula>
    </cfRule>
  </conditionalFormatting>
  <conditionalFormatting sqref="Q42">
    <cfRule type="cellIs" dxfId="309" priority="22" operator="notEqual">
      <formula>Q$54</formula>
    </cfRule>
  </conditionalFormatting>
  <conditionalFormatting sqref="R42">
    <cfRule type="cellIs" dxfId="308" priority="21" operator="notEqual">
      <formula>R$54</formula>
    </cfRule>
  </conditionalFormatting>
  <conditionalFormatting sqref="S42">
    <cfRule type="cellIs" dxfId="307" priority="20" operator="notEqual">
      <formula>S$54</formula>
    </cfRule>
  </conditionalFormatting>
  <conditionalFormatting sqref="D4">
    <cfRule type="cellIs" dxfId="306" priority="19" operator="notEqual">
      <formula>D$54</formula>
    </cfRule>
  </conditionalFormatting>
  <conditionalFormatting sqref="E4">
    <cfRule type="cellIs" dxfId="305" priority="18" operator="notEqual">
      <formula>E$54</formula>
    </cfRule>
  </conditionalFormatting>
  <conditionalFormatting sqref="F4">
    <cfRule type="cellIs" dxfId="304" priority="17" operator="notEqual">
      <formula>F$54</formula>
    </cfRule>
  </conditionalFormatting>
  <conditionalFormatting sqref="G4">
    <cfRule type="cellIs" dxfId="303" priority="16" operator="notEqual">
      <formula>G$54</formula>
    </cfRule>
  </conditionalFormatting>
  <conditionalFormatting sqref="H4">
    <cfRule type="cellIs" dxfId="302" priority="15" operator="notEqual">
      <formula>H$54</formula>
    </cfRule>
  </conditionalFormatting>
  <conditionalFormatting sqref="I4">
    <cfRule type="cellIs" dxfId="301" priority="14" operator="notEqual">
      <formula>I$54</formula>
    </cfRule>
  </conditionalFormatting>
  <conditionalFormatting sqref="J4">
    <cfRule type="cellIs" dxfId="300" priority="13" operator="notEqual">
      <formula>J$54</formula>
    </cfRule>
  </conditionalFormatting>
  <conditionalFormatting sqref="K4">
    <cfRule type="cellIs" dxfId="299" priority="12" operator="notEqual">
      <formula>K$54</formula>
    </cfRule>
  </conditionalFormatting>
  <conditionalFormatting sqref="L4">
    <cfRule type="cellIs" dxfId="298" priority="11" operator="notEqual">
      <formula>L$54</formula>
    </cfRule>
  </conditionalFormatting>
  <conditionalFormatting sqref="M4">
    <cfRule type="cellIs" dxfId="297" priority="10" operator="notEqual">
      <formula>M$54</formula>
    </cfRule>
  </conditionalFormatting>
  <conditionalFormatting sqref="N4">
    <cfRule type="cellIs" dxfId="296" priority="9" operator="notEqual">
      <formula>N$54</formula>
    </cfRule>
  </conditionalFormatting>
  <conditionalFormatting sqref="O4">
    <cfRule type="cellIs" dxfId="295" priority="8" operator="notEqual">
      <formula>O$54</formula>
    </cfRule>
  </conditionalFormatting>
  <conditionalFormatting sqref="P4">
    <cfRule type="cellIs" dxfId="294" priority="7" operator="notEqual">
      <formula>P$54</formula>
    </cfRule>
  </conditionalFormatting>
  <conditionalFormatting sqref="Q4">
    <cfRule type="cellIs" dxfId="293" priority="6" operator="notEqual">
      <formula>Q$54</formula>
    </cfRule>
  </conditionalFormatting>
  <conditionalFormatting sqref="R4">
    <cfRule type="cellIs" dxfId="292" priority="5" operator="notEqual">
      <formula>R$54</formula>
    </cfRule>
  </conditionalFormatting>
  <conditionalFormatting sqref="S4">
    <cfRule type="cellIs" dxfId="291" priority="4" operator="notEqual">
      <formula>S$54</formula>
    </cfRule>
  </conditionalFormatting>
  <conditionalFormatting sqref="D13:S13">
    <cfRule type="cellIs" dxfId="290" priority="3" operator="notEqual">
      <formula>D$54</formula>
    </cfRule>
  </conditionalFormatting>
  <conditionalFormatting sqref="D14:S14">
    <cfRule type="cellIs" dxfId="289" priority="2" operator="notEqual">
      <formula>D$54</formula>
    </cfRule>
  </conditionalFormatting>
  <conditionalFormatting sqref="D24:S24">
    <cfRule type="cellIs" dxfId="288" priority="1" operator="notEqual">
      <formula>D$54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5"/>
  <sheetViews>
    <sheetView zoomScaleNormal="100" workbookViewId="0">
      <selection activeCell="F1" sqref="F1"/>
    </sheetView>
  </sheetViews>
  <sheetFormatPr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4.5703125" style="9" bestFit="1" customWidth="1"/>
    <col min="5" max="5" width="4.7109375" style="9" bestFit="1" customWidth="1"/>
    <col min="6" max="7" width="4.5703125" style="9" bestFit="1" customWidth="1"/>
    <col min="8" max="8" width="5.5703125" style="9" bestFit="1" customWidth="1"/>
    <col min="9" max="9" width="6.140625" style="9" bestFit="1" customWidth="1"/>
    <col min="10" max="10" width="6.5703125" style="9" bestFit="1" customWidth="1"/>
    <col min="11" max="12" width="5.7109375" style="9" bestFit="1" customWidth="1"/>
    <col min="13" max="13" width="4.7109375" style="9" bestFit="1" customWidth="1"/>
    <col min="14" max="17" width="4.5703125" style="9" bestFit="1" customWidth="1"/>
    <col min="18" max="18" width="4.85546875" style="9" bestFit="1" customWidth="1"/>
    <col min="19" max="19" width="6.28515625" style="9" bestFit="1" customWidth="1"/>
    <col min="20" max="20" width="2.7109375" style="9" customWidth="1"/>
    <col min="21" max="21" width="6.28515625" style="9" bestFit="1" customWidth="1"/>
    <col min="22" max="22" width="5.85546875" style="9" bestFit="1" customWidth="1"/>
    <col min="23" max="23" width="2.7109375" style="9" customWidth="1"/>
    <col min="24" max="31" width="2" style="9" bestFit="1" customWidth="1"/>
    <col min="32" max="32" width="4" style="9" bestFit="1" customWidth="1"/>
    <col min="33" max="39" width="2" style="9" bestFit="1" customWidth="1"/>
    <col min="40" max="40" width="2.7109375" style="9" customWidth="1"/>
    <col min="41" max="42" width="5.5703125" style="9" bestFit="1" customWidth="1"/>
  </cols>
  <sheetData>
    <row r="1" spans="1:42" ht="15.75" x14ac:dyDescent="0.25">
      <c r="A1" s="6" t="s">
        <v>242</v>
      </c>
      <c r="B1" s="5"/>
    </row>
    <row r="2" spans="1:42" ht="15.75" thickBot="1" x14ac:dyDescent="0.3">
      <c r="A2" s="4"/>
      <c r="B2" s="4" t="s">
        <v>42</v>
      </c>
      <c r="C2" s="4" t="s">
        <v>43</v>
      </c>
      <c r="U2" s="4" t="s">
        <v>43</v>
      </c>
    </row>
    <row r="3" spans="1:42" x14ac:dyDescent="0.25">
      <c r="A3" s="18" t="s">
        <v>79</v>
      </c>
      <c r="B3" s="19">
        <f t="shared" ref="B3:B32" si="0">SUM(X3:AM3)</f>
        <v>6</v>
      </c>
      <c r="C3" s="20">
        <f t="shared" ref="C3:C52" si="1">COUNT(AO3:AP3)</f>
        <v>1</v>
      </c>
      <c r="D3" s="10" t="s">
        <v>74</v>
      </c>
      <c r="E3" s="10" t="s">
        <v>71</v>
      </c>
      <c r="F3" s="10" t="s">
        <v>66</v>
      </c>
      <c r="G3" s="10" t="s">
        <v>72</v>
      </c>
      <c r="H3" s="10" t="s">
        <v>61</v>
      </c>
      <c r="I3" s="10" t="s">
        <v>76</v>
      </c>
      <c r="J3" s="10" t="s">
        <v>63</v>
      </c>
      <c r="K3" s="10" t="s">
        <v>67</v>
      </c>
      <c r="L3" s="10" t="s">
        <v>69</v>
      </c>
      <c r="M3" s="10" t="s">
        <v>46</v>
      </c>
      <c r="N3" s="10" t="s">
        <v>44</v>
      </c>
      <c r="O3" s="10" t="s">
        <v>70</v>
      </c>
      <c r="P3" s="10" t="s">
        <v>65</v>
      </c>
      <c r="Q3" s="10" t="s">
        <v>45</v>
      </c>
      <c r="R3" s="10" t="s">
        <v>52</v>
      </c>
      <c r="S3" s="10" t="s">
        <v>64</v>
      </c>
      <c r="U3" s="16" t="s">
        <v>67</v>
      </c>
      <c r="V3" s="16" t="s">
        <v>45</v>
      </c>
      <c r="X3" s="9">
        <f t="shared" ref="X3:X34" si="2">IF(D3=$D$54,1,0)</f>
        <v>1</v>
      </c>
      <c r="Y3" s="9">
        <f t="shared" ref="Y3:Y34" si="3">IF(E3=$E$54,1,0)</f>
        <v>0</v>
      </c>
      <c r="Z3" s="9">
        <f t="shared" ref="Z3:Z34" si="4">IF(F3=$F$54,1,0)</f>
        <v>1</v>
      </c>
      <c r="AA3" s="9">
        <f t="shared" ref="AA3:AA34" si="5">IF(G3=$G$54,1,0)</f>
        <v>0</v>
      </c>
      <c r="AB3" s="9">
        <f t="shared" ref="AB3:AB34" si="6">IF(H3=$H$54,1,0)</f>
        <v>0</v>
      </c>
      <c r="AC3" s="9">
        <f t="shared" ref="AC3:AC34" si="7">IF(I3=$I$54,1,0)</f>
        <v>1</v>
      </c>
      <c r="AD3" s="9">
        <f t="shared" ref="AD3:AD34" si="8">IF(J3=$J$54,1,0)</f>
        <v>0</v>
      </c>
      <c r="AE3" s="9">
        <f t="shared" ref="AE3:AE34" si="9">IF(K3=$K$54,1,0)</f>
        <v>1</v>
      </c>
      <c r="AF3" s="9">
        <f t="shared" ref="AF3:AF34" si="10">IF(L3=$L$54,1,0)</f>
        <v>0</v>
      </c>
      <c r="AG3" s="9">
        <f t="shared" ref="AG3:AG34" si="11">IF(M3=$M$54,1,0)</f>
        <v>0</v>
      </c>
      <c r="AH3" s="9">
        <f t="shared" ref="AH3:AH34" si="12">IF(N3=$N$54,1,0)</f>
        <v>1</v>
      </c>
      <c r="AI3" s="9">
        <f t="shared" ref="AI3:AI34" si="13">IF(O3=$O$54,1,0)</f>
        <v>0</v>
      </c>
      <c r="AJ3" s="9">
        <f t="shared" ref="AJ3:AJ34" si="14">IF(P3=$P$54,1,0)</f>
        <v>1</v>
      </c>
      <c r="AK3" s="9">
        <f t="shared" ref="AK3:AK34" si="15">IF(Q3=$Q$54,1,0)</f>
        <v>0</v>
      </c>
      <c r="AL3" s="9">
        <f t="shared" ref="AL3:AL34" si="16">IF(R3=$R$54,1,0)</f>
        <v>0</v>
      </c>
      <c r="AM3" s="9">
        <f t="shared" ref="AM3:AM34" si="17">IF(S3=$S$54,1,0)</f>
        <v>0</v>
      </c>
      <c r="AO3" s="9">
        <f t="shared" ref="AO3:AO32" si="18">HLOOKUP(U3,$D$54:$S$55,2,FALSE)</f>
        <v>1</v>
      </c>
      <c r="AP3" s="9" t="e">
        <f t="shared" ref="AP3:AP32" si="19">HLOOKUP(V3,$D$54:$S$55,2,FALSE)</f>
        <v>#N/A</v>
      </c>
    </row>
    <row r="4" spans="1:42" x14ac:dyDescent="0.25">
      <c r="A4" s="2" t="s">
        <v>0</v>
      </c>
      <c r="B4" s="11">
        <f t="shared" si="0"/>
        <v>7</v>
      </c>
      <c r="C4" s="12">
        <f t="shared" si="1"/>
        <v>1</v>
      </c>
      <c r="D4" s="10" t="s">
        <v>77</v>
      </c>
      <c r="E4" s="10" t="s">
        <v>71</v>
      </c>
      <c r="F4" s="10" t="s">
        <v>66</v>
      </c>
      <c r="G4" s="10" t="s">
        <v>72</v>
      </c>
      <c r="H4" s="10" t="s">
        <v>53</v>
      </c>
      <c r="I4" s="10" t="s">
        <v>76</v>
      </c>
      <c r="J4" s="10" t="s">
        <v>63</v>
      </c>
      <c r="K4" s="10" t="s">
        <v>67</v>
      </c>
      <c r="L4" s="10" t="s">
        <v>69</v>
      </c>
      <c r="M4" s="10" t="s">
        <v>46</v>
      </c>
      <c r="N4" s="10" t="s">
        <v>44</v>
      </c>
      <c r="O4" s="10" t="s">
        <v>70</v>
      </c>
      <c r="P4" s="10" t="s">
        <v>65</v>
      </c>
      <c r="Q4" s="10" t="s">
        <v>45</v>
      </c>
      <c r="R4" s="10" t="s">
        <v>62</v>
      </c>
      <c r="S4" s="10" t="s">
        <v>64</v>
      </c>
      <c r="U4" s="16" t="s">
        <v>65</v>
      </c>
      <c r="V4" s="16" t="s">
        <v>45</v>
      </c>
      <c r="X4" s="9">
        <f t="shared" si="2"/>
        <v>0</v>
      </c>
      <c r="Y4" s="9">
        <f t="shared" si="3"/>
        <v>0</v>
      </c>
      <c r="Z4" s="9">
        <f t="shared" si="4"/>
        <v>1</v>
      </c>
      <c r="AA4" s="9">
        <f t="shared" si="5"/>
        <v>0</v>
      </c>
      <c r="AB4" s="9">
        <f t="shared" si="6"/>
        <v>1</v>
      </c>
      <c r="AC4" s="9">
        <f t="shared" si="7"/>
        <v>1</v>
      </c>
      <c r="AD4" s="9">
        <f t="shared" si="8"/>
        <v>0</v>
      </c>
      <c r="AE4" s="9">
        <f t="shared" si="9"/>
        <v>1</v>
      </c>
      <c r="AF4" s="9">
        <f t="shared" si="10"/>
        <v>0</v>
      </c>
      <c r="AG4" s="9">
        <f t="shared" si="11"/>
        <v>0</v>
      </c>
      <c r="AH4" s="9">
        <f t="shared" si="12"/>
        <v>1</v>
      </c>
      <c r="AI4" s="9">
        <f t="shared" si="13"/>
        <v>0</v>
      </c>
      <c r="AJ4" s="9">
        <f t="shared" si="14"/>
        <v>1</v>
      </c>
      <c r="AK4" s="9">
        <f t="shared" si="15"/>
        <v>0</v>
      </c>
      <c r="AL4" s="9">
        <f t="shared" si="16"/>
        <v>1</v>
      </c>
      <c r="AM4" s="9">
        <f t="shared" si="17"/>
        <v>0</v>
      </c>
      <c r="AO4" s="9">
        <f t="shared" si="18"/>
        <v>1</v>
      </c>
      <c r="AP4" s="9" t="e">
        <f t="shared" si="19"/>
        <v>#N/A</v>
      </c>
    </row>
    <row r="5" spans="1:42" x14ac:dyDescent="0.25">
      <c r="A5" s="2" t="s">
        <v>1</v>
      </c>
      <c r="B5" s="11">
        <f t="shared" si="0"/>
        <v>11</v>
      </c>
      <c r="C5" s="12">
        <f t="shared" si="1"/>
        <v>1</v>
      </c>
      <c r="D5" s="10" t="s">
        <v>74</v>
      </c>
      <c r="E5" s="10" t="s">
        <v>71</v>
      </c>
      <c r="F5" s="10" t="s">
        <v>66</v>
      </c>
      <c r="G5" s="10" t="s">
        <v>72</v>
      </c>
      <c r="H5" s="10" t="s">
        <v>53</v>
      </c>
      <c r="I5" s="10" t="s">
        <v>76</v>
      </c>
      <c r="J5" s="10" t="s">
        <v>47</v>
      </c>
      <c r="K5" s="10" t="s">
        <v>67</v>
      </c>
      <c r="L5" s="10" t="s">
        <v>50</v>
      </c>
      <c r="M5" s="10" t="s">
        <v>46</v>
      </c>
      <c r="N5" s="10" t="s">
        <v>44</v>
      </c>
      <c r="O5" s="10" t="s">
        <v>54</v>
      </c>
      <c r="P5" s="10" t="s">
        <v>65</v>
      </c>
      <c r="Q5" s="10" t="s">
        <v>45</v>
      </c>
      <c r="R5" s="10" t="s">
        <v>62</v>
      </c>
      <c r="S5" s="10" t="s">
        <v>64</v>
      </c>
      <c r="U5" s="16" t="s">
        <v>67</v>
      </c>
      <c r="V5" s="16" t="s">
        <v>45</v>
      </c>
      <c r="X5" s="9">
        <f t="shared" si="2"/>
        <v>1</v>
      </c>
      <c r="Y5" s="9">
        <f t="shared" si="3"/>
        <v>0</v>
      </c>
      <c r="Z5" s="9">
        <f t="shared" si="4"/>
        <v>1</v>
      </c>
      <c r="AA5" s="9">
        <f t="shared" si="5"/>
        <v>0</v>
      </c>
      <c r="AB5" s="9">
        <f t="shared" si="6"/>
        <v>1</v>
      </c>
      <c r="AC5" s="9">
        <f t="shared" si="7"/>
        <v>1</v>
      </c>
      <c r="AD5" s="9">
        <f t="shared" si="8"/>
        <v>1</v>
      </c>
      <c r="AE5" s="9">
        <f t="shared" si="9"/>
        <v>1</v>
      </c>
      <c r="AF5" s="9">
        <f t="shared" si="10"/>
        <v>1</v>
      </c>
      <c r="AG5" s="9">
        <f t="shared" si="11"/>
        <v>0</v>
      </c>
      <c r="AH5" s="9">
        <f t="shared" si="12"/>
        <v>1</v>
      </c>
      <c r="AI5" s="9">
        <f t="shared" si="13"/>
        <v>1</v>
      </c>
      <c r="AJ5" s="9">
        <f t="shared" si="14"/>
        <v>1</v>
      </c>
      <c r="AK5" s="9">
        <f t="shared" si="15"/>
        <v>0</v>
      </c>
      <c r="AL5" s="9">
        <f t="shared" si="16"/>
        <v>1</v>
      </c>
      <c r="AM5" s="9">
        <f t="shared" si="17"/>
        <v>0</v>
      </c>
      <c r="AO5" s="9">
        <f t="shared" si="18"/>
        <v>1</v>
      </c>
      <c r="AP5" s="9" t="e">
        <f t="shared" si="19"/>
        <v>#N/A</v>
      </c>
    </row>
    <row r="6" spans="1:42" x14ac:dyDescent="0.25">
      <c r="A6" s="2" t="s">
        <v>2</v>
      </c>
      <c r="B6" s="11">
        <f t="shared" si="0"/>
        <v>10</v>
      </c>
      <c r="C6" s="12">
        <f t="shared" si="1"/>
        <v>0</v>
      </c>
      <c r="D6" s="10" t="s">
        <v>74</v>
      </c>
      <c r="E6" s="10" t="s">
        <v>49</v>
      </c>
      <c r="F6" s="10" t="s">
        <v>66</v>
      </c>
      <c r="G6" s="10" t="s">
        <v>68</v>
      </c>
      <c r="H6" s="10" t="s">
        <v>61</v>
      </c>
      <c r="I6" s="10" t="s">
        <v>59</v>
      </c>
      <c r="J6" s="10" t="s">
        <v>47</v>
      </c>
      <c r="K6" s="10" t="s">
        <v>67</v>
      </c>
      <c r="L6" s="10" t="s">
        <v>69</v>
      </c>
      <c r="M6" s="10" t="s">
        <v>46</v>
      </c>
      <c r="N6" s="10" t="s">
        <v>44</v>
      </c>
      <c r="O6" s="10" t="s">
        <v>54</v>
      </c>
      <c r="P6" s="10" t="s">
        <v>65</v>
      </c>
      <c r="Q6" s="10" t="s">
        <v>45</v>
      </c>
      <c r="R6" s="10" t="s">
        <v>62</v>
      </c>
      <c r="S6" s="10" t="s">
        <v>64</v>
      </c>
      <c r="U6" s="16" t="s">
        <v>45</v>
      </c>
      <c r="V6" s="16" t="s">
        <v>64</v>
      </c>
      <c r="X6" s="9">
        <f t="shared" si="2"/>
        <v>1</v>
      </c>
      <c r="Y6" s="9">
        <f t="shared" si="3"/>
        <v>1</v>
      </c>
      <c r="Z6" s="9">
        <f t="shared" si="4"/>
        <v>1</v>
      </c>
      <c r="AA6" s="9">
        <f t="shared" si="5"/>
        <v>1</v>
      </c>
      <c r="AB6" s="9">
        <f t="shared" si="6"/>
        <v>0</v>
      </c>
      <c r="AC6" s="9">
        <f t="shared" si="7"/>
        <v>0</v>
      </c>
      <c r="AD6" s="9">
        <f t="shared" si="8"/>
        <v>1</v>
      </c>
      <c r="AE6" s="9">
        <f t="shared" si="9"/>
        <v>1</v>
      </c>
      <c r="AF6" s="9">
        <f t="shared" si="10"/>
        <v>0</v>
      </c>
      <c r="AG6" s="9">
        <f t="shared" si="11"/>
        <v>0</v>
      </c>
      <c r="AH6" s="9">
        <f t="shared" si="12"/>
        <v>1</v>
      </c>
      <c r="AI6" s="9">
        <f t="shared" si="13"/>
        <v>1</v>
      </c>
      <c r="AJ6" s="9">
        <f t="shared" si="14"/>
        <v>1</v>
      </c>
      <c r="AK6" s="9">
        <f t="shared" si="15"/>
        <v>0</v>
      </c>
      <c r="AL6" s="9">
        <f t="shared" si="16"/>
        <v>1</v>
      </c>
      <c r="AM6" s="9">
        <f t="shared" si="17"/>
        <v>0</v>
      </c>
      <c r="AO6" s="9" t="e">
        <f t="shared" si="18"/>
        <v>#N/A</v>
      </c>
      <c r="AP6" s="9" t="e">
        <f t="shared" si="19"/>
        <v>#N/A</v>
      </c>
    </row>
    <row r="7" spans="1:42" x14ac:dyDescent="0.25">
      <c r="A7" s="2" t="s">
        <v>3</v>
      </c>
      <c r="B7" s="11">
        <f t="shared" si="0"/>
        <v>9</v>
      </c>
      <c r="C7" s="12">
        <f t="shared" si="1"/>
        <v>0</v>
      </c>
      <c r="D7" s="10" t="s">
        <v>74</v>
      </c>
      <c r="E7" s="10" t="s">
        <v>49</v>
      </c>
      <c r="F7" s="10" t="s">
        <v>66</v>
      </c>
      <c r="G7" s="10" t="s">
        <v>72</v>
      </c>
      <c r="H7" s="10" t="s">
        <v>53</v>
      </c>
      <c r="I7" s="10" t="s">
        <v>76</v>
      </c>
      <c r="J7" s="10" t="s">
        <v>63</v>
      </c>
      <c r="K7" s="10" t="s">
        <v>67</v>
      </c>
      <c r="L7" s="10" t="s">
        <v>50</v>
      </c>
      <c r="M7" s="10" t="s">
        <v>46</v>
      </c>
      <c r="N7" s="10" t="s">
        <v>44</v>
      </c>
      <c r="O7" s="10" t="s">
        <v>70</v>
      </c>
      <c r="P7" s="10" t="s">
        <v>65</v>
      </c>
      <c r="Q7" s="10" t="s">
        <v>45</v>
      </c>
      <c r="R7" s="10" t="s">
        <v>52</v>
      </c>
      <c r="S7" s="10" t="s">
        <v>64</v>
      </c>
      <c r="U7" s="16" t="s">
        <v>45</v>
      </c>
      <c r="V7" s="16" t="s">
        <v>52</v>
      </c>
      <c r="X7" s="9">
        <f t="shared" si="2"/>
        <v>1</v>
      </c>
      <c r="Y7" s="9">
        <f t="shared" si="3"/>
        <v>1</v>
      </c>
      <c r="Z7" s="9">
        <f t="shared" si="4"/>
        <v>1</v>
      </c>
      <c r="AA7" s="9">
        <f t="shared" si="5"/>
        <v>0</v>
      </c>
      <c r="AB7" s="9">
        <f t="shared" si="6"/>
        <v>1</v>
      </c>
      <c r="AC7" s="9">
        <f t="shared" si="7"/>
        <v>1</v>
      </c>
      <c r="AD7" s="9">
        <f t="shared" si="8"/>
        <v>0</v>
      </c>
      <c r="AE7" s="9">
        <f t="shared" si="9"/>
        <v>1</v>
      </c>
      <c r="AF7" s="9">
        <f t="shared" si="10"/>
        <v>1</v>
      </c>
      <c r="AG7" s="9">
        <f t="shared" si="11"/>
        <v>0</v>
      </c>
      <c r="AH7" s="9">
        <f t="shared" si="12"/>
        <v>1</v>
      </c>
      <c r="AI7" s="9">
        <f t="shared" si="13"/>
        <v>0</v>
      </c>
      <c r="AJ7" s="9">
        <f t="shared" si="14"/>
        <v>1</v>
      </c>
      <c r="AK7" s="9">
        <f t="shared" si="15"/>
        <v>0</v>
      </c>
      <c r="AL7" s="9">
        <f t="shared" si="16"/>
        <v>0</v>
      </c>
      <c r="AM7" s="9">
        <f t="shared" si="17"/>
        <v>0</v>
      </c>
      <c r="AO7" s="9" t="e">
        <f t="shared" si="18"/>
        <v>#N/A</v>
      </c>
      <c r="AP7" s="9" t="e">
        <f t="shared" si="19"/>
        <v>#N/A</v>
      </c>
    </row>
    <row r="8" spans="1:42" x14ac:dyDescent="0.25">
      <c r="A8" s="2" t="s">
        <v>4</v>
      </c>
      <c r="B8" s="11">
        <f t="shared" si="0"/>
        <v>6</v>
      </c>
      <c r="C8" s="12">
        <f t="shared" si="1"/>
        <v>1</v>
      </c>
      <c r="D8" s="10" t="s">
        <v>77</v>
      </c>
      <c r="E8" s="10" t="s">
        <v>71</v>
      </c>
      <c r="F8" s="10" t="s">
        <v>66</v>
      </c>
      <c r="G8" s="10" t="s">
        <v>68</v>
      </c>
      <c r="H8" s="10" t="s">
        <v>61</v>
      </c>
      <c r="I8" s="10" t="s">
        <v>59</v>
      </c>
      <c r="J8" s="10" t="s">
        <v>63</v>
      </c>
      <c r="K8" s="10" t="s">
        <v>67</v>
      </c>
      <c r="L8" s="10" t="s">
        <v>69</v>
      </c>
      <c r="M8" s="10" t="s">
        <v>46</v>
      </c>
      <c r="N8" s="10" t="s">
        <v>44</v>
      </c>
      <c r="O8" s="10" t="s">
        <v>54</v>
      </c>
      <c r="P8" s="10" t="s">
        <v>65</v>
      </c>
      <c r="Q8" s="10" t="s">
        <v>45</v>
      </c>
      <c r="R8" s="10" t="s">
        <v>52</v>
      </c>
      <c r="S8" s="10" t="s">
        <v>64</v>
      </c>
      <c r="U8" s="16" t="s">
        <v>45</v>
      </c>
      <c r="V8" s="16" t="s">
        <v>65</v>
      </c>
      <c r="X8" s="9">
        <f t="shared" si="2"/>
        <v>0</v>
      </c>
      <c r="Y8" s="9">
        <f t="shared" si="3"/>
        <v>0</v>
      </c>
      <c r="Z8" s="9">
        <f t="shared" si="4"/>
        <v>1</v>
      </c>
      <c r="AA8" s="9">
        <f t="shared" si="5"/>
        <v>1</v>
      </c>
      <c r="AB8" s="9">
        <f t="shared" si="6"/>
        <v>0</v>
      </c>
      <c r="AC8" s="9">
        <f t="shared" si="7"/>
        <v>0</v>
      </c>
      <c r="AD8" s="9">
        <f t="shared" si="8"/>
        <v>0</v>
      </c>
      <c r="AE8" s="9">
        <f t="shared" si="9"/>
        <v>1</v>
      </c>
      <c r="AF8" s="9">
        <f t="shared" si="10"/>
        <v>0</v>
      </c>
      <c r="AG8" s="9">
        <f t="shared" si="11"/>
        <v>0</v>
      </c>
      <c r="AH8" s="9">
        <f t="shared" si="12"/>
        <v>1</v>
      </c>
      <c r="AI8" s="9">
        <f t="shared" si="13"/>
        <v>1</v>
      </c>
      <c r="AJ8" s="9">
        <f t="shared" si="14"/>
        <v>1</v>
      </c>
      <c r="AK8" s="9">
        <f t="shared" si="15"/>
        <v>0</v>
      </c>
      <c r="AL8" s="9">
        <f t="shared" si="16"/>
        <v>0</v>
      </c>
      <c r="AM8" s="9">
        <f t="shared" si="17"/>
        <v>0</v>
      </c>
      <c r="AO8" s="9" t="e">
        <f t="shared" si="18"/>
        <v>#N/A</v>
      </c>
      <c r="AP8" s="9">
        <f t="shared" si="19"/>
        <v>1</v>
      </c>
    </row>
    <row r="9" spans="1:42" x14ac:dyDescent="0.25">
      <c r="A9" s="2" t="s">
        <v>5</v>
      </c>
      <c r="B9" s="11">
        <f t="shared" si="0"/>
        <v>9</v>
      </c>
      <c r="C9" s="12">
        <f t="shared" si="1"/>
        <v>1</v>
      </c>
      <c r="D9" s="10" t="s">
        <v>51</v>
      </c>
      <c r="E9" s="10" t="s">
        <v>71</v>
      </c>
      <c r="F9" s="10" t="s">
        <v>66</v>
      </c>
      <c r="G9" s="10" t="s">
        <v>72</v>
      </c>
      <c r="H9" s="10" t="s">
        <v>61</v>
      </c>
      <c r="I9" s="10" t="s">
        <v>76</v>
      </c>
      <c r="J9" s="10" t="s">
        <v>47</v>
      </c>
      <c r="K9" s="10" t="s">
        <v>67</v>
      </c>
      <c r="L9" s="10" t="s">
        <v>50</v>
      </c>
      <c r="M9" s="10" t="s">
        <v>46</v>
      </c>
      <c r="N9" s="10" t="s">
        <v>44</v>
      </c>
      <c r="O9" s="10" t="s">
        <v>54</v>
      </c>
      <c r="P9" s="10" t="s">
        <v>65</v>
      </c>
      <c r="Q9" s="10" t="s">
        <v>45</v>
      </c>
      <c r="R9" s="10" t="s">
        <v>62</v>
      </c>
      <c r="S9" s="10" t="s">
        <v>64</v>
      </c>
      <c r="U9" s="16" t="s">
        <v>67</v>
      </c>
      <c r="V9" s="16" t="s">
        <v>64</v>
      </c>
      <c r="X9" s="9">
        <f t="shared" si="2"/>
        <v>0</v>
      </c>
      <c r="Y9" s="9">
        <f t="shared" si="3"/>
        <v>0</v>
      </c>
      <c r="Z9" s="9">
        <f t="shared" si="4"/>
        <v>1</v>
      </c>
      <c r="AA9" s="9">
        <f t="shared" si="5"/>
        <v>0</v>
      </c>
      <c r="AB9" s="9">
        <f t="shared" si="6"/>
        <v>0</v>
      </c>
      <c r="AC9" s="9">
        <f t="shared" si="7"/>
        <v>1</v>
      </c>
      <c r="AD9" s="9">
        <f t="shared" si="8"/>
        <v>1</v>
      </c>
      <c r="AE9" s="9">
        <f t="shared" si="9"/>
        <v>1</v>
      </c>
      <c r="AF9" s="9">
        <f t="shared" si="10"/>
        <v>1</v>
      </c>
      <c r="AG9" s="9">
        <f t="shared" si="11"/>
        <v>0</v>
      </c>
      <c r="AH9" s="9">
        <f t="shared" si="12"/>
        <v>1</v>
      </c>
      <c r="AI9" s="9">
        <f t="shared" si="13"/>
        <v>1</v>
      </c>
      <c r="AJ9" s="9">
        <f t="shared" si="14"/>
        <v>1</v>
      </c>
      <c r="AK9" s="9">
        <f t="shared" si="15"/>
        <v>0</v>
      </c>
      <c r="AL9" s="9">
        <f t="shared" si="16"/>
        <v>1</v>
      </c>
      <c r="AM9" s="9">
        <f t="shared" si="17"/>
        <v>0</v>
      </c>
      <c r="AO9" s="9">
        <f t="shared" si="18"/>
        <v>1</v>
      </c>
      <c r="AP9" s="9" t="e">
        <f t="shared" si="19"/>
        <v>#N/A</v>
      </c>
    </row>
    <row r="10" spans="1:42" x14ac:dyDescent="0.25">
      <c r="A10" s="2" t="s">
        <v>6</v>
      </c>
      <c r="B10" s="11">
        <f t="shared" si="0"/>
        <v>8</v>
      </c>
      <c r="C10" s="12">
        <f t="shared" si="1"/>
        <v>1</v>
      </c>
      <c r="D10" s="10" t="s">
        <v>74</v>
      </c>
      <c r="E10" s="10" t="s">
        <v>71</v>
      </c>
      <c r="F10" s="10" t="s">
        <v>55</v>
      </c>
      <c r="G10" s="10" t="s">
        <v>72</v>
      </c>
      <c r="H10" s="10" t="s">
        <v>53</v>
      </c>
      <c r="I10" s="10" t="s">
        <v>76</v>
      </c>
      <c r="J10" s="10" t="s">
        <v>63</v>
      </c>
      <c r="K10" s="10" t="s">
        <v>75</v>
      </c>
      <c r="L10" s="10" t="s">
        <v>50</v>
      </c>
      <c r="M10" s="10" t="s">
        <v>46</v>
      </c>
      <c r="N10" s="10" t="s">
        <v>44</v>
      </c>
      <c r="O10" s="10" t="s">
        <v>54</v>
      </c>
      <c r="P10" s="10" t="s">
        <v>65</v>
      </c>
      <c r="Q10" s="10" t="s">
        <v>45</v>
      </c>
      <c r="R10" s="10" t="s">
        <v>62</v>
      </c>
      <c r="S10" s="10" t="s">
        <v>64</v>
      </c>
      <c r="U10" s="16" t="s">
        <v>76</v>
      </c>
      <c r="V10" s="16" t="s">
        <v>64</v>
      </c>
      <c r="X10" s="9">
        <f t="shared" si="2"/>
        <v>1</v>
      </c>
      <c r="Y10" s="9">
        <f t="shared" si="3"/>
        <v>0</v>
      </c>
      <c r="Z10" s="9">
        <f t="shared" si="4"/>
        <v>0</v>
      </c>
      <c r="AA10" s="9">
        <f t="shared" si="5"/>
        <v>0</v>
      </c>
      <c r="AB10" s="9">
        <f t="shared" si="6"/>
        <v>1</v>
      </c>
      <c r="AC10" s="9">
        <f t="shared" si="7"/>
        <v>1</v>
      </c>
      <c r="AD10" s="9">
        <f t="shared" si="8"/>
        <v>0</v>
      </c>
      <c r="AE10" s="9">
        <f t="shared" si="9"/>
        <v>0</v>
      </c>
      <c r="AF10" s="9">
        <f t="shared" si="10"/>
        <v>1</v>
      </c>
      <c r="AG10" s="9">
        <f t="shared" si="11"/>
        <v>0</v>
      </c>
      <c r="AH10" s="9">
        <f t="shared" si="12"/>
        <v>1</v>
      </c>
      <c r="AI10" s="9">
        <f t="shared" si="13"/>
        <v>1</v>
      </c>
      <c r="AJ10" s="9">
        <f t="shared" si="14"/>
        <v>1</v>
      </c>
      <c r="AK10" s="9">
        <f t="shared" si="15"/>
        <v>0</v>
      </c>
      <c r="AL10" s="9">
        <f t="shared" si="16"/>
        <v>1</v>
      </c>
      <c r="AM10" s="9">
        <f t="shared" si="17"/>
        <v>0</v>
      </c>
      <c r="AO10" s="9">
        <f t="shared" si="18"/>
        <v>1</v>
      </c>
      <c r="AP10" s="9" t="e">
        <f t="shared" si="19"/>
        <v>#N/A</v>
      </c>
    </row>
    <row r="11" spans="1:42" x14ac:dyDescent="0.25">
      <c r="A11" s="2" t="s">
        <v>7</v>
      </c>
      <c r="B11" s="11">
        <f t="shared" si="0"/>
        <v>11</v>
      </c>
      <c r="C11" s="12">
        <f t="shared" si="1"/>
        <v>1</v>
      </c>
      <c r="D11" s="10" t="s">
        <v>51</v>
      </c>
      <c r="E11" s="10" t="s">
        <v>71</v>
      </c>
      <c r="F11" s="10" t="s">
        <v>66</v>
      </c>
      <c r="G11" s="10" t="s">
        <v>68</v>
      </c>
      <c r="H11" s="10" t="s">
        <v>53</v>
      </c>
      <c r="I11" s="10" t="s">
        <v>76</v>
      </c>
      <c r="J11" s="10" t="s">
        <v>47</v>
      </c>
      <c r="K11" s="10" t="s">
        <v>67</v>
      </c>
      <c r="L11" s="10" t="s">
        <v>50</v>
      </c>
      <c r="M11" s="10" t="s">
        <v>46</v>
      </c>
      <c r="N11" s="10" t="s">
        <v>44</v>
      </c>
      <c r="O11" s="10" t="s">
        <v>70</v>
      </c>
      <c r="P11" s="10" t="s">
        <v>65</v>
      </c>
      <c r="Q11" s="10" t="s">
        <v>45</v>
      </c>
      <c r="R11" s="10" t="s">
        <v>62</v>
      </c>
      <c r="S11" s="10" t="s">
        <v>57</v>
      </c>
      <c r="U11" s="16" t="s">
        <v>67</v>
      </c>
      <c r="V11" s="16" t="s">
        <v>45</v>
      </c>
      <c r="X11" s="9">
        <f t="shared" si="2"/>
        <v>0</v>
      </c>
      <c r="Y11" s="9">
        <f t="shared" si="3"/>
        <v>0</v>
      </c>
      <c r="Z11" s="9">
        <f t="shared" si="4"/>
        <v>1</v>
      </c>
      <c r="AA11" s="9">
        <f t="shared" si="5"/>
        <v>1</v>
      </c>
      <c r="AB11" s="9">
        <f t="shared" si="6"/>
        <v>1</v>
      </c>
      <c r="AC11" s="9">
        <f t="shared" si="7"/>
        <v>1</v>
      </c>
      <c r="AD11" s="9">
        <f t="shared" si="8"/>
        <v>1</v>
      </c>
      <c r="AE11" s="9">
        <f t="shared" si="9"/>
        <v>1</v>
      </c>
      <c r="AF11" s="9">
        <f t="shared" si="10"/>
        <v>1</v>
      </c>
      <c r="AG11" s="9">
        <f t="shared" si="11"/>
        <v>0</v>
      </c>
      <c r="AH11" s="9">
        <f t="shared" si="12"/>
        <v>1</v>
      </c>
      <c r="AI11" s="9">
        <f t="shared" si="13"/>
        <v>0</v>
      </c>
      <c r="AJ11" s="9">
        <f t="shared" si="14"/>
        <v>1</v>
      </c>
      <c r="AK11" s="9">
        <f t="shared" si="15"/>
        <v>0</v>
      </c>
      <c r="AL11" s="9">
        <f t="shared" si="16"/>
        <v>1</v>
      </c>
      <c r="AM11" s="9">
        <f t="shared" si="17"/>
        <v>1</v>
      </c>
      <c r="AO11" s="9">
        <f t="shared" si="18"/>
        <v>1</v>
      </c>
      <c r="AP11" s="9" t="e">
        <f t="shared" si="19"/>
        <v>#N/A</v>
      </c>
    </row>
    <row r="12" spans="1:42" x14ac:dyDescent="0.25">
      <c r="A12" s="2" t="s">
        <v>8</v>
      </c>
      <c r="B12" s="11">
        <f t="shared" si="0"/>
        <v>8</v>
      </c>
      <c r="C12" s="12">
        <f t="shared" si="1"/>
        <v>2</v>
      </c>
      <c r="D12" s="10" t="s">
        <v>51</v>
      </c>
      <c r="E12" s="10" t="s">
        <v>71</v>
      </c>
      <c r="F12" s="10" t="s">
        <v>66</v>
      </c>
      <c r="G12" s="10" t="s">
        <v>68</v>
      </c>
      <c r="H12" s="10" t="s">
        <v>53</v>
      </c>
      <c r="I12" s="10" t="s">
        <v>59</v>
      </c>
      <c r="J12" s="10" t="s">
        <v>63</v>
      </c>
      <c r="K12" s="10" t="s">
        <v>67</v>
      </c>
      <c r="L12" s="10" t="s">
        <v>69</v>
      </c>
      <c r="M12" s="10" t="s">
        <v>46</v>
      </c>
      <c r="N12" s="10" t="s">
        <v>44</v>
      </c>
      <c r="O12" s="10" t="s">
        <v>54</v>
      </c>
      <c r="P12" s="10" t="s">
        <v>65</v>
      </c>
      <c r="Q12" s="10" t="s">
        <v>45</v>
      </c>
      <c r="R12" s="10" t="s">
        <v>62</v>
      </c>
      <c r="S12" s="10" t="s">
        <v>64</v>
      </c>
      <c r="U12" s="16" t="s">
        <v>67</v>
      </c>
      <c r="V12" s="16" t="s">
        <v>65</v>
      </c>
      <c r="X12" s="9">
        <f t="shared" si="2"/>
        <v>0</v>
      </c>
      <c r="Y12" s="9">
        <f t="shared" si="3"/>
        <v>0</v>
      </c>
      <c r="Z12" s="9">
        <f t="shared" si="4"/>
        <v>1</v>
      </c>
      <c r="AA12" s="9">
        <f t="shared" si="5"/>
        <v>1</v>
      </c>
      <c r="AB12" s="9">
        <f t="shared" si="6"/>
        <v>1</v>
      </c>
      <c r="AC12" s="9">
        <f t="shared" si="7"/>
        <v>0</v>
      </c>
      <c r="AD12" s="9">
        <f t="shared" si="8"/>
        <v>0</v>
      </c>
      <c r="AE12" s="9">
        <f t="shared" si="9"/>
        <v>1</v>
      </c>
      <c r="AF12" s="9">
        <f t="shared" si="10"/>
        <v>0</v>
      </c>
      <c r="AG12" s="9">
        <f t="shared" si="11"/>
        <v>0</v>
      </c>
      <c r="AH12" s="9">
        <f t="shared" si="12"/>
        <v>1</v>
      </c>
      <c r="AI12" s="9">
        <f t="shared" si="13"/>
        <v>1</v>
      </c>
      <c r="AJ12" s="9">
        <f t="shared" si="14"/>
        <v>1</v>
      </c>
      <c r="AK12" s="9">
        <f t="shared" si="15"/>
        <v>0</v>
      </c>
      <c r="AL12" s="9">
        <f t="shared" si="16"/>
        <v>1</v>
      </c>
      <c r="AM12" s="9">
        <f t="shared" si="17"/>
        <v>0</v>
      </c>
      <c r="AO12" s="9">
        <f t="shared" si="18"/>
        <v>1</v>
      </c>
      <c r="AP12" s="9">
        <f t="shared" si="19"/>
        <v>1</v>
      </c>
    </row>
    <row r="13" spans="1:42" x14ac:dyDescent="0.25">
      <c r="A13" s="2" t="s">
        <v>85</v>
      </c>
      <c r="B13" s="11">
        <f t="shared" si="0"/>
        <v>8</v>
      </c>
      <c r="C13" s="12">
        <f t="shared" si="1"/>
        <v>2</v>
      </c>
      <c r="D13" s="10" t="s">
        <v>74</v>
      </c>
      <c r="E13" s="10" t="s">
        <v>71</v>
      </c>
      <c r="F13" s="10" t="s">
        <v>55</v>
      </c>
      <c r="G13" s="10" t="s">
        <v>68</v>
      </c>
      <c r="H13" s="10" t="s">
        <v>61</v>
      </c>
      <c r="I13" s="10" t="s">
        <v>59</v>
      </c>
      <c r="J13" s="10" t="s">
        <v>47</v>
      </c>
      <c r="K13" s="10" t="s">
        <v>67</v>
      </c>
      <c r="L13" s="10" t="s">
        <v>50</v>
      </c>
      <c r="M13" s="10" t="s">
        <v>56</v>
      </c>
      <c r="N13" s="10" t="s">
        <v>73</v>
      </c>
      <c r="O13" s="10" t="s">
        <v>54</v>
      </c>
      <c r="P13" s="10" t="s">
        <v>48</v>
      </c>
      <c r="Q13" s="10" t="s">
        <v>45</v>
      </c>
      <c r="R13" s="10" t="s">
        <v>62</v>
      </c>
      <c r="S13" s="10" t="s">
        <v>64</v>
      </c>
      <c r="U13" s="16" t="s">
        <v>50</v>
      </c>
      <c r="V13" s="16" t="s">
        <v>56</v>
      </c>
      <c r="X13" s="9">
        <f t="shared" si="2"/>
        <v>1</v>
      </c>
      <c r="Y13" s="9">
        <f t="shared" si="3"/>
        <v>0</v>
      </c>
      <c r="Z13" s="9">
        <f t="shared" si="4"/>
        <v>0</v>
      </c>
      <c r="AA13" s="9">
        <f t="shared" si="5"/>
        <v>1</v>
      </c>
      <c r="AB13" s="9">
        <f t="shared" si="6"/>
        <v>0</v>
      </c>
      <c r="AC13" s="9">
        <f t="shared" si="7"/>
        <v>0</v>
      </c>
      <c r="AD13" s="9">
        <f t="shared" si="8"/>
        <v>1</v>
      </c>
      <c r="AE13" s="9">
        <f t="shared" si="9"/>
        <v>1</v>
      </c>
      <c r="AF13" s="9">
        <f t="shared" si="10"/>
        <v>1</v>
      </c>
      <c r="AG13" s="9">
        <f t="shared" si="11"/>
        <v>1</v>
      </c>
      <c r="AH13" s="9">
        <f t="shared" si="12"/>
        <v>0</v>
      </c>
      <c r="AI13" s="9">
        <f t="shared" si="13"/>
        <v>1</v>
      </c>
      <c r="AJ13" s="9">
        <f t="shared" si="14"/>
        <v>0</v>
      </c>
      <c r="AK13" s="9">
        <f t="shared" si="15"/>
        <v>0</v>
      </c>
      <c r="AL13" s="9">
        <f t="shared" si="16"/>
        <v>1</v>
      </c>
      <c r="AM13" s="9">
        <f t="shared" si="17"/>
        <v>0</v>
      </c>
      <c r="AO13" s="9">
        <f t="shared" si="18"/>
        <v>1</v>
      </c>
      <c r="AP13" s="9">
        <f t="shared" si="19"/>
        <v>1</v>
      </c>
    </row>
    <row r="14" spans="1:42" x14ac:dyDescent="0.25">
      <c r="A14" s="2" t="s">
        <v>86</v>
      </c>
      <c r="B14" s="11">
        <f t="shared" si="0"/>
        <v>8</v>
      </c>
      <c r="C14" s="12">
        <f t="shared" si="1"/>
        <v>2</v>
      </c>
      <c r="D14" s="10" t="s">
        <v>74</v>
      </c>
      <c r="E14" s="10" t="s">
        <v>71</v>
      </c>
      <c r="F14" s="10" t="s">
        <v>66</v>
      </c>
      <c r="G14" s="10" t="s">
        <v>68</v>
      </c>
      <c r="H14" s="10" t="s">
        <v>61</v>
      </c>
      <c r="I14" s="10" t="s">
        <v>59</v>
      </c>
      <c r="J14" s="10" t="s">
        <v>47</v>
      </c>
      <c r="K14" s="10" t="s">
        <v>67</v>
      </c>
      <c r="L14" s="10" t="s">
        <v>69</v>
      </c>
      <c r="M14" s="10" t="s">
        <v>46</v>
      </c>
      <c r="N14" s="10" t="s">
        <v>44</v>
      </c>
      <c r="O14" s="10" t="s">
        <v>70</v>
      </c>
      <c r="P14" s="10" t="s">
        <v>65</v>
      </c>
      <c r="Q14" s="10" t="s">
        <v>45</v>
      </c>
      <c r="R14" s="10" t="s">
        <v>62</v>
      </c>
      <c r="S14" s="10" t="s">
        <v>64</v>
      </c>
      <c r="U14" s="16" t="s">
        <v>65</v>
      </c>
      <c r="V14" s="16" t="s">
        <v>67</v>
      </c>
      <c r="X14" s="9">
        <f t="shared" si="2"/>
        <v>1</v>
      </c>
      <c r="Y14" s="9">
        <f t="shared" si="3"/>
        <v>0</v>
      </c>
      <c r="Z14" s="9">
        <f t="shared" si="4"/>
        <v>1</v>
      </c>
      <c r="AA14" s="9">
        <f t="shared" si="5"/>
        <v>1</v>
      </c>
      <c r="AB14" s="9">
        <f t="shared" si="6"/>
        <v>0</v>
      </c>
      <c r="AC14" s="9">
        <f t="shared" si="7"/>
        <v>0</v>
      </c>
      <c r="AD14" s="9">
        <f t="shared" si="8"/>
        <v>1</v>
      </c>
      <c r="AE14" s="9">
        <f t="shared" si="9"/>
        <v>1</v>
      </c>
      <c r="AF14" s="9">
        <f t="shared" si="10"/>
        <v>0</v>
      </c>
      <c r="AG14" s="9">
        <f t="shared" si="11"/>
        <v>0</v>
      </c>
      <c r="AH14" s="9">
        <f t="shared" si="12"/>
        <v>1</v>
      </c>
      <c r="AI14" s="9">
        <f t="shared" si="13"/>
        <v>0</v>
      </c>
      <c r="AJ14" s="9">
        <f t="shared" si="14"/>
        <v>1</v>
      </c>
      <c r="AK14" s="9">
        <f t="shared" si="15"/>
        <v>0</v>
      </c>
      <c r="AL14" s="9">
        <f t="shared" si="16"/>
        <v>1</v>
      </c>
      <c r="AM14" s="9">
        <f t="shared" si="17"/>
        <v>0</v>
      </c>
      <c r="AO14" s="9">
        <f t="shared" si="18"/>
        <v>1</v>
      </c>
      <c r="AP14" s="9">
        <f t="shared" si="19"/>
        <v>1</v>
      </c>
    </row>
    <row r="15" spans="1:42" x14ac:dyDescent="0.25">
      <c r="A15" s="2" t="s">
        <v>9</v>
      </c>
      <c r="B15" s="11">
        <f t="shared" si="0"/>
        <v>6</v>
      </c>
      <c r="C15" s="12">
        <f t="shared" si="1"/>
        <v>1</v>
      </c>
      <c r="D15" s="10" t="s">
        <v>74</v>
      </c>
      <c r="E15" s="10" t="s">
        <v>71</v>
      </c>
      <c r="F15" s="10" t="s">
        <v>55</v>
      </c>
      <c r="G15" s="10" t="s">
        <v>72</v>
      </c>
      <c r="H15" s="10" t="s">
        <v>53</v>
      </c>
      <c r="I15" s="10" t="s">
        <v>59</v>
      </c>
      <c r="J15" s="10" t="s">
        <v>47</v>
      </c>
      <c r="K15" s="10" t="s">
        <v>67</v>
      </c>
      <c r="L15" s="10" t="s">
        <v>69</v>
      </c>
      <c r="M15" s="10" t="s">
        <v>46</v>
      </c>
      <c r="N15" s="10" t="s">
        <v>44</v>
      </c>
      <c r="O15" s="10" t="s">
        <v>70</v>
      </c>
      <c r="P15" s="10" t="s">
        <v>48</v>
      </c>
      <c r="Q15" s="10" t="s">
        <v>45</v>
      </c>
      <c r="R15" s="10" t="s">
        <v>52</v>
      </c>
      <c r="S15" s="10" t="s">
        <v>57</v>
      </c>
      <c r="U15" s="16" t="s">
        <v>45</v>
      </c>
      <c r="V15" s="16" t="s">
        <v>53</v>
      </c>
      <c r="X15" s="9">
        <f t="shared" si="2"/>
        <v>1</v>
      </c>
      <c r="Y15" s="9">
        <f t="shared" si="3"/>
        <v>0</v>
      </c>
      <c r="Z15" s="9">
        <f t="shared" si="4"/>
        <v>0</v>
      </c>
      <c r="AA15" s="9">
        <f t="shared" si="5"/>
        <v>0</v>
      </c>
      <c r="AB15" s="9">
        <f t="shared" si="6"/>
        <v>1</v>
      </c>
      <c r="AC15" s="9">
        <f t="shared" si="7"/>
        <v>0</v>
      </c>
      <c r="AD15" s="9">
        <f t="shared" si="8"/>
        <v>1</v>
      </c>
      <c r="AE15" s="9">
        <f t="shared" si="9"/>
        <v>1</v>
      </c>
      <c r="AF15" s="9">
        <f t="shared" si="10"/>
        <v>0</v>
      </c>
      <c r="AG15" s="9">
        <f t="shared" si="11"/>
        <v>0</v>
      </c>
      <c r="AH15" s="9">
        <f t="shared" si="12"/>
        <v>1</v>
      </c>
      <c r="AI15" s="9">
        <f t="shared" si="13"/>
        <v>0</v>
      </c>
      <c r="AJ15" s="9">
        <f t="shared" si="14"/>
        <v>0</v>
      </c>
      <c r="AK15" s="9">
        <f t="shared" si="15"/>
        <v>0</v>
      </c>
      <c r="AL15" s="9">
        <f t="shared" si="16"/>
        <v>0</v>
      </c>
      <c r="AM15" s="9">
        <f t="shared" si="17"/>
        <v>1</v>
      </c>
      <c r="AO15" s="9" t="e">
        <f t="shared" si="18"/>
        <v>#N/A</v>
      </c>
      <c r="AP15" s="9">
        <f t="shared" si="19"/>
        <v>1</v>
      </c>
    </row>
    <row r="16" spans="1:42" x14ac:dyDescent="0.25">
      <c r="A16" s="2" t="s">
        <v>10</v>
      </c>
      <c r="B16" s="11">
        <f t="shared" si="0"/>
        <v>8</v>
      </c>
      <c r="C16" s="12">
        <f t="shared" si="1"/>
        <v>1</v>
      </c>
      <c r="D16" s="10" t="s">
        <v>74</v>
      </c>
      <c r="E16" s="10" t="s">
        <v>71</v>
      </c>
      <c r="F16" s="10" t="s">
        <v>66</v>
      </c>
      <c r="G16" s="10" t="s">
        <v>68</v>
      </c>
      <c r="H16" s="10" t="s">
        <v>61</v>
      </c>
      <c r="I16" s="10" t="s">
        <v>76</v>
      </c>
      <c r="J16" s="10" t="s">
        <v>47</v>
      </c>
      <c r="K16" s="10" t="s">
        <v>67</v>
      </c>
      <c r="L16" s="10" t="s">
        <v>69</v>
      </c>
      <c r="M16" s="10" t="s">
        <v>46</v>
      </c>
      <c r="N16" s="10" t="s">
        <v>44</v>
      </c>
      <c r="O16" s="10" t="s">
        <v>70</v>
      </c>
      <c r="P16" s="10" t="s">
        <v>65</v>
      </c>
      <c r="Q16" s="10" t="s">
        <v>45</v>
      </c>
      <c r="R16" s="10" t="s">
        <v>52</v>
      </c>
      <c r="S16" s="10" t="s">
        <v>64</v>
      </c>
      <c r="U16" s="16" t="s">
        <v>45</v>
      </c>
      <c r="V16" s="16" t="s">
        <v>67</v>
      </c>
      <c r="X16" s="9">
        <f t="shared" si="2"/>
        <v>1</v>
      </c>
      <c r="Y16" s="9">
        <f t="shared" si="3"/>
        <v>0</v>
      </c>
      <c r="Z16" s="9">
        <f t="shared" si="4"/>
        <v>1</v>
      </c>
      <c r="AA16" s="9">
        <f t="shared" si="5"/>
        <v>1</v>
      </c>
      <c r="AB16" s="9">
        <f t="shared" si="6"/>
        <v>0</v>
      </c>
      <c r="AC16" s="9">
        <f t="shared" si="7"/>
        <v>1</v>
      </c>
      <c r="AD16" s="9">
        <f t="shared" si="8"/>
        <v>1</v>
      </c>
      <c r="AE16" s="9">
        <f t="shared" si="9"/>
        <v>1</v>
      </c>
      <c r="AF16" s="9">
        <f t="shared" si="10"/>
        <v>0</v>
      </c>
      <c r="AG16" s="9">
        <f t="shared" si="11"/>
        <v>0</v>
      </c>
      <c r="AH16" s="9">
        <f t="shared" si="12"/>
        <v>1</v>
      </c>
      <c r="AI16" s="9">
        <f t="shared" si="13"/>
        <v>0</v>
      </c>
      <c r="AJ16" s="9">
        <f t="shared" si="14"/>
        <v>1</v>
      </c>
      <c r="AK16" s="9">
        <f t="shared" si="15"/>
        <v>0</v>
      </c>
      <c r="AL16" s="9">
        <f t="shared" si="16"/>
        <v>0</v>
      </c>
      <c r="AM16" s="9">
        <f t="shared" si="17"/>
        <v>0</v>
      </c>
      <c r="AO16" s="9" t="e">
        <f t="shared" si="18"/>
        <v>#N/A</v>
      </c>
      <c r="AP16" s="9">
        <f t="shared" si="19"/>
        <v>1</v>
      </c>
    </row>
    <row r="17" spans="1:42" x14ac:dyDescent="0.25">
      <c r="A17" s="21" t="s">
        <v>82</v>
      </c>
      <c r="B17" s="11">
        <f t="shared" si="0"/>
        <v>11</v>
      </c>
      <c r="C17" s="12">
        <f t="shared" si="1"/>
        <v>2</v>
      </c>
      <c r="D17" s="10" t="s">
        <v>74</v>
      </c>
      <c r="E17" s="10" t="s">
        <v>71</v>
      </c>
      <c r="F17" s="10" t="s">
        <v>66</v>
      </c>
      <c r="G17" s="10" t="s">
        <v>68</v>
      </c>
      <c r="H17" s="10" t="s">
        <v>61</v>
      </c>
      <c r="I17" s="10" t="s">
        <v>76</v>
      </c>
      <c r="J17" s="10" t="s">
        <v>63</v>
      </c>
      <c r="K17" s="10" t="s">
        <v>67</v>
      </c>
      <c r="L17" s="10" t="s">
        <v>50</v>
      </c>
      <c r="M17" s="10" t="s">
        <v>46</v>
      </c>
      <c r="N17" s="10" t="s">
        <v>44</v>
      </c>
      <c r="O17" s="10" t="s">
        <v>54</v>
      </c>
      <c r="P17" s="10" t="s">
        <v>65</v>
      </c>
      <c r="Q17" s="10" t="s">
        <v>45</v>
      </c>
      <c r="R17" s="10" t="s">
        <v>62</v>
      </c>
      <c r="S17" s="10" t="s">
        <v>57</v>
      </c>
      <c r="U17" s="16" t="s">
        <v>65</v>
      </c>
      <c r="V17" s="16" t="s">
        <v>67</v>
      </c>
      <c r="X17" s="9">
        <f t="shared" si="2"/>
        <v>1</v>
      </c>
      <c r="Y17" s="9">
        <f t="shared" si="3"/>
        <v>0</v>
      </c>
      <c r="Z17" s="9">
        <f t="shared" si="4"/>
        <v>1</v>
      </c>
      <c r="AA17" s="9">
        <f t="shared" si="5"/>
        <v>1</v>
      </c>
      <c r="AB17" s="9">
        <f t="shared" si="6"/>
        <v>0</v>
      </c>
      <c r="AC17" s="9">
        <f t="shared" si="7"/>
        <v>1</v>
      </c>
      <c r="AD17" s="9">
        <f t="shared" si="8"/>
        <v>0</v>
      </c>
      <c r="AE17" s="9">
        <f t="shared" si="9"/>
        <v>1</v>
      </c>
      <c r="AF17" s="9">
        <f t="shared" si="10"/>
        <v>1</v>
      </c>
      <c r="AG17" s="9">
        <f t="shared" si="11"/>
        <v>0</v>
      </c>
      <c r="AH17" s="9">
        <f t="shared" si="12"/>
        <v>1</v>
      </c>
      <c r="AI17" s="9">
        <f t="shared" si="13"/>
        <v>1</v>
      </c>
      <c r="AJ17" s="9">
        <f t="shared" si="14"/>
        <v>1</v>
      </c>
      <c r="AK17" s="9">
        <f t="shared" si="15"/>
        <v>0</v>
      </c>
      <c r="AL17" s="9">
        <f t="shared" si="16"/>
        <v>1</v>
      </c>
      <c r="AM17" s="9">
        <f t="shared" si="17"/>
        <v>1</v>
      </c>
      <c r="AO17" s="9">
        <f t="shared" si="18"/>
        <v>1</v>
      </c>
      <c r="AP17" s="9">
        <f t="shared" si="19"/>
        <v>1</v>
      </c>
    </row>
    <row r="18" spans="1:42" x14ac:dyDescent="0.25">
      <c r="A18" s="2" t="s">
        <v>185</v>
      </c>
      <c r="B18" s="11">
        <f t="shared" si="0"/>
        <v>9</v>
      </c>
      <c r="C18" s="12">
        <f t="shared" si="1"/>
        <v>1</v>
      </c>
      <c r="D18" s="10" t="s">
        <v>74</v>
      </c>
      <c r="E18" s="10" t="s">
        <v>71</v>
      </c>
      <c r="F18" s="10" t="s">
        <v>66</v>
      </c>
      <c r="G18" s="10" t="s">
        <v>72</v>
      </c>
      <c r="H18" s="10" t="s">
        <v>61</v>
      </c>
      <c r="I18" s="10" t="s">
        <v>59</v>
      </c>
      <c r="J18" s="10" t="s">
        <v>47</v>
      </c>
      <c r="K18" s="10" t="s">
        <v>67</v>
      </c>
      <c r="L18" s="10" t="s">
        <v>50</v>
      </c>
      <c r="M18" s="10" t="s">
        <v>46</v>
      </c>
      <c r="N18" s="10" t="s">
        <v>44</v>
      </c>
      <c r="O18" s="10" t="s">
        <v>70</v>
      </c>
      <c r="P18" s="10" t="s">
        <v>65</v>
      </c>
      <c r="Q18" s="10" t="s">
        <v>45</v>
      </c>
      <c r="R18" s="10" t="s">
        <v>62</v>
      </c>
      <c r="S18" s="10" t="s">
        <v>57</v>
      </c>
      <c r="U18" s="16" t="s">
        <v>45</v>
      </c>
      <c r="V18" s="16" t="s">
        <v>62</v>
      </c>
      <c r="X18" s="9">
        <f t="shared" si="2"/>
        <v>1</v>
      </c>
      <c r="Y18" s="9">
        <f t="shared" si="3"/>
        <v>0</v>
      </c>
      <c r="Z18" s="9">
        <f t="shared" si="4"/>
        <v>1</v>
      </c>
      <c r="AA18" s="9">
        <f t="shared" si="5"/>
        <v>0</v>
      </c>
      <c r="AB18" s="9">
        <f t="shared" si="6"/>
        <v>0</v>
      </c>
      <c r="AC18" s="9">
        <f t="shared" si="7"/>
        <v>0</v>
      </c>
      <c r="AD18" s="9">
        <f t="shared" si="8"/>
        <v>1</v>
      </c>
      <c r="AE18" s="9">
        <f t="shared" si="9"/>
        <v>1</v>
      </c>
      <c r="AF18" s="9">
        <f t="shared" si="10"/>
        <v>1</v>
      </c>
      <c r="AG18" s="9">
        <f t="shared" si="11"/>
        <v>0</v>
      </c>
      <c r="AH18" s="9">
        <f t="shared" si="12"/>
        <v>1</v>
      </c>
      <c r="AI18" s="9">
        <f t="shared" si="13"/>
        <v>0</v>
      </c>
      <c r="AJ18" s="9">
        <f t="shared" si="14"/>
        <v>1</v>
      </c>
      <c r="AK18" s="9">
        <f t="shared" si="15"/>
        <v>0</v>
      </c>
      <c r="AL18" s="9">
        <f t="shared" si="16"/>
        <v>1</v>
      </c>
      <c r="AM18" s="9">
        <f t="shared" si="17"/>
        <v>1</v>
      </c>
      <c r="AO18" s="9" t="e">
        <f t="shared" si="18"/>
        <v>#N/A</v>
      </c>
      <c r="AP18" s="9">
        <f t="shared" si="19"/>
        <v>1</v>
      </c>
    </row>
    <row r="19" spans="1:42" x14ac:dyDescent="0.25">
      <c r="A19" s="2" t="s">
        <v>11</v>
      </c>
      <c r="B19" s="11">
        <f t="shared" si="0"/>
        <v>10</v>
      </c>
      <c r="C19" s="12">
        <f t="shared" si="1"/>
        <v>1</v>
      </c>
      <c r="D19" s="10" t="s">
        <v>74</v>
      </c>
      <c r="E19" s="10" t="s">
        <v>71</v>
      </c>
      <c r="F19" s="10" t="s">
        <v>66</v>
      </c>
      <c r="G19" s="10" t="s">
        <v>72</v>
      </c>
      <c r="H19" s="10" t="s">
        <v>53</v>
      </c>
      <c r="I19" s="10" t="s">
        <v>59</v>
      </c>
      <c r="J19" s="10" t="s">
        <v>47</v>
      </c>
      <c r="K19" s="10" t="s">
        <v>67</v>
      </c>
      <c r="L19" s="10" t="s">
        <v>50</v>
      </c>
      <c r="M19" s="10" t="s">
        <v>46</v>
      </c>
      <c r="N19" s="10" t="s">
        <v>44</v>
      </c>
      <c r="O19" s="10" t="s">
        <v>54</v>
      </c>
      <c r="P19" s="10" t="s">
        <v>65</v>
      </c>
      <c r="Q19" s="10" t="s">
        <v>45</v>
      </c>
      <c r="R19" s="10" t="s">
        <v>62</v>
      </c>
      <c r="S19" s="10" t="s">
        <v>64</v>
      </c>
      <c r="U19" s="16" t="s">
        <v>45</v>
      </c>
      <c r="V19" s="16" t="s">
        <v>65</v>
      </c>
      <c r="X19" s="9">
        <f t="shared" si="2"/>
        <v>1</v>
      </c>
      <c r="Y19" s="9">
        <f t="shared" si="3"/>
        <v>0</v>
      </c>
      <c r="Z19" s="9">
        <f t="shared" si="4"/>
        <v>1</v>
      </c>
      <c r="AA19" s="9">
        <f t="shared" si="5"/>
        <v>0</v>
      </c>
      <c r="AB19" s="9">
        <f t="shared" si="6"/>
        <v>1</v>
      </c>
      <c r="AC19" s="9">
        <f t="shared" si="7"/>
        <v>0</v>
      </c>
      <c r="AD19" s="9">
        <f t="shared" si="8"/>
        <v>1</v>
      </c>
      <c r="AE19" s="9">
        <f t="shared" si="9"/>
        <v>1</v>
      </c>
      <c r="AF19" s="9">
        <f t="shared" si="10"/>
        <v>1</v>
      </c>
      <c r="AG19" s="9">
        <f t="shared" si="11"/>
        <v>0</v>
      </c>
      <c r="AH19" s="9">
        <f t="shared" si="12"/>
        <v>1</v>
      </c>
      <c r="AI19" s="9">
        <f t="shared" si="13"/>
        <v>1</v>
      </c>
      <c r="AJ19" s="9">
        <f t="shared" si="14"/>
        <v>1</v>
      </c>
      <c r="AK19" s="9">
        <f t="shared" si="15"/>
        <v>0</v>
      </c>
      <c r="AL19" s="9">
        <f t="shared" si="16"/>
        <v>1</v>
      </c>
      <c r="AM19" s="9">
        <f t="shared" si="17"/>
        <v>0</v>
      </c>
      <c r="AO19" s="9" t="e">
        <f t="shared" si="18"/>
        <v>#N/A</v>
      </c>
      <c r="AP19" s="9">
        <f t="shared" si="19"/>
        <v>1</v>
      </c>
    </row>
    <row r="20" spans="1:42" x14ac:dyDescent="0.25">
      <c r="A20" s="2" t="s">
        <v>12</v>
      </c>
      <c r="B20" s="11">
        <f t="shared" si="0"/>
        <v>8</v>
      </c>
      <c r="C20" s="12">
        <f t="shared" si="1"/>
        <v>0</v>
      </c>
      <c r="D20" s="10" t="s">
        <v>74</v>
      </c>
      <c r="E20" s="10" t="s">
        <v>49</v>
      </c>
      <c r="F20" s="10" t="s">
        <v>66</v>
      </c>
      <c r="G20" s="10" t="s">
        <v>68</v>
      </c>
      <c r="H20" s="10" t="s">
        <v>61</v>
      </c>
      <c r="I20" s="10" t="s">
        <v>59</v>
      </c>
      <c r="J20" s="10" t="s">
        <v>47</v>
      </c>
      <c r="K20" s="10" t="s">
        <v>67</v>
      </c>
      <c r="L20" s="10" t="s">
        <v>50</v>
      </c>
      <c r="M20" s="10" t="s">
        <v>46</v>
      </c>
      <c r="N20" s="10" t="s">
        <v>73</v>
      </c>
      <c r="O20" s="10" t="s">
        <v>70</v>
      </c>
      <c r="P20" s="10" t="s">
        <v>65</v>
      </c>
      <c r="Q20" s="10" t="s">
        <v>45</v>
      </c>
      <c r="R20" s="10" t="s">
        <v>52</v>
      </c>
      <c r="S20" s="10" t="s">
        <v>64</v>
      </c>
      <c r="U20" s="16" t="s">
        <v>45</v>
      </c>
      <c r="V20" s="16" t="s">
        <v>64</v>
      </c>
      <c r="X20" s="9">
        <f t="shared" si="2"/>
        <v>1</v>
      </c>
      <c r="Y20" s="9">
        <f t="shared" si="3"/>
        <v>1</v>
      </c>
      <c r="Z20" s="9">
        <f t="shared" si="4"/>
        <v>1</v>
      </c>
      <c r="AA20" s="9">
        <f t="shared" si="5"/>
        <v>1</v>
      </c>
      <c r="AB20" s="9">
        <f t="shared" si="6"/>
        <v>0</v>
      </c>
      <c r="AC20" s="9">
        <f t="shared" si="7"/>
        <v>0</v>
      </c>
      <c r="AD20" s="9">
        <f t="shared" si="8"/>
        <v>1</v>
      </c>
      <c r="AE20" s="9">
        <f t="shared" si="9"/>
        <v>1</v>
      </c>
      <c r="AF20" s="9">
        <f t="shared" si="10"/>
        <v>1</v>
      </c>
      <c r="AG20" s="9">
        <f t="shared" si="11"/>
        <v>0</v>
      </c>
      <c r="AH20" s="9">
        <f t="shared" si="12"/>
        <v>0</v>
      </c>
      <c r="AI20" s="9">
        <f t="shared" si="13"/>
        <v>0</v>
      </c>
      <c r="AJ20" s="9">
        <f t="shared" si="14"/>
        <v>1</v>
      </c>
      <c r="AK20" s="9">
        <f t="shared" si="15"/>
        <v>0</v>
      </c>
      <c r="AL20" s="9">
        <f t="shared" si="16"/>
        <v>0</v>
      </c>
      <c r="AM20" s="9">
        <f t="shared" si="17"/>
        <v>0</v>
      </c>
      <c r="AO20" s="9" t="e">
        <f t="shared" si="18"/>
        <v>#N/A</v>
      </c>
      <c r="AP20" s="9" t="e">
        <f t="shared" si="19"/>
        <v>#N/A</v>
      </c>
    </row>
    <row r="21" spans="1:42" x14ac:dyDescent="0.25">
      <c r="A21" s="2" t="s">
        <v>13</v>
      </c>
      <c r="B21" s="11">
        <f t="shared" si="0"/>
        <v>10</v>
      </c>
      <c r="C21" s="12">
        <f t="shared" si="1"/>
        <v>1</v>
      </c>
      <c r="D21" s="10" t="s">
        <v>74</v>
      </c>
      <c r="E21" s="10" t="s">
        <v>71</v>
      </c>
      <c r="F21" s="10" t="s">
        <v>66</v>
      </c>
      <c r="G21" s="10" t="s">
        <v>68</v>
      </c>
      <c r="H21" s="10" t="s">
        <v>53</v>
      </c>
      <c r="I21" s="10" t="s">
        <v>76</v>
      </c>
      <c r="J21" s="10" t="s">
        <v>47</v>
      </c>
      <c r="K21" s="10" t="s">
        <v>67</v>
      </c>
      <c r="L21" s="10" t="s">
        <v>69</v>
      </c>
      <c r="M21" s="10" t="s">
        <v>46</v>
      </c>
      <c r="N21" s="10" t="s">
        <v>44</v>
      </c>
      <c r="O21" s="10" t="s">
        <v>70</v>
      </c>
      <c r="P21" s="10" t="s">
        <v>65</v>
      </c>
      <c r="Q21" s="10" t="s">
        <v>45</v>
      </c>
      <c r="R21" s="10" t="s">
        <v>62</v>
      </c>
      <c r="S21" s="10" t="s">
        <v>64</v>
      </c>
      <c r="U21" s="16" t="s">
        <v>65</v>
      </c>
      <c r="V21" s="16" t="s">
        <v>45</v>
      </c>
      <c r="X21" s="9">
        <f t="shared" si="2"/>
        <v>1</v>
      </c>
      <c r="Y21" s="9">
        <f t="shared" si="3"/>
        <v>0</v>
      </c>
      <c r="Z21" s="9">
        <f t="shared" si="4"/>
        <v>1</v>
      </c>
      <c r="AA21" s="9">
        <f t="shared" si="5"/>
        <v>1</v>
      </c>
      <c r="AB21" s="9">
        <f t="shared" si="6"/>
        <v>1</v>
      </c>
      <c r="AC21" s="9">
        <f t="shared" si="7"/>
        <v>1</v>
      </c>
      <c r="AD21" s="9">
        <f t="shared" si="8"/>
        <v>1</v>
      </c>
      <c r="AE21" s="9">
        <f t="shared" si="9"/>
        <v>1</v>
      </c>
      <c r="AF21" s="9">
        <f t="shared" si="10"/>
        <v>0</v>
      </c>
      <c r="AG21" s="9">
        <f t="shared" si="11"/>
        <v>0</v>
      </c>
      <c r="AH21" s="9">
        <f t="shared" si="12"/>
        <v>1</v>
      </c>
      <c r="AI21" s="9">
        <f t="shared" si="13"/>
        <v>0</v>
      </c>
      <c r="AJ21" s="9">
        <f t="shared" si="14"/>
        <v>1</v>
      </c>
      <c r="AK21" s="9">
        <f t="shared" si="15"/>
        <v>0</v>
      </c>
      <c r="AL21" s="9">
        <f t="shared" si="16"/>
        <v>1</v>
      </c>
      <c r="AM21" s="9">
        <f t="shared" si="17"/>
        <v>0</v>
      </c>
      <c r="AO21" s="9">
        <f t="shared" si="18"/>
        <v>1</v>
      </c>
      <c r="AP21" s="9" t="e">
        <f t="shared" si="19"/>
        <v>#N/A</v>
      </c>
    </row>
    <row r="22" spans="1:42" x14ac:dyDescent="0.25">
      <c r="A22" s="21" t="s">
        <v>14</v>
      </c>
      <c r="B22" s="11">
        <f t="shared" si="0"/>
        <v>5</v>
      </c>
      <c r="C22" s="12">
        <f t="shared" si="1"/>
        <v>1</v>
      </c>
      <c r="D22" s="10" t="s">
        <v>51</v>
      </c>
      <c r="E22" s="10" t="s">
        <v>71</v>
      </c>
      <c r="F22" s="10" t="s">
        <v>66</v>
      </c>
      <c r="G22" s="10" t="s">
        <v>72</v>
      </c>
      <c r="H22" s="10" t="s">
        <v>61</v>
      </c>
      <c r="I22" s="10" t="s">
        <v>59</v>
      </c>
      <c r="J22" s="10" t="s">
        <v>63</v>
      </c>
      <c r="K22" s="10" t="s">
        <v>67</v>
      </c>
      <c r="L22" s="10" t="s">
        <v>69</v>
      </c>
      <c r="M22" s="10" t="s">
        <v>46</v>
      </c>
      <c r="N22" s="10" t="s">
        <v>44</v>
      </c>
      <c r="O22" s="10" t="s">
        <v>54</v>
      </c>
      <c r="P22" s="10" t="s">
        <v>65</v>
      </c>
      <c r="Q22" s="10" t="s">
        <v>45</v>
      </c>
      <c r="R22" s="10" t="s">
        <v>52</v>
      </c>
      <c r="S22" s="10" t="s">
        <v>64</v>
      </c>
      <c r="U22" s="16" t="s">
        <v>67</v>
      </c>
      <c r="V22" s="16" t="s">
        <v>45</v>
      </c>
      <c r="X22" s="9">
        <f t="shared" si="2"/>
        <v>0</v>
      </c>
      <c r="Y22" s="9">
        <f t="shared" si="3"/>
        <v>0</v>
      </c>
      <c r="Z22" s="9">
        <f t="shared" si="4"/>
        <v>1</v>
      </c>
      <c r="AA22" s="9">
        <f t="shared" si="5"/>
        <v>0</v>
      </c>
      <c r="AB22" s="9">
        <f t="shared" si="6"/>
        <v>0</v>
      </c>
      <c r="AC22" s="9">
        <f t="shared" si="7"/>
        <v>0</v>
      </c>
      <c r="AD22" s="9">
        <f t="shared" si="8"/>
        <v>0</v>
      </c>
      <c r="AE22" s="9">
        <f t="shared" si="9"/>
        <v>1</v>
      </c>
      <c r="AF22" s="9">
        <f t="shared" si="10"/>
        <v>0</v>
      </c>
      <c r="AG22" s="9">
        <f t="shared" si="11"/>
        <v>0</v>
      </c>
      <c r="AH22" s="9">
        <f t="shared" si="12"/>
        <v>1</v>
      </c>
      <c r="AI22" s="9">
        <f t="shared" si="13"/>
        <v>1</v>
      </c>
      <c r="AJ22" s="9">
        <f t="shared" si="14"/>
        <v>1</v>
      </c>
      <c r="AK22" s="9">
        <f t="shared" si="15"/>
        <v>0</v>
      </c>
      <c r="AL22" s="9">
        <f t="shared" si="16"/>
        <v>0</v>
      </c>
      <c r="AM22" s="9">
        <f t="shared" si="17"/>
        <v>0</v>
      </c>
      <c r="AO22" s="9">
        <f t="shared" si="18"/>
        <v>1</v>
      </c>
      <c r="AP22" s="9" t="e">
        <f t="shared" si="19"/>
        <v>#N/A</v>
      </c>
    </row>
    <row r="23" spans="1:42" x14ac:dyDescent="0.25">
      <c r="A23" s="21" t="s">
        <v>15</v>
      </c>
      <c r="B23" s="11">
        <f t="shared" si="0"/>
        <v>6</v>
      </c>
      <c r="C23" s="12">
        <f t="shared" si="1"/>
        <v>1</v>
      </c>
      <c r="D23" s="10" t="s">
        <v>74</v>
      </c>
      <c r="E23" s="10" t="s">
        <v>71</v>
      </c>
      <c r="F23" s="10" t="s">
        <v>66</v>
      </c>
      <c r="G23" s="10" t="s">
        <v>72</v>
      </c>
      <c r="H23" s="10" t="s">
        <v>61</v>
      </c>
      <c r="I23" s="10" t="s">
        <v>59</v>
      </c>
      <c r="J23" s="10" t="s">
        <v>63</v>
      </c>
      <c r="K23" s="10" t="s">
        <v>67</v>
      </c>
      <c r="L23" s="10" t="s">
        <v>69</v>
      </c>
      <c r="M23" s="10" t="s">
        <v>46</v>
      </c>
      <c r="N23" s="10" t="s">
        <v>44</v>
      </c>
      <c r="O23" s="10" t="s">
        <v>54</v>
      </c>
      <c r="P23" s="10" t="s">
        <v>65</v>
      </c>
      <c r="Q23" s="10" t="s">
        <v>45</v>
      </c>
      <c r="R23" s="10" t="s">
        <v>52</v>
      </c>
      <c r="S23" s="10" t="s">
        <v>64</v>
      </c>
      <c r="U23" s="16" t="s">
        <v>67</v>
      </c>
      <c r="V23" s="16" t="s">
        <v>46</v>
      </c>
      <c r="X23" s="9">
        <f t="shared" si="2"/>
        <v>1</v>
      </c>
      <c r="Y23" s="9">
        <f t="shared" si="3"/>
        <v>0</v>
      </c>
      <c r="Z23" s="9">
        <f t="shared" si="4"/>
        <v>1</v>
      </c>
      <c r="AA23" s="9">
        <f t="shared" si="5"/>
        <v>0</v>
      </c>
      <c r="AB23" s="9">
        <f t="shared" si="6"/>
        <v>0</v>
      </c>
      <c r="AC23" s="9">
        <f t="shared" si="7"/>
        <v>0</v>
      </c>
      <c r="AD23" s="9">
        <f t="shared" si="8"/>
        <v>0</v>
      </c>
      <c r="AE23" s="9">
        <f t="shared" si="9"/>
        <v>1</v>
      </c>
      <c r="AF23" s="9">
        <f t="shared" si="10"/>
        <v>0</v>
      </c>
      <c r="AG23" s="9">
        <f t="shared" si="11"/>
        <v>0</v>
      </c>
      <c r="AH23" s="9">
        <f t="shared" si="12"/>
        <v>1</v>
      </c>
      <c r="AI23" s="9">
        <f t="shared" si="13"/>
        <v>1</v>
      </c>
      <c r="AJ23" s="9">
        <f t="shared" si="14"/>
        <v>1</v>
      </c>
      <c r="AK23" s="9">
        <f t="shared" si="15"/>
        <v>0</v>
      </c>
      <c r="AL23" s="9">
        <f t="shared" si="16"/>
        <v>0</v>
      </c>
      <c r="AM23" s="9">
        <f t="shared" si="17"/>
        <v>0</v>
      </c>
      <c r="AO23" s="9">
        <f t="shared" si="18"/>
        <v>1</v>
      </c>
      <c r="AP23" s="9" t="e">
        <f t="shared" si="19"/>
        <v>#N/A</v>
      </c>
    </row>
    <row r="24" spans="1:42" x14ac:dyDescent="0.25">
      <c r="A24" s="2" t="s">
        <v>16</v>
      </c>
      <c r="B24" s="11">
        <f t="shared" si="0"/>
        <v>8</v>
      </c>
      <c r="C24" s="12">
        <f t="shared" si="1"/>
        <v>1</v>
      </c>
      <c r="D24" s="10" t="s">
        <v>74</v>
      </c>
      <c r="E24" s="10" t="s">
        <v>71</v>
      </c>
      <c r="F24" s="10" t="s">
        <v>66</v>
      </c>
      <c r="G24" s="10" t="s">
        <v>68</v>
      </c>
      <c r="H24" s="10" t="s">
        <v>61</v>
      </c>
      <c r="I24" s="10" t="s">
        <v>59</v>
      </c>
      <c r="J24" s="10" t="s">
        <v>63</v>
      </c>
      <c r="K24" s="10" t="s">
        <v>67</v>
      </c>
      <c r="L24" s="10" t="s">
        <v>50</v>
      </c>
      <c r="M24" s="10" t="s">
        <v>46</v>
      </c>
      <c r="N24" s="10" t="s">
        <v>44</v>
      </c>
      <c r="O24" s="10" t="s">
        <v>70</v>
      </c>
      <c r="P24" s="10" t="s">
        <v>65</v>
      </c>
      <c r="Q24" s="10" t="s">
        <v>45</v>
      </c>
      <c r="R24" s="10" t="s">
        <v>62</v>
      </c>
      <c r="S24" s="10" t="s">
        <v>64</v>
      </c>
      <c r="U24" s="16" t="s">
        <v>44</v>
      </c>
      <c r="V24" s="16" t="s">
        <v>46</v>
      </c>
      <c r="X24" s="9">
        <f t="shared" si="2"/>
        <v>1</v>
      </c>
      <c r="Y24" s="9">
        <f t="shared" si="3"/>
        <v>0</v>
      </c>
      <c r="Z24" s="9">
        <f t="shared" si="4"/>
        <v>1</v>
      </c>
      <c r="AA24" s="9">
        <f t="shared" si="5"/>
        <v>1</v>
      </c>
      <c r="AB24" s="9">
        <f t="shared" si="6"/>
        <v>0</v>
      </c>
      <c r="AC24" s="9">
        <f t="shared" si="7"/>
        <v>0</v>
      </c>
      <c r="AD24" s="9">
        <f t="shared" si="8"/>
        <v>0</v>
      </c>
      <c r="AE24" s="9">
        <f t="shared" si="9"/>
        <v>1</v>
      </c>
      <c r="AF24" s="9">
        <f t="shared" si="10"/>
        <v>1</v>
      </c>
      <c r="AG24" s="9">
        <f t="shared" si="11"/>
        <v>0</v>
      </c>
      <c r="AH24" s="9">
        <f t="shared" si="12"/>
        <v>1</v>
      </c>
      <c r="AI24" s="9">
        <f t="shared" si="13"/>
        <v>0</v>
      </c>
      <c r="AJ24" s="9">
        <f t="shared" si="14"/>
        <v>1</v>
      </c>
      <c r="AK24" s="9">
        <f t="shared" si="15"/>
        <v>0</v>
      </c>
      <c r="AL24" s="9">
        <f t="shared" si="16"/>
        <v>1</v>
      </c>
      <c r="AM24" s="9">
        <f t="shared" si="17"/>
        <v>0</v>
      </c>
      <c r="AO24" s="9">
        <f t="shared" si="18"/>
        <v>1</v>
      </c>
      <c r="AP24" s="9" t="e">
        <f t="shared" si="19"/>
        <v>#N/A</v>
      </c>
    </row>
    <row r="25" spans="1:42" x14ac:dyDescent="0.25">
      <c r="A25" s="2" t="s">
        <v>17</v>
      </c>
      <c r="B25" s="17" t="s">
        <v>81</v>
      </c>
      <c r="C25" s="43" t="s">
        <v>81</v>
      </c>
      <c r="D25" s="10" t="s">
        <v>77</v>
      </c>
      <c r="E25" s="10" t="s">
        <v>77</v>
      </c>
      <c r="F25" s="10" t="s">
        <v>77</v>
      </c>
      <c r="G25" s="10" t="s">
        <v>77</v>
      </c>
      <c r="H25" s="10" t="s">
        <v>77</v>
      </c>
      <c r="I25" s="10" t="s">
        <v>77</v>
      </c>
      <c r="J25" s="10" t="s">
        <v>77</v>
      </c>
      <c r="K25" s="10" t="s">
        <v>77</v>
      </c>
      <c r="L25" s="10" t="s">
        <v>77</v>
      </c>
      <c r="M25" s="10" t="s">
        <v>77</v>
      </c>
      <c r="N25" s="10" t="s">
        <v>77</v>
      </c>
      <c r="O25" s="10" t="s">
        <v>77</v>
      </c>
      <c r="P25" s="10" t="s">
        <v>77</v>
      </c>
      <c r="Q25" s="10" t="s">
        <v>77</v>
      </c>
      <c r="R25" s="10" t="s">
        <v>77</v>
      </c>
      <c r="S25" s="10" t="s">
        <v>77</v>
      </c>
      <c r="U25" s="16" t="s">
        <v>77</v>
      </c>
      <c r="V25" s="16" t="s">
        <v>77</v>
      </c>
      <c r="X25" s="9">
        <f t="shared" si="2"/>
        <v>0</v>
      </c>
      <c r="Y25" s="9">
        <f t="shared" si="3"/>
        <v>0</v>
      </c>
      <c r="Z25" s="9">
        <f t="shared" si="4"/>
        <v>0</v>
      </c>
      <c r="AA25" s="9">
        <f t="shared" si="5"/>
        <v>0</v>
      </c>
      <c r="AB25" s="9">
        <f t="shared" si="6"/>
        <v>0</v>
      </c>
      <c r="AC25" s="9">
        <f t="shared" si="7"/>
        <v>0</v>
      </c>
      <c r="AD25" s="9">
        <f t="shared" si="8"/>
        <v>0</v>
      </c>
      <c r="AE25" s="9">
        <f t="shared" si="9"/>
        <v>0</v>
      </c>
      <c r="AF25" s="9">
        <f t="shared" si="10"/>
        <v>0</v>
      </c>
      <c r="AG25" s="9">
        <f t="shared" si="11"/>
        <v>0</v>
      </c>
      <c r="AH25" s="9">
        <f t="shared" si="12"/>
        <v>0</v>
      </c>
      <c r="AI25" s="9">
        <f t="shared" si="13"/>
        <v>0</v>
      </c>
      <c r="AJ25" s="9">
        <f t="shared" si="14"/>
        <v>0</v>
      </c>
      <c r="AK25" s="9">
        <f t="shared" si="15"/>
        <v>0</v>
      </c>
      <c r="AL25" s="9">
        <f t="shared" si="16"/>
        <v>0</v>
      </c>
      <c r="AM25" s="9">
        <f t="shared" si="17"/>
        <v>0</v>
      </c>
      <c r="AO25" s="9" t="e">
        <f t="shared" si="18"/>
        <v>#N/A</v>
      </c>
      <c r="AP25" s="9" t="e">
        <f t="shared" si="19"/>
        <v>#N/A</v>
      </c>
    </row>
    <row r="26" spans="1:42" x14ac:dyDescent="0.25">
      <c r="A26" s="2" t="s">
        <v>18</v>
      </c>
      <c r="B26" s="17" t="s">
        <v>81</v>
      </c>
      <c r="C26" s="43" t="s">
        <v>81</v>
      </c>
      <c r="D26" s="10" t="s">
        <v>77</v>
      </c>
      <c r="E26" s="10" t="s">
        <v>77</v>
      </c>
      <c r="F26" s="10" t="s">
        <v>77</v>
      </c>
      <c r="G26" s="10" t="s">
        <v>77</v>
      </c>
      <c r="H26" s="10" t="s">
        <v>77</v>
      </c>
      <c r="I26" s="10" t="s">
        <v>77</v>
      </c>
      <c r="J26" s="10" t="s">
        <v>77</v>
      </c>
      <c r="K26" s="10" t="s">
        <v>77</v>
      </c>
      <c r="L26" s="10" t="s">
        <v>77</v>
      </c>
      <c r="M26" s="10" t="s">
        <v>77</v>
      </c>
      <c r="N26" s="10" t="s">
        <v>77</v>
      </c>
      <c r="O26" s="10" t="s">
        <v>77</v>
      </c>
      <c r="P26" s="10" t="s">
        <v>77</v>
      </c>
      <c r="Q26" s="10" t="s">
        <v>77</v>
      </c>
      <c r="R26" s="10" t="s">
        <v>77</v>
      </c>
      <c r="S26" s="10" t="s">
        <v>77</v>
      </c>
      <c r="U26" s="16" t="s">
        <v>77</v>
      </c>
      <c r="V26" s="16" t="s">
        <v>77</v>
      </c>
      <c r="X26" s="9">
        <f t="shared" si="2"/>
        <v>0</v>
      </c>
      <c r="Y26" s="9">
        <f t="shared" si="3"/>
        <v>0</v>
      </c>
      <c r="Z26" s="9">
        <f t="shared" si="4"/>
        <v>0</v>
      </c>
      <c r="AA26" s="9">
        <f t="shared" si="5"/>
        <v>0</v>
      </c>
      <c r="AB26" s="9">
        <f t="shared" si="6"/>
        <v>0</v>
      </c>
      <c r="AC26" s="9">
        <f t="shared" si="7"/>
        <v>0</v>
      </c>
      <c r="AD26" s="9">
        <f t="shared" si="8"/>
        <v>0</v>
      </c>
      <c r="AE26" s="9">
        <f t="shared" si="9"/>
        <v>0</v>
      </c>
      <c r="AF26" s="9">
        <f t="shared" si="10"/>
        <v>0</v>
      </c>
      <c r="AG26" s="9">
        <f t="shared" si="11"/>
        <v>0</v>
      </c>
      <c r="AH26" s="9">
        <f t="shared" si="12"/>
        <v>0</v>
      </c>
      <c r="AI26" s="9">
        <f t="shared" si="13"/>
        <v>0</v>
      </c>
      <c r="AJ26" s="9">
        <f t="shared" si="14"/>
        <v>0</v>
      </c>
      <c r="AK26" s="9">
        <f t="shared" si="15"/>
        <v>0</v>
      </c>
      <c r="AL26" s="9">
        <f t="shared" si="16"/>
        <v>0</v>
      </c>
      <c r="AM26" s="9">
        <f t="shared" si="17"/>
        <v>0</v>
      </c>
      <c r="AO26" s="9" t="e">
        <f t="shared" si="18"/>
        <v>#N/A</v>
      </c>
      <c r="AP26" s="9" t="e">
        <f t="shared" si="19"/>
        <v>#N/A</v>
      </c>
    </row>
    <row r="27" spans="1:42" x14ac:dyDescent="0.25">
      <c r="A27" s="2" t="s">
        <v>19</v>
      </c>
      <c r="B27" s="11">
        <f t="shared" si="0"/>
        <v>8</v>
      </c>
      <c r="C27" s="12">
        <f t="shared" si="1"/>
        <v>1</v>
      </c>
      <c r="D27" s="10" t="s">
        <v>74</v>
      </c>
      <c r="E27" s="10" t="s">
        <v>71</v>
      </c>
      <c r="F27" s="10" t="s">
        <v>66</v>
      </c>
      <c r="G27" s="10" t="s">
        <v>72</v>
      </c>
      <c r="H27" s="10" t="s">
        <v>53</v>
      </c>
      <c r="I27" s="10" t="s">
        <v>59</v>
      </c>
      <c r="J27" s="10" t="s">
        <v>63</v>
      </c>
      <c r="K27" s="10" t="s">
        <v>67</v>
      </c>
      <c r="L27" s="10" t="s">
        <v>69</v>
      </c>
      <c r="M27" s="10" t="s">
        <v>46</v>
      </c>
      <c r="N27" s="10" t="s">
        <v>44</v>
      </c>
      <c r="O27" s="10" t="s">
        <v>70</v>
      </c>
      <c r="P27" s="10" t="s">
        <v>65</v>
      </c>
      <c r="Q27" s="10" t="s">
        <v>45</v>
      </c>
      <c r="R27" s="10" t="s">
        <v>62</v>
      </c>
      <c r="S27" s="10" t="s">
        <v>57</v>
      </c>
      <c r="U27" s="16" t="s">
        <v>45</v>
      </c>
      <c r="V27" s="16" t="s">
        <v>44</v>
      </c>
      <c r="X27" s="9">
        <f t="shared" si="2"/>
        <v>1</v>
      </c>
      <c r="Y27" s="9">
        <f t="shared" si="3"/>
        <v>0</v>
      </c>
      <c r="Z27" s="9">
        <f t="shared" si="4"/>
        <v>1</v>
      </c>
      <c r="AA27" s="9">
        <f t="shared" si="5"/>
        <v>0</v>
      </c>
      <c r="AB27" s="9">
        <f t="shared" si="6"/>
        <v>1</v>
      </c>
      <c r="AC27" s="9">
        <f t="shared" si="7"/>
        <v>0</v>
      </c>
      <c r="AD27" s="9">
        <f t="shared" si="8"/>
        <v>0</v>
      </c>
      <c r="AE27" s="9">
        <f t="shared" si="9"/>
        <v>1</v>
      </c>
      <c r="AF27" s="9">
        <f t="shared" si="10"/>
        <v>0</v>
      </c>
      <c r="AG27" s="9">
        <f t="shared" si="11"/>
        <v>0</v>
      </c>
      <c r="AH27" s="9">
        <f t="shared" si="12"/>
        <v>1</v>
      </c>
      <c r="AI27" s="9">
        <f t="shared" si="13"/>
        <v>0</v>
      </c>
      <c r="AJ27" s="9">
        <f t="shared" si="14"/>
        <v>1</v>
      </c>
      <c r="AK27" s="9">
        <f t="shared" si="15"/>
        <v>0</v>
      </c>
      <c r="AL27" s="9">
        <f t="shared" si="16"/>
        <v>1</v>
      </c>
      <c r="AM27" s="9">
        <f t="shared" si="17"/>
        <v>1</v>
      </c>
      <c r="AO27" s="9" t="e">
        <f t="shared" si="18"/>
        <v>#N/A</v>
      </c>
      <c r="AP27" s="9">
        <f t="shared" si="19"/>
        <v>1</v>
      </c>
    </row>
    <row r="28" spans="1:42" x14ac:dyDescent="0.25">
      <c r="A28" s="2" t="s">
        <v>20</v>
      </c>
      <c r="B28" s="11">
        <f t="shared" si="0"/>
        <v>10</v>
      </c>
      <c r="C28" s="12">
        <f t="shared" si="1"/>
        <v>1</v>
      </c>
      <c r="D28" s="10" t="s">
        <v>74</v>
      </c>
      <c r="E28" s="10" t="s">
        <v>49</v>
      </c>
      <c r="F28" s="10" t="s">
        <v>66</v>
      </c>
      <c r="G28" s="10" t="s">
        <v>72</v>
      </c>
      <c r="H28" s="10" t="s">
        <v>61</v>
      </c>
      <c r="I28" s="10" t="s">
        <v>76</v>
      </c>
      <c r="J28" s="10" t="s">
        <v>47</v>
      </c>
      <c r="K28" s="10" t="s">
        <v>67</v>
      </c>
      <c r="L28" s="10" t="s">
        <v>69</v>
      </c>
      <c r="M28" s="10" t="s">
        <v>46</v>
      </c>
      <c r="N28" s="10" t="s">
        <v>44</v>
      </c>
      <c r="O28" s="10" t="s">
        <v>54</v>
      </c>
      <c r="P28" s="10" t="s">
        <v>65</v>
      </c>
      <c r="Q28" s="10" t="s">
        <v>45</v>
      </c>
      <c r="R28" s="10" t="s">
        <v>62</v>
      </c>
      <c r="S28" s="10" t="s">
        <v>64</v>
      </c>
      <c r="U28" s="16" t="s">
        <v>45</v>
      </c>
      <c r="V28" s="16" t="s">
        <v>67</v>
      </c>
      <c r="X28" s="9">
        <f t="shared" si="2"/>
        <v>1</v>
      </c>
      <c r="Y28" s="9">
        <f t="shared" si="3"/>
        <v>1</v>
      </c>
      <c r="Z28" s="9">
        <f t="shared" si="4"/>
        <v>1</v>
      </c>
      <c r="AA28" s="9">
        <f t="shared" si="5"/>
        <v>0</v>
      </c>
      <c r="AB28" s="9">
        <f t="shared" si="6"/>
        <v>0</v>
      </c>
      <c r="AC28" s="9">
        <f t="shared" si="7"/>
        <v>1</v>
      </c>
      <c r="AD28" s="9">
        <f t="shared" si="8"/>
        <v>1</v>
      </c>
      <c r="AE28" s="9">
        <f t="shared" si="9"/>
        <v>1</v>
      </c>
      <c r="AF28" s="9">
        <f t="shared" si="10"/>
        <v>0</v>
      </c>
      <c r="AG28" s="9">
        <f t="shared" si="11"/>
        <v>0</v>
      </c>
      <c r="AH28" s="9">
        <f t="shared" si="12"/>
        <v>1</v>
      </c>
      <c r="AI28" s="9">
        <f t="shared" si="13"/>
        <v>1</v>
      </c>
      <c r="AJ28" s="9">
        <f t="shared" si="14"/>
        <v>1</v>
      </c>
      <c r="AK28" s="9">
        <f t="shared" si="15"/>
        <v>0</v>
      </c>
      <c r="AL28" s="9">
        <f t="shared" si="16"/>
        <v>1</v>
      </c>
      <c r="AM28" s="9">
        <f t="shared" si="17"/>
        <v>0</v>
      </c>
      <c r="AO28" s="9" t="e">
        <f t="shared" si="18"/>
        <v>#N/A</v>
      </c>
      <c r="AP28" s="9">
        <f t="shared" si="19"/>
        <v>1</v>
      </c>
    </row>
    <row r="29" spans="1:42" x14ac:dyDescent="0.25">
      <c r="A29" s="2" t="s">
        <v>21</v>
      </c>
      <c r="B29" s="11">
        <f t="shared" si="0"/>
        <v>10</v>
      </c>
      <c r="C29" s="12">
        <f t="shared" si="1"/>
        <v>2</v>
      </c>
      <c r="D29" s="10" t="s">
        <v>74</v>
      </c>
      <c r="E29" s="10" t="s">
        <v>49</v>
      </c>
      <c r="F29" s="10" t="s">
        <v>66</v>
      </c>
      <c r="G29" s="10" t="s">
        <v>72</v>
      </c>
      <c r="H29" s="10" t="s">
        <v>61</v>
      </c>
      <c r="I29" s="10" t="s">
        <v>76</v>
      </c>
      <c r="J29" s="10" t="s">
        <v>47</v>
      </c>
      <c r="K29" s="10" t="s">
        <v>67</v>
      </c>
      <c r="L29" s="10" t="s">
        <v>50</v>
      </c>
      <c r="M29" s="10" t="s">
        <v>46</v>
      </c>
      <c r="N29" s="10" t="s">
        <v>44</v>
      </c>
      <c r="O29" s="10" t="s">
        <v>70</v>
      </c>
      <c r="P29" s="10" t="s">
        <v>65</v>
      </c>
      <c r="Q29" s="10" t="s">
        <v>45</v>
      </c>
      <c r="R29" s="10" t="s">
        <v>62</v>
      </c>
      <c r="S29" s="10" t="s">
        <v>64</v>
      </c>
      <c r="U29" s="16" t="s">
        <v>67</v>
      </c>
      <c r="V29" s="16" t="s">
        <v>44</v>
      </c>
      <c r="X29" s="9">
        <f t="shared" si="2"/>
        <v>1</v>
      </c>
      <c r="Y29" s="9">
        <f t="shared" si="3"/>
        <v>1</v>
      </c>
      <c r="Z29" s="9">
        <f t="shared" si="4"/>
        <v>1</v>
      </c>
      <c r="AA29" s="9">
        <f t="shared" si="5"/>
        <v>0</v>
      </c>
      <c r="AB29" s="9">
        <f t="shared" si="6"/>
        <v>0</v>
      </c>
      <c r="AC29" s="9">
        <f t="shared" si="7"/>
        <v>1</v>
      </c>
      <c r="AD29" s="9">
        <f t="shared" si="8"/>
        <v>1</v>
      </c>
      <c r="AE29" s="9">
        <f t="shared" si="9"/>
        <v>1</v>
      </c>
      <c r="AF29" s="9">
        <f t="shared" si="10"/>
        <v>1</v>
      </c>
      <c r="AG29" s="9">
        <f t="shared" si="11"/>
        <v>0</v>
      </c>
      <c r="AH29" s="9">
        <f t="shared" si="12"/>
        <v>1</v>
      </c>
      <c r="AI29" s="9">
        <f t="shared" si="13"/>
        <v>0</v>
      </c>
      <c r="AJ29" s="9">
        <f t="shared" si="14"/>
        <v>1</v>
      </c>
      <c r="AK29" s="9">
        <f t="shared" si="15"/>
        <v>0</v>
      </c>
      <c r="AL29" s="9">
        <f t="shared" si="16"/>
        <v>1</v>
      </c>
      <c r="AM29" s="9">
        <f t="shared" si="17"/>
        <v>0</v>
      </c>
      <c r="AO29" s="9">
        <f t="shared" si="18"/>
        <v>1</v>
      </c>
      <c r="AP29" s="9">
        <f t="shared" si="19"/>
        <v>1</v>
      </c>
    </row>
    <row r="30" spans="1:42" x14ac:dyDescent="0.25">
      <c r="A30" s="2" t="s">
        <v>22</v>
      </c>
      <c r="B30" s="11">
        <f t="shared" si="0"/>
        <v>9</v>
      </c>
      <c r="C30" s="12">
        <f t="shared" si="1"/>
        <v>1</v>
      </c>
      <c r="D30" s="10" t="s">
        <v>51</v>
      </c>
      <c r="E30" s="10" t="s">
        <v>49</v>
      </c>
      <c r="F30" s="10" t="s">
        <v>66</v>
      </c>
      <c r="G30" s="10" t="s">
        <v>68</v>
      </c>
      <c r="H30" s="10" t="s">
        <v>61</v>
      </c>
      <c r="I30" s="10" t="s">
        <v>76</v>
      </c>
      <c r="J30" s="10" t="s">
        <v>47</v>
      </c>
      <c r="K30" s="10" t="s">
        <v>67</v>
      </c>
      <c r="L30" s="10" t="s">
        <v>50</v>
      </c>
      <c r="M30" s="10" t="s">
        <v>46</v>
      </c>
      <c r="N30" s="10" t="s">
        <v>44</v>
      </c>
      <c r="O30" s="10" t="s">
        <v>70</v>
      </c>
      <c r="P30" s="10" t="s">
        <v>65</v>
      </c>
      <c r="Q30" s="10" t="s">
        <v>45</v>
      </c>
      <c r="R30" s="10" t="s">
        <v>52</v>
      </c>
      <c r="S30" s="10" t="s">
        <v>64</v>
      </c>
      <c r="U30" s="16" t="s">
        <v>65</v>
      </c>
      <c r="V30" s="16" t="s">
        <v>45</v>
      </c>
      <c r="X30" s="9">
        <f t="shared" si="2"/>
        <v>0</v>
      </c>
      <c r="Y30" s="9">
        <f t="shared" si="3"/>
        <v>1</v>
      </c>
      <c r="Z30" s="9">
        <f t="shared" si="4"/>
        <v>1</v>
      </c>
      <c r="AA30" s="9">
        <f t="shared" si="5"/>
        <v>1</v>
      </c>
      <c r="AB30" s="9">
        <f t="shared" si="6"/>
        <v>0</v>
      </c>
      <c r="AC30" s="9">
        <f t="shared" si="7"/>
        <v>1</v>
      </c>
      <c r="AD30" s="9">
        <f t="shared" si="8"/>
        <v>1</v>
      </c>
      <c r="AE30" s="9">
        <f t="shared" si="9"/>
        <v>1</v>
      </c>
      <c r="AF30" s="9">
        <f t="shared" si="10"/>
        <v>1</v>
      </c>
      <c r="AG30" s="9">
        <f t="shared" si="11"/>
        <v>0</v>
      </c>
      <c r="AH30" s="9">
        <f t="shared" si="12"/>
        <v>1</v>
      </c>
      <c r="AI30" s="9">
        <f t="shared" si="13"/>
        <v>0</v>
      </c>
      <c r="AJ30" s="9">
        <f t="shared" si="14"/>
        <v>1</v>
      </c>
      <c r="AK30" s="9">
        <f t="shared" si="15"/>
        <v>0</v>
      </c>
      <c r="AL30" s="9">
        <f t="shared" si="16"/>
        <v>0</v>
      </c>
      <c r="AM30" s="9">
        <f t="shared" si="17"/>
        <v>0</v>
      </c>
      <c r="AO30" s="9">
        <f t="shared" si="18"/>
        <v>1</v>
      </c>
      <c r="AP30" s="9" t="e">
        <f t="shared" si="19"/>
        <v>#N/A</v>
      </c>
    </row>
    <row r="31" spans="1:42" x14ac:dyDescent="0.25">
      <c r="A31" s="21" t="s">
        <v>80</v>
      </c>
      <c r="B31" s="11">
        <f t="shared" si="0"/>
        <v>9</v>
      </c>
      <c r="C31" s="12">
        <f t="shared" si="1"/>
        <v>1</v>
      </c>
      <c r="D31" s="10" t="s">
        <v>51</v>
      </c>
      <c r="E31" s="10" t="s">
        <v>49</v>
      </c>
      <c r="F31" s="10" t="s">
        <v>66</v>
      </c>
      <c r="G31" s="10" t="s">
        <v>68</v>
      </c>
      <c r="H31" s="10" t="s">
        <v>61</v>
      </c>
      <c r="I31" s="10" t="s">
        <v>59</v>
      </c>
      <c r="J31" s="10" t="s">
        <v>47</v>
      </c>
      <c r="K31" s="10" t="s">
        <v>67</v>
      </c>
      <c r="L31" s="10" t="s">
        <v>69</v>
      </c>
      <c r="M31" s="10" t="s">
        <v>46</v>
      </c>
      <c r="N31" s="10" t="s">
        <v>44</v>
      </c>
      <c r="O31" s="10" t="s">
        <v>54</v>
      </c>
      <c r="P31" s="10" t="s">
        <v>65</v>
      </c>
      <c r="Q31" s="10" t="s">
        <v>45</v>
      </c>
      <c r="R31" s="10" t="s">
        <v>52</v>
      </c>
      <c r="S31" s="10" t="s">
        <v>57</v>
      </c>
      <c r="U31" s="16" t="s">
        <v>45</v>
      </c>
      <c r="V31" s="16" t="s">
        <v>67</v>
      </c>
      <c r="X31" s="9">
        <f t="shared" si="2"/>
        <v>0</v>
      </c>
      <c r="Y31" s="9">
        <f t="shared" si="3"/>
        <v>1</v>
      </c>
      <c r="Z31" s="9">
        <f t="shared" si="4"/>
        <v>1</v>
      </c>
      <c r="AA31" s="9">
        <f t="shared" si="5"/>
        <v>1</v>
      </c>
      <c r="AB31" s="9">
        <f t="shared" si="6"/>
        <v>0</v>
      </c>
      <c r="AC31" s="9">
        <f t="shared" si="7"/>
        <v>0</v>
      </c>
      <c r="AD31" s="9">
        <f t="shared" si="8"/>
        <v>1</v>
      </c>
      <c r="AE31" s="9">
        <f t="shared" si="9"/>
        <v>1</v>
      </c>
      <c r="AF31" s="9">
        <f t="shared" si="10"/>
        <v>0</v>
      </c>
      <c r="AG31" s="9">
        <f t="shared" si="11"/>
        <v>0</v>
      </c>
      <c r="AH31" s="9">
        <f t="shared" si="12"/>
        <v>1</v>
      </c>
      <c r="AI31" s="9">
        <f t="shared" si="13"/>
        <v>1</v>
      </c>
      <c r="AJ31" s="9">
        <f t="shared" si="14"/>
        <v>1</v>
      </c>
      <c r="AK31" s="9">
        <f t="shared" si="15"/>
        <v>0</v>
      </c>
      <c r="AL31" s="9">
        <f t="shared" si="16"/>
        <v>0</v>
      </c>
      <c r="AM31" s="9">
        <f t="shared" si="17"/>
        <v>1</v>
      </c>
      <c r="AO31" s="9" t="e">
        <f t="shared" si="18"/>
        <v>#N/A</v>
      </c>
      <c r="AP31" s="9">
        <f t="shared" si="19"/>
        <v>1</v>
      </c>
    </row>
    <row r="32" spans="1:42" x14ac:dyDescent="0.25">
      <c r="A32" s="2" t="s">
        <v>23</v>
      </c>
      <c r="B32" s="11">
        <f t="shared" si="0"/>
        <v>13</v>
      </c>
      <c r="C32" s="12">
        <f t="shared" si="1"/>
        <v>1</v>
      </c>
      <c r="D32" s="10" t="s">
        <v>74</v>
      </c>
      <c r="E32" s="10" t="s">
        <v>49</v>
      </c>
      <c r="F32" s="10" t="s">
        <v>66</v>
      </c>
      <c r="G32" s="10" t="s">
        <v>68</v>
      </c>
      <c r="H32" s="10" t="s">
        <v>53</v>
      </c>
      <c r="I32" s="10" t="s">
        <v>76</v>
      </c>
      <c r="J32" s="10" t="s">
        <v>47</v>
      </c>
      <c r="K32" s="10" t="s">
        <v>67</v>
      </c>
      <c r="L32" s="10" t="s">
        <v>50</v>
      </c>
      <c r="M32" s="10" t="s">
        <v>46</v>
      </c>
      <c r="N32" s="10" t="s">
        <v>44</v>
      </c>
      <c r="O32" s="10" t="s">
        <v>54</v>
      </c>
      <c r="P32" s="10" t="s">
        <v>65</v>
      </c>
      <c r="Q32" s="10" t="s">
        <v>45</v>
      </c>
      <c r="R32" s="10" t="s">
        <v>62</v>
      </c>
      <c r="S32" s="10" t="s">
        <v>64</v>
      </c>
      <c r="U32" s="16" t="s">
        <v>45</v>
      </c>
      <c r="V32" s="16" t="s">
        <v>67</v>
      </c>
      <c r="X32" s="9">
        <f t="shared" si="2"/>
        <v>1</v>
      </c>
      <c r="Y32" s="9">
        <f t="shared" si="3"/>
        <v>1</v>
      </c>
      <c r="Z32" s="9">
        <f t="shared" si="4"/>
        <v>1</v>
      </c>
      <c r="AA32" s="9">
        <f t="shared" si="5"/>
        <v>1</v>
      </c>
      <c r="AB32" s="9">
        <f t="shared" si="6"/>
        <v>1</v>
      </c>
      <c r="AC32" s="9">
        <f t="shared" si="7"/>
        <v>1</v>
      </c>
      <c r="AD32" s="9">
        <f t="shared" si="8"/>
        <v>1</v>
      </c>
      <c r="AE32" s="9">
        <f t="shared" si="9"/>
        <v>1</v>
      </c>
      <c r="AF32" s="9">
        <f t="shared" si="10"/>
        <v>1</v>
      </c>
      <c r="AG32" s="9">
        <f t="shared" si="11"/>
        <v>0</v>
      </c>
      <c r="AH32" s="9">
        <f t="shared" si="12"/>
        <v>1</v>
      </c>
      <c r="AI32" s="9">
        <f t="shared" si="13"/>
        <v>1</v>
      </c>
      <c r="AJ32" s="9">
        <f t="shared" si="14"/>
        <v>1</v>
      </c>
      <c r="AK32" s="9">
        <f t="shared" si="15"/>
        <v>0</v>
      </c>
      <c r="AL32" s="9">
        <f t="shared" si="16"/>
        <v>1</v>
      </c>
      <c r="AM32" s="9">
        <f t="shared" si="17"/>
        <v>0</v>
      </c>
      <c r="AO32" s="9" t="e">
        <f t="shared" si="18"/>
        <v>#N/A</v>
      </c>
      <c r="AP32" s="9">
        <f t="shared" si="19"/>
        <v>1</v>
      </c>
    </row>
    <row r="33" spans="1:42" x14ac:dyDescent="0.25">
      <c r="A33" s="2" t="s">
        <v>24</v>
      </c>
      <c r="B33" s="11">
        <f t="shared" ref="B33:B52" si="20">SUM(X33:AM33)</f>
        <v>8</v>
      </c>
      <c r="C33" s="12">
        <f t="shared" si="1"/>
        <v>1</v>
      </c>
      <c r="D33" s="10" t="s">
        <v>74</v>
      </c>
      <c r="E33" s="10" t="s">
        <v>49</v>
      </c>
      <c r="F33" s="10" t="s">
        <v>66</v>
      </c>
      <c r="G33" s="10" t="s">
        <v>72</v>
      </c>
      <c r="H33" s="10" t="s">
        <v>53</v>
      </c>
      <c r="I33" s="10" t="s">
        <v>59</v>
      </c>
      <c r="J33" s="10" t="s">
        <v>63</v>
      </c>
      <c r="K33" s="10" t="s">
        <v>67</v>
      </c>
      <c r="L33" s="10" t="s">
        <v>69</v>
      </c>
      <c r="M33" s="10" t="s">
        <v>46</v>
      </c>
      <c r="N33" s="10" t="s">
        <v>44</v>
      </c>
      <c r="O33" s="10" t="s">
        <v>70</v>
      </c>
      <c r="P33" s="10" t="s">
        <v>48</v>
      </c>
      <c r="Q33" s="10" t="s">
        <v>45</v>
      </c>
      <c r="R33" s="10" t="s">
        <v>62</v>
      </c>
      <c r="S33" s="10" t="s">
        <v>57</v>
      </c>
      <c r="U33" s="16" t="s">
        <v>44</v>
      </c>
      <c r="V33" s="16" t="s">
        <v>45</v>
      </c>
      <c r="X33" s="9">
        <f t="shared" si="2"/>
        <v>1</v>
      </c>
      <c r="Y33" s="9">
        <f t="shared" si="3"/>
        <v>1</v>
      </c>
      <c r="Z33" s="9">
        <f t="shared" si="4"/>
        <v>1</v>
      </c>
      <c r="AA33" s="9">
        <f t="shared" si="5"/>
        <v>0</v>
      </c>
      <c r="AB33" s="9">
        <f t="shared" si="6"/>
        <v>1</v>
      </c>
      <c r="AC33" s="9">
        <f t="shared" si="7"/>
        <v>0</v>
      </c>
      <c r="AD33" s="9">
        <f t="shared" si="8"/>
        <v>0</v>
      </c>
      <c r="AE33" s="9">
        <f t="shared" si="9"/>
        <v>1</v>
      </c>
      <c r="AF33" s="9">
        <f t="shared" si="10"/>
        <v>0</v>
      </c>
      <c r="AG33" s="9">
        <f t="shared" si="11"/>
        <v>0</v>
      </c>
      <c r="AH33" s="9">
        <f t="shared" si="12"/>
        <v>1</v>
      </c>
      <c r="AI33" s="9">
        <f t="shared" si="13"/>
        <v>0</v>
      </c>
      <c r="AJ33" s="9">
        <f t="shared" si="14"/>
        <v>0</v>
      </c>
      <c r="AK33" s="9">
        <f t="shared" si="15"/>
        <v>0</v>
      </c>
      <c r="AL33" s="9">
        <f t="shared" si="16"/>
        <v>1</v>
      </c>
      <c r="AM33" s="9">
        <f t="shared" si="17"/>
        <v>1</v>
      </c>
      <c r="AO33" s="9">
        <f t="shared" ref="AO33:AP52" si="21">HLOOKUP(U33,$D$54:$S$55,2,FALSE)</f>
        <v>1</v>
      </c>
      <c r="AP33" s="9" t="e">
        <f t="shared" si="21"/>
        <v>#N/A</v>
      </c>
    </row>
    <row r="34" spans="1:42" x14ac:dyDescent="0.25">
      <c r="A34" s="2" t="s">
        <v>25</v>
      </c>
      <c r="B34" s="11">
        <f t="shared" si="20"/>
        <v>7</v>
      </c>
      <c r="C34" s="12">
        <f t="shared" si="1"/>
        <v>2</v>
      </c>
      <c r="D34" s="10" t="s">
        <v>74</v>
      </c>
      <c r="E34" s="10" t="s">
        <v>71</v>
      </c>
      <c r="F34" s="10" t="s">
        <v>66</v>
      </c>
      <c r="G34" s="10" t="s">
        <v>72</v>
      </c>
      <c r="H34" s="10" t="s">
        <v>61</v>
      </c>
      <c r="I34" s="10" t="s">
        <v>76</v>
      </c>
      <c r="J34" s="10" t="s">
        <v>63</v>
      </c>
      <c r="K34" s="10" t="s">
        <v>67</v>
      </c>
      <c r="L34" s="10" t="s">
        <v>69</v>
      </c>
      <c r="M34" s="10" t="s">
        <v>46</v>
      </c>
      <c r="N34" s="10" t="s">
        <v>44</v>
      </c>
      <c r="O34" s="10" t="s">
        <v>54</v>
      </c>
      <c r="P34" s="10" t="s">
        <v>65</v>
      </c>
      <c r="Q34" s="10" t="s">
        <v>45</v>
      </c>
      <c r="R34" s="10" t="s">
        <v>52</v>
      </c>
      <c r="S34" s="10" t="s">
        <v>64</v>
      </c>
      <c r="U34" s="16" t="s">
        <v>67</v>
      </c>
      <c r="V34" s="16" t="s">
        <v>65</v>
      </c>
      <c r="X34" s="9">
        <f t="shared" si="2"/>
        <v>1</v>
      </c>
      <c r="Y34" s="9">
        <f t="shared" si="3"/>
        <v>0</v>
      </c>
      <c r="Z34" s="9">
        <f t="shared" si="4"/>
        <v>1</v>
      </c>
      <c r="AA34" s="9">
        <f t="shared" si="5"/>
        <v>0</v>
      </c>
      <c r="AB34" s="9">
        <f t="shared" si="6"/>
        <v>0</v>
      </c>
      <c r="AC34" s="9">
        <f t="shared" si="7"/>
        <v>1</v>
      </c>
      <c r="AD34" s="9">
        <f t="shared" si="8"/>
        <v>0</v>
      </c>
      <c r="AE34" s="9">
        <f t="shared" si="9"/>
        <v>1</v>
      </c>
      <c r="AF34" s="9">
        <f t="shared" si="10"/>
        <v>0</v>
      </c>
      <c r="AG34" s="9">
        <f t="shared" si="11"/>
        <v>0</v>
      </c>
      <c r="AH34" s="9">
        <f t="shared" si="12"/>
        <v>1</v>
      </c>
      <c r="AI34" s="9">
        <f t="shared" si="13"/>
        <v>1</v>
      </c>
      <c r="AJ34" s="9">
        <f t="shared" si="14"/>
        <v>1</v>
      </c>
      <c r="AK34" s="9">
        <f t="shared" si="15"/>
        <v>0</v>
      </c>
      <c r="AL34" s="9">
        <f t="shared" si="16"/>
        <v>0</v>
      </c>
      <c r="AM34" s="9">
        <f t="shared" si="17"/>
        <v>0</v>
      </c>
      <c r="AO34" s="9">
        <f t="shared" si="21"/>
        <v>1</v>
      </c>
      <c r="AP34" s="9">
        <f t="shared" si="21"/>
        <v>1</v>
      </c>
    </row>
    <row r="35" spans="1:42" x14ac:dyDescent="0.25">
      <c r="A35" s="2" t="s">
        <v>26</v>
      </c>
      <c r="B35" s="11">
        <f t="shared" si="20"/>
        <v>10</v>
      </c>
      <c r="C35" s="12">
        <f t="shared" si="1"/>
        <v>1</v>
      </c>
      <c r="D35" s="10" t="s">
        <v>77</v>
      </c>
      <c r="E35" s="10" t="s">
        <v>49</v>
      </c>
      <c r="F35" s="10" t="s">
        <v>66</v>
      </c>
      <c r="G35" s="10" t="s">
        <v>68</v>
      </c>
      <c r="H35" s="10" t="s">
        <v>53</v>
      </c>
      <c r="I35" s="10" t="s">
        <v>59</v>
      </c>
      <c r="J35" s="10" t="s">
        <v>47</v>
      </c>
      <c r="K35" s="10" t="s">
        <v>67</v>
      </c>
      <c r="L35" s="10" t="s">
        <v>69</v>
      </c>
      <c r="M35" s="10" t="s">
        <v>46</v>
      </c>
      <c r="N35" s="10" t="s">
        <v>44</v>
      </c>
      <c r="O35" s="10" t="s">
        <v>54</v>
      </c>
      <c r="P35" s="10" t="s">
        <v>65</v>
      </c>
      <c r="Q35" s="10" t="s">
        <v>45</v>
      </c>
      <c r="R35" s="10" t="s">
        <v>62</v>
      </c>
      <c r="S35" s="10" t="s">
        <v>64</v>
      </c>
      <c r="U35" s="16" t="s">
        <v>65</v>
      </c>
      <c r="V35" s="16" t="s">
        <v>45</v>
      </c>
      <c r="X35" s="9">
        <f t="shared" ref="X35:X52" si="22">IF(D35=$D$54,1,0)</f>
        <v>0</v>
      </c>
      <c r="Y35" s="9">
        <f t="shared" ref="Y35:Y52" si="23">IF(E35=$E$54,1,0)</f>
        <v>1</v>
      </c>
      <c r="Z35" s="9">
        <f t="shared" ref="Z35:Z52" si="24">IF(F35=$F$54,1,0)</f>
        <v>1</v>
      </c>
      <c r="AA35" s="9">
        <f t="shared" ref="AA35:AA52" si="25">IF(G35=$G$54,1,0)</f>
        <v>1</v>
      </c>
      <c r="AB35" s="9">
        <f t="shared" ref="AB35:AB52" si="26">IF(H35=$H$54,1,0)</f>
        <v>1</v>
      </c>
      <c r="AC35" s="9">
        <f t="shared" ref="AC35:AC52" si="27">IF(I35=$I$54,1,0)</f>
        <v>0</v>
      </c>
      <c r="AD35" s="9">
        <f t="shared" ref="AD35:AD52" si="28">IF(J35=$J$54,1,0)</f>
        <v>1</v>
      </c>
      <c r="AE35" s="9">
        <f t="shared" ref="AE35:AE52" si="29">IF(K35=$K$54,1,0)</f>
        <v>1</v>
      </c>
      <c r="AF35" s="9">
        <f t="shared" ref="AF35:AF51" si="30">IF(L35=$L$54,1,0)</f>
        <v>0</v>
      </c>
      <c r="AG35" s="9">
        <f t="shared" ref="AG35:AG52" si="31">IF(M35=$M$54,1,0)</f>
        <v>0</v>
      </c>
      <c r="AH35" s="9">
        <f t="shared" ref="AH35:AH52" si="32">IF(N35=$N$54,1,0)</f>
        <v>1</v>
      </c>
      <c r="AI35" s="9">
        <f t="shared" ref="AI35:AI52" si="33">IF(O35=$O$54,1,0)</f>
        <v>1</v>
      </c>
      <c r="AJ35" s="9">
        <f t="shared" ref="AJ35:AJ52" si="34">IF(P35=$P$54,1,0)</f>
        <v>1</v>
      </c>
      <c r="AK35" s="9">
        <f t="shared" ref="AK35:AK52" si="35">IF(Q35=$Q$54,1,0)</f>
        <v>0</v>
      </c>
      <c r="AL35" s="9">
        <f t="shared" ref="AL35:AL52" si="36">IF(R35=$R$54,1,0)</f>
        <v>1</v>
      </c>
      <c r="AM35" s="9">
        <f t="shared" ref="AM35:AM52" si="37">IF(S35=$S$54,1,0)</f>
        <v>0</v>
      </c>
      <c r="AO35" s="9">
        <f t="shared" si="21"/>
        <v>1</v>
      </c>
      <c r="AP35" s="9" t="e">
        <f t="shared" si="21"/>
        <v>#N/A</v>
      </c>
    </row>
    <row r="36" spans="1:42" x14ac:dyDescent="0.25">
      <c r="A36" s="2" t="s">
        <v>27</v>
      </c>
      <c r="B36" s="11">
        <f t="shared" si="20"/>
        <v>12</v>
      </c>
      <c r="C36" s="12">
        <f t="shared" si="1"/>
        <v>1</v>
      </c>
      <c r="D36" s="10" t="s">
        <v>74</v>
      </c>
      <c r="E36" s="10" t="s">
        <v>49</v>
      </c>
      <c r="F36" s="10" t="s">
        <v>66</v>
      </c>
      <c r="G36" s="10" t="s">
        <v>68</v>
      </c>
      <c r="H36" s="10" t="s">
        <v>53</v>
      </c>
      <c r="I36" s="10" t="s">
        <v>76</v>
      </c>
      <c r="J36" s="10" t="s">
        <v>63</v>
      </c>
      <c r="K36" s="10" t="s">
        <v>67</v>
      </c>
      <c r="L36" s="10" t="s">
        <v>50</v>
      </c>
      <c r="M36" s="10" t="s">
        <v>46</v>
      </c>
      <c r="N36" s="10" t="s">
        <v>44</v>
      </c>
      <c r="O36" s="10" t="s">
        <v>54</v>
      </c>
      <c r="P36" s="10" t="s">
        <v>65</v>
      </c>
      <c r="Q36" s="10" t="s">
        <v>45</v>
      </c>
      <c r="R36" s="10" t="s">
        <v>62</v>
      </c>
      <c r="S36" s="10" t="s">
        <v>64</v>
      </c>
      <c r="U36" s="16" t="s">
        <v>46</v>
      </c>
      <c r="V36" s="16" t="s">
        <v>67</v>
      </c>
      <c r="X36" s="9">
        <f t="shared" si="22"/>
        <v>1</v>
      </c>
      <c r="Y36" s="9">
        <f t="shared" si="23"/>
        <v>1</v>
      </c>
      <c r="Z36" s="9">
        <f t="shared" si="24"/>
        <v>1</v>
      </c>
      <c r="AA36" s="9">
        <f t="shared" si="25"/>
        <v>1</v>
      </c>
      <c r="AB36" s="9">
        <f t="shared" si="26"/>
        <v>1</v>
      </c>
      <c r="AC36" s="9">
        <f t="shared" si="27"/>
        <v>1</v>
      </c>
      <c r="AD36" s="9">
        <f t="shared" si="28"/>
        <v>0</v>
      </c>
      <c r="AE36" s="9">
        <f t="shared" si="29"/>
        <v>1</v>
      </c>
      <c r="AF36" s="9">
        <f t="shared" si="30"/>
        <v>1</v>
      </c>
      <c r="AG36" s="9">
        <f t="shared" si="31"/>
        <v>0</v>
      </c>
      <c r="AH36" s="9">
        <f t="shared" si="32"/>
        <v>1</v>
      </c>
      <c r="AI36" s="9">
        <f t="shared" si="33"/>
        <v>1</v>
      </c>
      <c r="AJ36" s="9">
        <f t="shared" si="34"/>
        <v>1</v>
      </c>
      <c r="AK36" s="9">
        <f t="shared" si="35"/>
        <v>0</v>
      </c>
      <c r="AL36" s="9">
        <f t="shared" si="36"/>
        <v>1</v>
      </c>
      <c r="AM36" s="9">
        <f t="shared" si="37"/>
        <v>0</v>
      </c>
      <c r="AO36" s="9" t="e">
        <f t="shared" si="21"/>
        <v>#N/A</v>
      </c>
      <c r="AP36" s="9">
        <f t="shared" si="21"/>
        <v>1</v>
      </c>
    </row>
    <row r="37" spans="1:42" x14ac:dyDescent="0.25">
      <c r="A37" s="2" t="s">
        <v>28</v>
      </c>
      <c r="B37" s="11">
        <f t="shared" si="20"/>
        <v>10</v>
      </c>
      <c r="C37" s="12">
        <f t="shared" si="1"/>
        <v>1</v>
      </c>
      <c r="D37" s="10" t="s">
        <v>74</v>
      </c>
      <c r="E37" s="10" t="s">
        <v>49</v>
      </c>
      <c r="F37" s="10" t="s">
        <v>66</v>
      </c>
      <c r="G37" s="10" t="s">
        <v>72</v>
      </c>
      <c r="H37" s="10" t="s">
        <v>61</v>
      </c>
      <c r="I37" s="10" t="s">
        <v>76</v>
      </c>
      <c r="J37" s="10" t="s">
        <v>47</v>
      </c>
      <c r="K37" s="10" t="s">
        <v>67</v>
      </c>
      <c r="L37" s="10" t="s">
        <v>69</v>
      </c>
      <c r="M37" s="10" t="s">
        <v>46</v>
      </c>
      <c r="N37" s="10" t="s">
        <v>44</v>
      </c>
      <c r="O37" s="10" t="s">
        <v>54</v>
      </c>
      <c r="P37" s="10" t="s">
        <v>65</v>
      </c>
      <c r="Q37" s="10" t="s">
        <v>45</v>
      </c>
      <c r="R37" s="10" t="s">
        <v>62</v>
      </c>
      <c r="S37" s="10" t="s">
        <v>64</v>
      </c>
      <c r="U37" s="16" t="s">
        <v>45</v>
      </c>
      <c r="V37" s="16" t="s">
        <v>62</v>
      </c>
      <c r="X37" s="9">
        <f t="shared" si="22"/>
        <v>1</v>
      </c>
      <c r="Y37" s="9">
        <f t="shared" si="23"/>
        <v>1</v>
      </c>
      <c r="Z37" s="9">
        <f t="shared" si="24"/>
        <v>1</v>
      </c>
      <c r="AA37" s="9">
        <f t="shared" si="25"/>
        <v>0</v>
      </c>
      <c r="AB37" s="9">
        <f t="shared" si="26"/>
        <v>0</v>
      </c>
      <c r="AC37" s="9">
        <f t="shared" si="27"/>
        <v>1</v>
      </c>
      <c r="AD37" s="9">
        <f t="shared" si="28"/>
        <v>1</v>
      </c>
      <c r="AE37" s="9">
        <f t="shared" si="29"/>
        <v>1</v>
      </c>
      <c r="AF37" s="9">
        <f t="shared" si="30"/>
        <v>0</v>
      </c>
      <c r="AG37" s="9">
        <f t="shared" si="31"/>
        <v>0</v>
      </c>
      <c r="AH37" s="9">
        <f t="shared" si="32"/>
        <v>1</v>
      </c>
      <c r="AI37" s="9">
        <f t="shared" si="33"/>
        <v>1</v>
      </c>
      <c r="AJ37" s="9">
        <f t="shared" si="34"/>
        <v>1</v>
      </c>
      <c r="AK37" s="9">
        <f t="shared" si="35"/>
        <v>0</v>
      </c>
      <c r="AL37" s="9">
        <f t="shared" si="36"/>
        <v>1</v>
      </c>
      <c r="AM37" s="9">
        <f t="shared" si="37"/>
        <v>0</v>
      </c>
      <c r="AO37" s="9" t="e">
        <f t="shared" si="21"/>
        <v>#N/A</v>
      </c>
      <c r="AP37" s="9">
        <f t="shared" si="21"/>
        <v>1</v>
      </c>
    </row>
    <row r="38" spans="1:42" x14ac:dyDescent="0.25">
      <c r="A38" s="2" t="s">
        <v>29</v>
      </c>
      <c r="B38" s="11">
        <f t="shared" si="20"/>
        <v>10</v>
      </c>
      <c r="C38" s="12">
        <f t="shared" si="1"/>
        <v>0</v>
      </c>
      <c r="D38" s="10" t="s">
        <v>74</v>
      </c>
      <c r="E38" s="10" t="s">
        <v>49</v>
      </c>
      <c r="F38" s="10" t="s">
        <v>66</v>
      </c>
      <c r="G38" s="10" t="s">
        <v>68</v>
      </c>
      <c r="H38" s="10" t="s">
        <v>61</v>
      </c>
      <c r="I38" s="10" t="s">
        <v>59</v>
      </c>
      <c r="J38" s="10" t="s">
        <v>47</v>
      </c>
      <c r="K38" s="10" t="s">
        <v>67</v>
      </c>
      <c r="L38" s="10" t="s">
        <v>69</v>
      </c>
      <c r="M38" s="10" t="s">
        <v>46</v>
      </c>
      <c r="N38" s="10" t="s">
        <v>44</v>
      </c>
      <c r="O38" s="10" t="s">
        <v>54</v>
      </c>
      <c r="P38" s="10" t="s">
        <v>65</v>
      </c>
      <c r="Q38" s="10" t="s">
        <v>45</v>
      </c>
      <c r="R38" s="10" t="s">
        <v>62</v>
      </c>
      <c r="S38" s="10" t="s">
        <v>64</v>
      </c>
      <c r="U38" s="16" t="s">
        <v>45</v>
      </c>
      <c r="V38" s="16" t="s">
        <v>46</v>
      </c>
      <c r="X38" s="9">
        <f t="shared" si="22"/>
        <v>1</v>
      </c>
      <c r="Y38" s="9">
        <f t="shared" si="23"/>
        <v>1</v>
      </c>
      <c r="Z38" s="9">
        <f t="shared" si="24"/>
        <v>1</v>
      </c>
      <c r="AA38" s="9">
        <f t="shared" si="25"/>
        <v>1</v>
      </c>
      <c r="AB38" s="9">
        <f t="shared" si="26"/>
        <v>0</v>
      </c>
      <c r="AC38" s="9">
        <f t="shared" si="27"/>
        <v>0</v>
      </c>
      <c r="AD38" s="9">
        <f t="shared" si="28"/>
        <v>1</v>
      </c>
      <c r="AE38" s="9">
        <f t="shared" si="29"/>
        <v>1</v>
      </c>
      <c r="AF38" s="9">
        <f t="shared" si="30"/>
        <v>0</v>
      </c>
      <c r="AG38" s="9">
        <f t="shared" si="31"/>
        <v>0</v>
      </c>
      <c r="AH38" s="9">
        <f t="shared" si="32"/>
        <v>1</v>
      </c>
      <c r="AI38" s="9">
        <f t="shared" si="33"/>
        <v>1</v>
      </c>
      <c r="AJ38" s="9">
        <f t="shared" si="34"/>
        <v>1</v>
      </c>
      <c r="AK38" s="9">
        <f t="shared" si="35"/>
        <v>0</v>
      </c>
      <c r="AL38" s="9">
        <f t="shared" si="36"/>
        <v>1</v>
      </c>
      <c r="AM38" s="9">
        <f t="shared" si="37"/>
        <v>0</v>
      </c>
      <c r="AO38" s="9" t="e">
        <f t="shared" si="21"/>
        <v>#N/A</v>
      </c>
      <c r="AP38" s="9" t="e">
        <f t="shared" si="21"/>
        <v>#N/A</v>
      </c>
    </row>
    <row r="39" spans="1:42" x14ac:dyDescent="0.25">
      <c r="A39" s="2" t="s">
        <v>30</v>
      </c>
      <c r="B39" s="11">
        <f t="shared" si="20"/>
        <v>8</v>
      </c>
      <c r="C39" s="12">
        <f t="shared" si="1"/>
        <v>1</v>
      </c>
      <c r="D39" s="10" t="s">
        <v>74</v>
      </c>
      <c r="E39" s="10" t="s">
        <v>71</v>
      </c>
      <c r="F39" s="10" t="s">
        <v>55</v>
      </c>
      <c r="G39" s="10" t="s">
        <v>68</v>
      </c>
      <c r="H39" s="10" t="s">
        <v>61</v>
      </c>
      <c r="I39" s="10" t="s">
        <v>76</v>
      </c>
      <c r="J39" s="10" t="s">
        <v>63</v>
      </c>
      <c r="K39" s="10" t="s">
        <v>67</v>
      </c>
      <c r="L39" s="10" t="s">
        <v>50</v>
      </c>
      <c r="M39" s="10" t="s">
        <v>46</v>
      </c>
      <c r="N39" s="10" t="s">
        <v>44</v>
      </c>
      <c r="O39" s="10" t="s">
        <v>54</v>
      </c>
      <c r="P39" s="10" t="s">
        <v>65</v>
      </c>
      <c r="Q39" s="10" t="s">
        <v>45</v>
      </c>
      <c r="R39" s="10" t="s">
        <v>52</v>
      </c>
      <c r="S39" s="10" t="s">
        <v>64</v>
      </c>
      <c r="U39" s="16" t="s">
        <v>45</v>
      </c>
      <c r="V39" s="16" t="s">
        <v>67</v>
      </c>
      <c r="X39" s="9">
        <f t="shared" si="22"/>
        <v>1</v>
      </c>
      <c r="Y39" s="9">
        <f t="shared" si="23"/>
        <v>0</v>
      </c>
      <c r="Z39" s="9">
        <f t="shared" si="24"/>
        <v>0</v>
      </c>
      <c r="AA39" s="9">
        <f t="shared" si="25"/>
        <v>1</v>
      </c>
      <c r="AB39" s="9">
        <f t="shared" si="26"/>
        <v>0</v>
      </c>
      <c r="AC39" s="9">
        <f t="shared" si="27"/>
        <v>1</v>
      </c>
      <c r="AD39" s="9">
        <f t="shared" si="28"/>
        <v>0</v>
      </c>
      <c r="AE39" s="9">
        <f t="shared" si="29"/>
        <v>1</v>
      </c>
      <c r="AF39" s="9">
        <f t="shared" si="30"/>
        <v>1</v>
      </c>
      <c r="AG39" s="9">
        <f t="shared" si="31"/>
        <v>0</v>
      </c>
      <c r="AH39" s="9">
        <f t="shared" si="32"/>
        <v>1</v>
      </c>
      <c r="AI39" s="9">
        <f t="shared" si="33"/>
        <v>1</v>
      </c>
      <c r="AJ39" s="9">
        <f t="shared" si="34"/>
        <v>1</v>
      </c>
      <c r="AK39" s="9">
        <f t="shared" si="35"/>
        <v>0</v>
      </c>
      <c r="AL39" s="9">
        <f t="shared" si="36"/>
        <v>0</v>
      </c>
      <c r="AM39" s="9">
        <f t="shared" si="37"/>
        <v>0</v>
      </c>
      <c r="AO39" s="9" t="e">
        <f t="shared" si="21"/>
        <v>#N/A</v>
      </c>
      <c r="AP39" s="9">
        <f t="shared" si="21"/>
        <v>1</v>
      </c>
    </row>
    <row r="40" spans="1:42" x14ac:dyDescent="0.25">
      <c r="A40" s="2" t="s">
        <v>31</v>
      </c>
      <c r="B40" s="11">
        <f t="shared" si="20"/>
        <v>10</v>
      </c>
      <c r="C40" s="12">
        <f t="shared" si="1"/>
        <v>1</v>
      </c>
      <c r="D40" s="10" t="s">
        <v>74</v>
      </c>
      <c r="E40" s="10" t="s">
        <v>71</v>
      </c>
      <c r="F40" s="10" t="s">
        <v>66</v>
      </c>
      <c r="G40" s="10" t="s">
        <v>68</v>
      </c>
      <c r="H40" s="10" t="s">
        <v>61</v>
      </c>
      <c r="I40" s="10" t="s">
        <v>59</v>
      </c>
      <c r="J40" s="10" t="s">
        <v>47</v>
      </c>
      <c r="K40" s="10" t="s">
        <v>67</v>
      </c>
      <c r="L40" s="10" t="s">
        <v>50</v>
      </c>
      <c r="M40" s="10" t="s">
        <v>46</v>
      </c>
      <c r="N40" s="10" t="s">
        <v>44</v>
      </c>
      <c r="O40" s="10" t="s">
        <v>54</v>
      </c>
      <c r="P40" s="10" t="s">
        <v>65</v>
      </c>
      <c r="Q40" s="10" t="s">
        <v>45</v>
      </c>
      <c r="R40" s="10" t="s">
        <v>62</v>
      </c>
      <c r="S40" s="10" t="s">
        <v>64</v>
      </c>
      <c r="U40" s="16" t="s">
        <v>65</v>
      </c>
      <c r="V40" s="16" t="s">
        <v>45</v>
      </c>
      <c r="X40" s="9">
        <f t="shared" si="22"/>
        <v>1</v>
      </c>
      <c r="Y40" s="9">
        <f t="shared" si="23"/>
        <v>0</v>
      </c>
      <c r="Z40" s="9">
        <f t="shared" si="24"/>
        <v>1</v>
      </c>
      <c r="AA40" s="9">
        <f t="shared" si="25"/>
        <v>1</v>
      </c>
      <c r="AB40" s="9">
        <f t="shared" si="26"/>
        <v>0</v>
      </c>
      <c r="AC40" s="9">
        <f t="shared" si="27"/>
        <v>0</v>
      </c>
      <c r="AD40" s="9">
        <f t="shared" si="28"/>
        <v>1</v>
      </c>
      <c r="AE40" s="9">
        <f t="shared" si="29"/>
        <v>1</v>
      </c>
      <c r="AF40" s="9">
        <f t="shared" si="30"/>
        <v>1</v>
      </c>
      <c r="AG40" s="9">
        <f t="shared" si="31"/>
        <v>0</v>
      </c>
      <c r="AH40" s="9">
        <f t="shared" si="32"/>
        <v>1</v>
      </c>
      <c r="AI40" s="9">
        <f t="shared" si="33"/>
        <v>1</v>
      </c>
      <c r="AJ40" s="9">
        <f t="shared" si="34"/>
        <v>1</v>
      </c>
      <c r="AK40" s="9">
        <f t="shared" si="35"/>
        <v>0</v>
      </c>
      <c r="AL40" s="9">
        <f t="shared" si="36"/>
        <v>1</v>
      </c>
      <c r="AM40" s="9">
        <f t="shared" si="37"/>
        <v>0</v>
      </c>
      <c r="AO40" s="9">
        <f t="shared" si="21"/>
        <v>1</v>
      </c>
      <c r="AP40" s="9" t="e">
        <f t="shared" si="21"/>
        <v>#N/A</v>
      </c>
    </row>
    <row r="41" spans="1:42" x14ac:dyDescent="0.25">
      <c r="A41" s="2" t="s">
        <v>32</v>
      </c>
      <c r="B41" s="11">
        <f t="shared" si="20"/>
        <v>8</v>
      </c>
      <c r="C41" s="12">
        <f t="shared" si="1"/>
        <v>1</v>
      </c>
      <c r="D41" s="10" t="s">
        <v>74</v>
      </c>
      <c r="E41" s="10" t="s">
        <v>71</v>
      </c>
      <c r="F41" s="10" t="s">
        <v>66</v>
      </c>
      <c r="G41" s="10" t="s">
        <v>68</v>
      </c>
      <c r="H41" s="10" t="s">
        <v>61</v>
      </c>
      <c r="I41" s="10" t="s">
        <v>76</v>
      </c>
      <c r="J41" s="10" t="s">
        <v>47</v>
      </c>
      <c r="K41" s="10" t="s">
        <v>67</v>
      </c>
      <c r="L41" s="10" t="s">
        <v>69</v>
      </c>
      <c r="M41" s="10" t="s">
        <v>46</v>
      </c>
      <c r="N41" s="10" t="s">
        <v>73</v>
      </c>
      <c r="O41" s="10" t="s">
        <v>70</v>
      </c>
      <c r="P41" s="10" t="s">
        <v>65</v>
      </c>
      <c r="Q41" s="10" t="s">
        <v>45</v>
      </c>
      <c r="R41" s="10" t="s">
        <v>62</v>
      </c>
      <c r="S41" s="10" t="s">
        <v>64</v>
      </c>
      <c r="U41" s="16" t="s">
        <v>65</v>
      </c>
      <c r="V41" s="16" t="s">
        <v>45</v>
      </c>
      <c r="X41" s="9">
        <f t="shared" si="22"/>
        <v>1</v>
      </c>
      <c r="Y41" s="9">
        <f t="shared" si="23"/>
        <v>0</v>
      </c>
      <c r="Z41" s="9">
        <f t="shared" si="24"/>
        <v>1</v>
      </c>
      <c r="AA41" s="9">
        <f t="shared" si="25"/>
        <v>1</v>
      </c>
      <c r="AB41" s="9">
        <f t="shared" si="26"/>
        <v>0</v>
      </c>
      <c r="AC41" s="9">
        <f t="shared" si="27"/>
        <v>1</v>
      </c>
      <c r="AD41" s="9">
        <f t="shared" si="28"/>
        <v>1</v>
      </c>
      <c r="AE41" s="9">
        <f t="shared" si="29"/>
        <v>1</v>
      </c>
      <c r="AF41" s="9">
        <f t="shared" si="30"/>
        <v>0</v>
      </c>
      <c r="AG41" s="9">
        <f t="shared" si="31"/>
        <v>0</v>
      </c>
      <c r="AH41" s="9">
        <f t="shared" si="32"/>
        <v>0</v>
      </c>
      <c r="AI41" s="9">
        <f t="shared" si="33"/>
        <v>0</v>
      </c>
      <c r="AJ41" s="9">
        <f t="shared" si="34"/>
        <v>1</v>
      </c>
      <c r="AK41" s="9">
        <f t="shared" si="35"/>
        <v>0</v>
      </c>
      <c r="AL41" s="9">
        <f t="shared" si="36"/>
        <v>1</v>
      </c>
      <c r="AM41" s="9">
        <f t="shared" si="37"/>
        <v>0</v>
      </c>
      <c r="AO41" s="9">
        <f t="shared" si="21"/>
        <v>1</v>
      </c>
      <c r="AP41" s="9" t="e">
        <f t="shared" si="21"/>
        <v>#N/A</v>
      </c>
    </row>
    <row r="42" spans="1:42" x14ac:dyDescent="0.25">
      <c r="A42" s="2" t="s">
        <v>60</v>
      </c>
      <c r="B42" s="11">
        <f t="shared" si="20"/>
        <v>10</v>
      </c>
      <c r="C42" s="12">
        <f t="shared" si="1"/>
        <v>2</v>
      </c>
      <c r="D42" s="10" t="s">
        <v>74</v>
      </c>
      <c r="E42" s="10" t="s">
        <v>71</v>
      </c>
      <c r="F42" s="10" t="s">
        <v>66</v>
      </c>
      <c r="G42" s="10" t="s">
        <v>68</v>
      </c>
      <c r="H42" s="10" t="s">
        <v>61</v>
      </c>
      <c r="I42" s="10" t="s">
        <v>76</v>
      </c>
      <c r="J42" s="10" t="s">
        <v>47</v>
      </c>
      <c r="K42" s="10" t="s">
        <v>67</v>
      </c>
      <c r="L42" s="10" t="s">
        <v>50</v>
      </c>
      <c r="M42" s="10" t="s">
        <v>46</v>
      </c>
      <c r="N42" s="10" t="s">
        <v>44</v>
      </c>
      <c r="O42" s="10" t="s">
        <v>70</v>
      </c>
      <c r="P42" s="10" t="s">
        <v>65</v>
      </c>
      <c r="Q42" s="10" t="s">
        <v>45</v>
      </c>
      <c r="R42" s="10" t="s">
        <v>62</v>
      </c>
      <c r="S42" s="10" t="s">
        <v>64</v>
      </c>
      <c r="U42" s="16" t="s">
        <v>67</v>
      </c>
      <c r="V42" s="16" t="s">
        <v>65</v>
      </c>
      <c r="X42" s="9">
        <f t="shared" si="22"/>
        <v>1</v>
      </c>
      <c r="Y42" s="9">
        <f t="shared" si="23"/>
        <v>0</v>
      </c>
      <c r="Z42" s="9">
        <f t="shared" si="24"/>
        <v>1</v>
      </c>
      <c r="AA42" s="9">
        <f t="shared" si="25"/>
        <v>1</v>
      </c>
      <c r="AB42" s="9">
        <f t="shared" si="26"/>
        <v>0</v>
      </c>
      <c r="AC42" s="9">
        <f t="shared" si="27"/>
        <v>1</v>
      </c>
      <c r="AD42" s="9">
        <f t="shared" si="28"/>
        <v>1</v>
      </c>
      <c r="AE42" s="9">
        <f t="shared" si="29"/>
        <v>1</v>
      </c>
      <c r="AF42" s="9">
        <f t="shared" si="30"/>
        <v>1</v>
      </c>
      <c r="AG42" s="9">
        <f t="shared" si="31"/>
        <v>0</v>
      </c>
      <c r="AH42" s="9">
        <f t="shared" si="32"/>
        <v>1</v>
      </c>
      <c r="AI42" s="9">
        <f t="shared" si="33"/>
        <v>0</v>
      </c>
      <c r="AJ42" s="9">
        <f t="shared" si="34"/>
        <v>1</v>
      </c>
      <c r="AK42" s="9">
        <f t="shared" si="35"/>
        <v>0</v>
      </c>
      <c r="AL42" s="9">
        <f t="shared" si="36"/>
        <v>1</v>
      </c>
      <c r="AM42" s="9">
        <f t="shared" si="37"/>
        <v>0</v>
      </c>
      <c r="AO42" s="9">
        <f t="shared" si="21"/>
        <v>1</v>
      </c>
      <c r="AP42" s="9">
        <f t="shared" si="21"/>
        <v>1</v>
      </c>
    </row>
    <row r="43" spans="1:42" x14ac:dyDescent="0.25">
      <c r="A43" s="2" t="s">
        <v>33</v>
      </c>
      <c r="B43" s="11">
        <f t="shared" si="20"/>
        <v>11</v>
      </c>
      <c r="C43" s="12">
        <f t="shared" si="1"/>
        <v>1</v>
      </c>
      <c r="D43" s="10" t="s">
        <v>74</v>
      </c>
      <c r="E43" s="10" t="s">
        <v>49</v>
      </c>
      <c r="F43" s="10" t="s">
        <v>66</v>
      </c>
      <c r="G43" s="10" t="s">
        <v>72</v>
      </c>
      <c r="H43" s="10" t="s">
        <v>53</v>
      </c>
      <c r="I43" s="10" t="s">
        <v>76</v>
      </c>
      <c r="J43" s="10" t="s">
        <v>63</v>
      </c>
      <c r="K43" s="10" t="s">
        <v>67</v>
      </c>
      <c r="L43" s="10" t="s">
        <v>69</v>
      </c>
      <c r="M43" s="10" t="s">
        <v>56</v>
      </c>
      <c r="N43" s="10" t="s">
        <v>44</v>
      </c>
      <c r="O43" s="10" t="s">
        <v>70</v>
      </c>
      <c r="P43" s="10" t="s">
        <v>65</v>
      </c>
      <c r="Q43" s="10" t="s">
        <v>45</v>
      </c>
      <c r="R43" s="10" t="s">
        <v>62</v>
      </c>
      <c r="S43" s="10" t="s">
        <v>57</v>
      </c>
      <c r="U43" s="16" t="s">
        <v>45</v>
      </c>
      <c r="V43" s="16" t="s">
        <v>65</v>
      </c>
      <c r="X43" s="9">
        <f t="shared" si="22"/>
        <v>1</v>
      </c>
      <c r="Y43" s="9">
        <f t="shared" si="23"/>
        <v>1</v>
      </c>
      <c r="Z43" s="9">
        <f t="shared" si="24"/>
        <v>1</v>
      </c>
      <c r="AA43" s="9">
        <f t="shared" si="25"/>
        <v>0</v>
      </c>
      <c r="AB43" s="9">
        <f t="shared" si="26"/>
        <v>1</v>
      </c>
      <c r="AC43" s="9">
        <f t="shared" si="27"/>
        <v>1</v>
      </c>
      <c r="AD43" s="9">
        <f t="shared" si="28"/>
        <v>0</v>
      </c>
      <c r="AE43" s="9">
        <f t="shared" si="29"/>
        <v>1</v>
      </c>
      <c r="AF43" s="9">
        <f t="shared" si="30"/>
        <v>0</v>
      </c>
      <c r="AG43" s="9">
        <f t="shared" si="31"/>
        <v>1</v>
      </c>
      <c r="AH43" s="9">
        <f t="shared" si="32"/>
        <v>1</v>
      </c>
      <c r="AI43" s="9">
        <f t="shared" si="33"/>
        <v>0</v>
      </c>
      <c r="AJ43" s="9">
        <f t="shared" si="34"/>
        <v>1</v>
      </c>
      <c r="AK43" s="9">
        <f t="shared" si="35"/>
        <v>0</v>
      </c>
      <c r="AL43" s="9">
        <f t="shared" si="36"/>
        <v>1</v>
      </c>
      <c r="AM43" s="9">
        <f t="shared" si="37"/>
        <v>1</v>
      </c>
      <c r="AO43" s="9" t="e">
        <f t="shared" si="21"/>
        <v>#N/A</v>
      </c>
      <c r="AP43" s="9">
        <f t="shared" si="21"/>
        <v>1</v>
      </c>
    </row>
    <row r="44" spans="1:42" x14ac:dyDescent="0.25">
      <c r="A44" s="2" t="s">
        <v>34</v>
      </c>
      <c r="B44" s="11">
        <f t="shared" si="20"/>
        <v>11</v>
      </c>
      <c r="C44" s="12">
        <f t="shared" si="1"/>
        <v>0</v>
      </c>
      <c r="D44" s="10" t="s">
        <v>74</v>
      </c>
      <c r="E44" s="10" t="s">
        <v>71</v>
      </c>
      <c r="F44" s="10" t="s">
        <v>66</v>
      </c>
      <c r="G44" s="10" t="s">
        <v>68</v>
      </c>
      <c r="H44" s="10" t="s">
        <v>53</v>
      </c>
      <c r="I44" s="10" t="s">
        <v>76</v>
      </c>
      <c r="J44" s="10" t="s">
        <v>47</v>
      </c>
      <c r="K44" s="10" t="s">
        <v>67</v>
      </c>
      <c r="L44" s="10" t="s">
        <v>69</v>
      </c>
      <c r="M44" s="10" t="s">
        <v>46</v>
      </c>
      <c r="N44" s="10" t="s">
        <v>44</v>
      </c>
      <c r="O44" s="10" t="s">
        <v>54</v>
      </c>
      <c r="P44" s="10" t="s">
        <v>65</v>
      </c>
      <c r="Q44" s="10" t="s">
        <v>45</v>
      </c>
      <c r="R44" s="10" t="s">
        <v>62</v>
      </c>
      <c r="S44" s="10" t="s">
        <v>64</v>
      </c>
      <c r="U44" s="16" t="s">
        <v>45</v>
      </c>
      <c r="V44" s="16" t="s">
        <v>46</v>
      </c>
      <c r="X44" s="9">
        <f t="shared" si="22"/>
        <v>1</v>
      </c>
      <c r="Y44" s="9">
        <f t="shared" si="23"/>
        <v>0</v>
      </c>
      <c r="Z44" s="9">
        <f t="shared" si="24"/>
        <v>1</v>
      </c>
      <c r="AA44" s="9">
        <f t="shared" si="25"/>
        <v>1</v>
      </c>
      <c r="AB44" s="9">
        <f t="shared" si="26"/>
        <v>1</v>
      </c>
      <c r="AC44" s="9">
        <f t="shared" si="27"/>
        <v>1</v>
      </c>
      <c r="AD44" s="9">
        <f t="shared" si="28"/>
        <v>1</v>
      </c>
      <c r="AE44" s="9">
        <f t="shared" si="29"/>
        <v>1</v>
      </c>
      <c r="AF44" s="9">
        <f t="shared" si="30"/>
        <v>0</v>
      </c>
      <c r="AG44" s="9">
        <f t="shared" si="31"/>
        <v>0</v>
      </c>
      <c r="AH44" s="9">
        <f t="shared" si="32"/>
        <v>1</v>
      </c>
      <c r="AI44" s="9">
        <f t="shared" si="33"/>
        <v>1</v>
      </c>
      <c r="AJ44" s="9">
        <f t="shared" si="34"/>
        <v>1</v>
      </c>
      <c r="AK44" s="9">
        <f t="shared" si="35"/>
        <v>0</v>
      </c>
      <c r="AL44" s="9">
        <f t="shared" si="36"/>
        <v>1</v>
      </c>
      <c r="AM44" s="9">
        <f t="shared" si="37"/>
        <v>0</v>
      </c>
      <c r="AO44" s="9" t="e">
        <f t="shared" si="21"/>
        <v>#N/A</v>
      </c>
      <c r="AP44" s="9" t="e">
        <f t="shared" si="21"/>
        <v>#N/A</v>
      </c>
    </row>
    <row r="45" spans="1:42" x14ac:dyDescent="0.25">
      <c r="A45" s="2" t="s">
        <v>35</v>
      </c>
      <c r="B45" s="11">
        <f t="shared" si="20"/>
        <v>12</v>
      </c>
      <c r="C45" s="12">
        <f t="shared" si="1"/>
        <v>1</v>
      </c>
      <c r="D45" s="10" t="s">
        <v>74</v>
      </c>
      <c r="E45" s="10" t="s">
        <v>49</v>
      </c>
      <c r="F45" s="10" t="s">
        <v>66</v>
      </c>
      <c r="G45" s="10" t="s">
        <v>72</v>
      </c>
      <c r="H45" s="10" t="s">
        <v>53</v>
      </c>
      <c r="I45" s="10" t="s">
        <v>76</v>
      </c>
      <c r="J45" s="10" t="s">
        <v>47</v>
      </c>
      <c r="K45" s="10" t="s">
        <v>67</v>
      </c>
      <c r="L45" s="10" t="s">
        <v>50</v>
      </c>
      <c r="M45" s="10" t="s">
        <v>46</v>
      </c>
      <c r="N45" s="10" t="s">
        <v>44</v>
      </c>
      <c r="O45" s="10" t="s">
        <v>54</v>
      </c>
      <c r="P45" s="10" t="s">
        <v>65</v>
      </c>
      <c r="Q45" s="10" t="s">
        <v>45</v>
      </c>
      <c r="R45" s="10" t="s">
        <v>62</v>
      </c>
      <c r="S45" s="10" t="s">
        <v>64</v>
      </c>
      <c r="U45" s="16" t="s">
        <v>45</v>
      </c>
      <c r="V45" s="16" t="s">
        <v>67</v>
      </c>
      <c r="X45" s="9">
        <f t="shared" si="22"/>
        <v>1</v>
      </c>
      <c r="Y45" s="9">
        <f t="shared" si="23"/>
        <v>1</v>
      </c>
      <c r="Z45" s="9">
        <f t="shared" si="24"/>
        <v>1</v>
      </c>
      <c r="AA45" s="9">
        <f t="shared" si="25"/>
        <v>0</v>
      </c>
      <c r="AB45" s="9">
        <f t="shared" si="26"/>
        <v>1</v>
      </c>
      <c r="AC45" s="9">
        <f t="shared" si="27"/>
        <v>1</v>
      </c>
      <c r="AD45" s="9">
        <f t="shared" si="28"/>
        <v>1</v>
      </c>
      <c r="AE45" s="9">
        <f t="shared" si="29"/>
        <v>1</v>
      </c>
      <c r="AF45" s="9">
        <f t="shared" si="30"/>
        <v>1</v>
      </c>
      <c r="AG45" s="9">
        <f t="shared" si="31"/>
        <v>0</v>
      </c>
      <c r="AH45" s="9">
        <f t="shared" si="32"/>
        <v>1</v>
      </c>
      <c r="AI45" s="9">
        <f t="shared" si="33"/>
        <v>1</v>
      </c>
      <c r="AJ45" s="9">
        <f t="shared" si="34"/>
        <v>1</v>
      </c>
      <c r="AK45" s="9">
        <f t="shared" si="35"/>
        <v>0</v>
      </c>
      <c r="AL45" s="9">
        <f t="shared" si="36"/>
        <v>1</v>
      </c>
      <c r="AM45" s="9">
        <f t="shared" si="37"/>
        <v>0</v>
      </c>
      <c r="AO45" s="9" t="e">
        <f t="shared" si="21"/>
        <v>#N/A</v>
      </c>
      <c r="AP45" s="9">
        <f t="shared" si="21"/>
        <v>1</v>
      </c>
    </row>
    <row r="46" spans="1:42" x14ac:dyDescent="0.25">
      <c r="A46" s="2" t="s">
        <v>36</v>
      </c>
      <c r="B46" s="11">
        <f t="shared" si="20"/>
        <v>11</v>
      </c>
      <c r="C46" s="12">
        <f t="shared" si="1"/>
        <v>1</v>
      </c>
      <c r="D46" s="10" t="s">
        <v>74</v>
      </c>
      <c r="E46" s="10" t="s">
        <v>71</v>
      </c>
      <c r="F46" s="10" t="s">
        <v>66</v>
      </c>
      <c r="G46" s="10" t="s">
        <v>72</v>
      </c>
      <c r="H46" s="10" t="s">
        <v>53</v>
      </c>
      <c r="I46" s="10" t="s">
        <v>76</v>
      </c>
      <c r="J46" s="10" t="s">
        <v>47</v>
      </c>
      <c r="K46" s="10" t="s">
        <v>67</v>
      </c>
      <c r="L46" s="10" t="s">
        <v>50</v>
      </c>
      <c r="M46" s="10" t="s">
        <v>46</v>
      </c>
      <c r="N46" s="10" t="s">
        <v>44</v>
      </c>
      <c r="O46" s="10" t="s">
        <v>54</v>
      </c>
      <c r="P46" s="10" t="s">
        <v>65</v>
      </c>
      <c r="Q46" s="10" t="s">
        <v>45</v>
      </c>
      <c r="R46" s="10" t="s">
        <v>62</v>
      </c>
      <c r="S46" s="10" t="s">
        <v>64</v>
      </c>
      <c r="U46" s="16" t="s">
        <v>65</v>
      </c>
      <c r="V46" s="16" t="s">
        <v>45</v>
      </c>
      <c r="X46" s="9">
        <f t="shared" si="22"/>
        <v>1</v>
      </c>
      <c r="Y46" s="9">
        <f t="shared" si="23"/>
        <v>0</v>
      </c>
      <c r="Z46" s="9">
        <f t="shared" si="24"/>
        <v>1</v>
      </c>
      <c r="AA46" s="9">
        <f t="shared" si="25"/>
        <v>0</v>
      </c>
      <c r="AB46" s="9">
        <f t="shared" si="26"/>
        <v>1</v>
      </c>
      <c r="AC46" s="9">
        <f t="shared" si="27"/>
        <v>1</v>
      </c>
      <c r="AD46" s="9">
        <f t="shared" si="28"/>
        <v>1</v>
      </c>
      <c r="AE46" s="9">
        <f t="shared" si="29"/>
        <v>1</v>
      </c>
      <c r="AF46" s="9">
        <f t="shared" si="30"/>
        <v>1</v>
      </c>
      <c r="AG46" s="9">
        <f t="shared" si="31"/>
        <v>0</v>
      </c>
      <c r="AH46" s="9">
        <f t="shared" si="32"/>
        <v>1</v>
      </c>
      <c r="AI46" s="9">
        <f t="shared" si="33"/>
        <v>1</v>
      </c>
      <c r="AJ46" s="9">
        <f t="shared" si="34"/>
        <v>1</v>
      </c>
      <c r="AK46" s="9">
        <f t="shared" si="35"/>
        <v>0</v>
      </c>
      <c r="AL46" s="9">
        <f t="shared" si="36"/>
        <v>1</v>
      </c>
      <c r="AM46" s="9">
        <f t="shared" si="37"/>
        <v>0</v>
      </c>
      <c r="AO46" s="9">
        <f t="shared" si="21"/>
        <v>1</v>
      </c>
      <c r="AP46" s="9" t="e">
        <f t="shared" si="21"/>
        <v>#N/A</v>
      </c>
    </row>
    <row r="47" spans="1:42" x14ac:dyDescent="0.25">
      <c r="A47" s="2" t="s">
        <v>37</v>
      </c>
      <c r="B47" s="11">
        <f t="shared" si="20"/>
        <v>11</v>
      </c>
      <c r="C47" s="12">
        <f t="shared" si="1"/>
        <v>1</v>
      </c>
      <c r="D47" s="10" t="s">
        <v>74</v>
      </c>
      <c r="E47" s="10" t="s">
        <v>71</v>
      </c>
      <c r="F47" s="10" t="s">
        <v>66</v>
      </c>
      <c r="G47" s="10" t="s">
        <v>72</v>
      </c>
      <c r="H47" s="10" t="s">
        <v>53</v>
      </c>
      <c r="I47" s="10" t="s">
        <v>76</v>
      </c>
      <c r="J47" s="10" t="s">
        <v>47</v>
      </c>
      <c r="K47" s="10" t="s">
        <v>67</v>
      </c>
      <c r="L47" s="10" t="s">
        <v>50</v>
      </c>
      <c r="M47" s="10" t="s">
        <v>46</v>
      </c>
      <c r="N47" s="10" t="s">
        <v>44</v>
      </c>
      <c r="O47" s="10" t="s">
        <v>54</v>
      </c>
      <c r="P47" s="10" t="s">
        <v>65</v>
      </c>
      <c r="Q47" s="10" t="s">
        <v>45</v>
      </c>
      <c r="R47" s="10" t="s">
        <v>62</v>
      </c>
      <c r="S47" s="10" t="s">
        <v>64</v>
      </c>
      <c r="U47" s="16" t="s">
        <v>45</v>
      </c>
      <c r="V47" s="16" t="s">
        <v>67</v>
      </c>
      <c r="X47" s="9">
        <f t="shared" si="22"/>
        <v>1</v>
      </c>
      <c r="Y47" s="9">
        <f t="shared" si="23"/>
        <v>0</v>
      </c>
      <c r="Z47" s="9">
        <f t="shared" si="24"/>
        <v>1</v>
      </c>
      <c r="AA47" s="9">
        <f t="shared" si="25"/>
        <v>0</v>
      </c>
      <c r="AB47" s="9">
        <f t="shared" si="26"/>
        <v>1</v>
      </c>
      <c r="AC47" s="9">
        <f t="shared" si="27"/>
        <v>1</v>
      </c>
      <c r="AD47" s="9">
        <f t="shared" si="28"/>
        <v>1</v>
      </c>
      <c r="AE47" s="9">
        <f t="shared" si="29"/>
        <v>1</v>
      </c>
      <c r="AF47" s="9">
        <f t="shared" si="30"/>
        <v>1</v>
      </c>
      <c r="AG47" s="9">
        <f t="shared" si="31"/>
        <v>0</v>
      </c>
      <c r="AH47" s="9">
        <f t="shared" si="32"/>
        <v>1</v>
      </c>
      <c r="AI47" s="9">
        <f t="shared" si="33"/>
        <v>1</v>
      </c>
      <c r="AJ47" s="9">
        <f t="shared" si="34"/>
        <v>1</v>
      </c>
      <c r="AK47" s="9">
        <f t="shared" si="35"/>
        <v>0</v>
      </c>
      <c r="AL47" s="9">
        <f t="shared" si="36"/>
        <v>1</v>
      </c>
      <c r="AM47" s="9">
        <f t="shared" si="37"/>
        <v>0</v>
      </c>
      <c r="AO47" s="9" t="e">
        <f t="shared" si="21"/>
        <v>#N/A</v>
      </c>
      <c r="AP47" s="9">
        <f t="shared" si="21"/>
        <v>1</v>
      </c>
    </row>
    <row r="48" spans="1:42" x14ac:dyDescent="0.25">
      <c r="A48" s="2" t="s">
        <v>38</v>
      </c>
      <c r="B48" s="11">
        <f t="shared" si="20"/>
        <v>10</v>
      </c>
      <c r="C48" s="12">
        <f t="shared" si="1"/>
        <v>0</v>
      </c>
      <c r="D48" s="10" t="s">
        <v>74</v>
      </c>
      <c r="E48" s="10" t="s">
        <v>49</v>
      </c>
      <c r="F48" s="10" t="s">
        <v>66</v>
      </c>
      <c r="G48" s="10" t="s">
        <v>72</v>
      </c>
      <c r="H48" s="10" t="s">
        <v>53</v>
      </c>
      <c r="I48" s="10" t="s">
        <v>76</v>
      </c>
      <c r="J48" s="10" t="s">
        <v>63</v>
      </c>
      <c r="K48" s="10" t="s">
        <v>67</v>
      </c>
      <c r="L48" s="10" t="s">
        <v>69</v>
      </c>
      <c r="M48" s="10" t="s">
        <v>46</v>
      </c>
      <c r="N48" s="10" t="s">
        <v>44</v>
      </c>
      <c r="O48" s="10" t="s">
        <v>70</v>
      </c>
      <c r="P48" s="10" t="s">
        <v>65</v>
      </c>
      <c r="Q48" s="10" t="s">
        <v>45</v>
      </c>
      <c r="R48" s="10" t="s">
        <v>62</v>
      </c>
      <c r="S48" s="10" t="s">
        <v>57</v>
      </c>
      <c r="U48" s="16" t="s">
        <v>46</v>
      </c>
      <c r="V48" s="16" t="s">
        <v>45</v>
      </c>
      <c r="X48" s="9">
        <f t="shared" si="22"/>
        <v>1</v>
      </c>
      <c r="Y48" s="9">
        <f t="shared" si="23"/>
        <v>1</v>
      </c>
      <c r="Z48" s="9">
        <f t="shared" si="24"/>
        <v>1</v>
      </c>
      <c r="AA48" s="9">
        <f t="shared" si="25"/>
        <v>0</v>
      </c>
      <c r="AB48" s="9">
        <f t="shared" si="26"/>
        <v>1</v>
      </c>
      <c r="AC48" s="9">
        <f t="shared" si="27"/>
        <v>1</v>
      </c>
      <c r="AD48" s="9">
        <f t="shared" si="28"/>
        <v>0</v>
      </c>
      <c r="AE48" s="9">
        <f t="shared" si="29"/>
        <v>1</v>
      </c>
      <c r="AF48" s="9">
        <f t="shared" si="30"/>
        <v>0</v>
      </c>
      <c r="AG48" s="9">
        <f t="shared" si="31"/>
        <v>0</v>
      </c>
      <c r="AH48" s="9">
        <f t="shared" si="32"/>
        <v>1</v>
      </c>
      <c r="AI48" s="9">
        <f t="shared" si="33"/>
        <v>0</v>
      </c>
      <c r="AJ48" s="9">
        <f t="shared" si="34"/>
        <v>1</v>
      </c>
      <c r="AK48" s="9">
        <f t="shared" si="35"/>
        <v>0</v>
      </c>
      <c r="AL48" s="9">
        <f t="shared" si="36"/>
        <v>1</v>
      </c>
      <c r="AM48" s="9">
        <f t="shared" si="37"/>
        <v>1</v>
      </c>
      <c r="AO48" s="9" t="e">
        <f t="shared" si="21"/>
        <v>#N/A</v>
      </c>
      <c r="AP48" s="9" t="e">
        <f t="shared" si="21"/>
        <v>#N/A</v>
      </c>
    </row>
    <row r="49" spans="1:42" x14ac:dyDescent="0.25">
      <c r="A49" s="2" t="s">
        <v>39</v>
      </c>
      <c r="B49" s="17" t="s">
        <v>81</v>
      </c>
      <c r="C49" s="43" t="s">
        <v>81</v>
      </c>
      <c r="D49" s="10" t="s">
        <v>77</v>
      </c>
      <c r="E49" s="10" t="s">
        <v>77</v>
      </c>
      <c r="F49" s="10" t="s">
        <v>77</v>
      </c>
      <c r="G49" s="10" t="s">
        <v>77</v>
      </c>
      <c r="H49" s="10" t="s">
        <v>77</v>
      </c>
      <c r="I49" s="10" t="s">
        <v>77</v>
      </c>
      <c r="J49" s="10" t="s">
        <v>77</v>
      </c>
      <c r="K49" s="10" t="s">
        <v>77</v>
      </c>
      <c r="L49" s="10" t="s">
        <v>77</v>
      </c>
      <c r="M49" s="10" t="s">
        <v>77</v>
      </c>
      <c r="N49" s="10" t="s">
        <v>77</v>
      </c>
      <c r="O49" s="10" t="s">
        <v>77</v>
      </c>
      <c r="P49" s="10" t="s">
        <v>77</v>
      </c>
      <c r="Q49" s="10" t="s">
        <v>77</v>
      </c>
      <c r="R49" s="10" t="s">
        <v>77</v>
      </c>
      <c r="S49" s="10" t="s">
        <v>77</v>
      </c>
      <c r="U49" s="16" t="s">
        <v>77</v>
      </c>
      <c r="V49" s="16" t="s">
        <v>77</v>
      </c>
      <c r="X49" s="9">
        <f t="shared" si="22"/>
        <v>0</v>
      </c>
      <c r="Y49" s="9">
        <f t="shared" si="23"/>
        <v>0</v>
      </c>
      <c r="Z49" s="9">
        <f t="shared" si="24"/>
        <v>0</v>
      </c>
      <c r="AA49" s="9">
        <f t="shared" si="25"/>
        <v>0</v>
      </c>
      <c r="AB49" s="9">
        <f t="shared" si="26"/>
        <v>0</v>
      </c>
      <c r="AC49" s="9">
        <f t="shared" si="27"/>
        <v>0</v>
      </c>
      <c r="AD49" s="9">
        <f t="shared" si="28"/>
        <v>0</v>
      </c>
      <c r="AE49" s="9">
        <f t="shared" si="29"/>
        <v>0</v>
      </c>
      <c r="AF49" s="9">
        <f t="shared" si="30"/>
        <v>0</v>
      </c>
      <c r="AG49" s="9">
        <f t="shared" si="31"/>
        <v>0</v>
      </c>
      <c r="AH49" s="9">
        <f t="shared" si="32"/>
        <v>0</v>
      </c>
      <c r="AI49" s="9">
        <f t="shared" si="33"/>
        <v>0</v>
      </c>
      <c r="AJ49" s="9">
        <f t="shared" si="34"/>
        <v>0</v>
      </c>
      <c r="AK49" s="9">
        <f t="shared" si="35"/>
        <v>0</v>
      </c>
      <c r="AL49" s="9">
        <f t="shared" si="36"/>
        <v>0</v>
      </c>
      <c r="AM49" s="9">
        <f t="shared" si="37"/>
        <v>0</v>
      </c>
      <c r="AO49" s="9" t="e">
        <f t="shared" si="21"/>
        <v>#N/A</v>
      </c>
      <c r="AP49" s="9" t="e">
        <f t="shared" si="21"/>
        <v>#N/A</v>
      </c>
    </row>
    <row r="50" spans="1:42" x14ac:dyDescent="0.25">
      <c r="A50" s="2" t="s">
        <v>40</v>
      </c>
      <c r="B50" s="11">
        <f t="shared" si="20"/>
        <v>9</v>
      </c>
      <c r="C50" s="12">
        <f t="shared" si="1"/>
        <v>1</v>
      </c>
      <c r="D50" s="10" t="s">
        <v>74</v>
      </c>
      <c r="E50" s="10" t="s">
        <v>49</v>
      </c>
      <c r="F50" s="10" t="s">
        <v>66</v>
      </c>
      <c r="G50" s="10" t="s">
        <v>68</v>
      </c>
      <c r="H50" s="10" t="s">
        <v>61</v>
      </c>
      <c r="I50" s="10" t="s">
        <v>76</v>
      </c>
      <c r="J50" s="10" t="s">
        <v>63</v>
      </c>
      <c r="K50" s="10" t="s">
        <v>67</v>
      </c>
      <c r="L50" s="10" t="s">
        <v>50</v>
      </c>
      <c r="M50" s="10" t="s">
        <v>46</v>
      </c>
      <c r="N50" s="10" t="s">
        <v>44</v>
      </c>
      <c r="O50" s="10" t="s">
        <v>70</v>
      </c>
      <c r="P50" s="10" t="s">
        <v>48</v>
      </c>
      <c r="Q50" s="10" t="s">
        <v>45</v>
      </c>
      <c r="R50" s="10" t="s">
        <v>52</v>
      </c>
      <c r="S50" s="10" t="s">
        <v>57</v>
      </c>
      <c r="U50" s="16" t="s">
        <v>57</v>
      </c>
      <c r="V50" s="16" t="s">
        <v>45</v>
      </c>
      <c r="X50" s="9">
        <f t="shared" si="22"/>
        <v>1</v>
      </c>
      <c r="Y50" s="9">
        <f t="shared" si="23"/>
        <v>1</v>
      </c>
      <c r="Z50" s="9">
        <f t="shared" si="24"/>
        <v>1</v>
      </c>
      <c r="AA50" s="9">
        <f t="shared" si="25"/>
        <v>1</v>
      </c>
      <c r="AB50" s="9">
        <f t="shared" si="26"/>
        <v>0</v>
      </c>
      <c r="AC50" s="9">
        <f t="shared" si="27"/>
        <v>1</v>
      </c>
      <c r="AD50" s="9">
        <f t="shared" si="28"/>
        <v>0</v>
      </c>
      <c r="AE50" s="9">
        <f t="shared" si="29"/>
        <v>1</v>
      </c>
      <c r="AF50" s="9">
        <f t="shared" si="30"/>
        <v>1</v>
      </c>
      <c r="AG50" s="9">
        <f t="shared" si="31"/>
        <v>0</v>
      </c>
      <c r="AH50" s="9">
        <f t="shared" si="32"/>
        <v>1</v>
      </c>
      <c r="AI50" s="9">
        <f t="shared" si="33"/>
        <v>0</v>
      </c>
      <c r="AJ50" s="9">
        <f t="shared" si="34"/>
        <v>0</v>
      </c>
      <c r="AK50" s="9">
        <f t="shared" si="35"/>
        <v>0</v>
      </c>
      <c r="AL50" s="9">
        <f t="shared" si="36"/>
        <v>0</v>
      </c>
      <c r="AM50" s="9">
        <f t="shared" si="37"/>
        <v>1</v>
      </c>
      <c r="AO50" s="9">
        <f t="shared" si="21"/>
        <v>1</v>
      </c>
      <c r="AP50" s="9" t="e">
        <f t="shared" si="21"/>
        <v>#N/A</v>
      </c>
    </row>
    <row r="51" spans="1:42" x14ac:dyDescent="0.25">
      <c r="A51" s="2" t="s">
        <v>41</v>
      </c>
      <c r="B51" s="11">
        <f t="shared" si="20"/>
        <v>10</v>
      </c>
      <c r="C51" s="12">
        <f t="shared" si="1"/>
        <v>1</v>
      </c>
      <c r="D51" s="10" t="s">
        <v>51</v>
      </c>
      <c r="E51" s="10" t="s">
        <v>71</v>
      </c>
      <c r="F51" s="10" t="s">
        <v>66</v>
      </c>
      <c r="G51" s="10" t="s">
        <v>68</v>
      </c>
      <c r="H51" s="10" t="s">
        <v>53</v>
      </c>
      <c r="I51" s="10" t="s">
        <v>59</v>
      </c>
      <c r="J51" s="10" t="s">
        <v>47</v>
      </c>
      <c r="K51" s="10" t="s">
        <v>67</v>
      </c>
      <c r="L51" s="10" t="s">
        <v>50</v>
      </c>
      <c r="M51" s="10" t="s">
        <v>46</v>
      </c>
      <c r="N51" s="10" t="s">
        <v>44</v>
      </c>
      <c r="O51" s="10" t="s">
        <v>54</v>
      </c>
      <c r="P51" s="10" t="s">
        <v>65</v>
      </c>
      <c r="Q51" s="10" t="s">
        <v>45</v>
      </c>
      <c r="R51" s="10" t="s">
        <v>62</v>
      </c>
      <c r="S51" s="10" t="s">
        <v>64</v>
      </c>
      <c r="U51" s="16" t="s">
        <v>45</v>
      </c>
      <c r="V51" s="16" t="s">
        <v>67</v>
      </c>
      <c r="X51" s="9">
        <f t="shared" si="22"/>
        <v>0</v>
      </c>
      <c r="Y51" s="9">
        <f t="shared" si="23"/>
        <v>0</v>
      </c>
      <c r="Z51" s="9">
        <f t="shared" si="24"/>
        <v>1</v>
      </c>
      <c r="AA51" s="9">
        <f t="shared" si="25"/>
        <v>1</v>
      </c>
      <c r="AB51" s="9">
        <f t="shared" si="26"/>
        <v>1</v>
      </c>
      <c r="AC51" s="9">
        <f t="shared" si="27"/>
        <v>0</v>
      </c>
      <c r="AD51" s="9">
        <f t="shared" si="28"/>
        <v>1</v>
      </c>
      <c r="AE51" s="9">
        <f t="shared" si="29"/>
        <v>1</v>
      </c>
      <c r="AF51" s="9">
        <f t="shared" si="30"/>
        <v>1</v>
      </c>
      <c r="AG51" s="9">
        <f t="shared" si="31"/>
        <v>0</v>
      </c>
      <c r="AH51" s="9">
        <f t="shared" si="32"/>
        <v>1</v>
      </c>
      <c r="AI51" s="9">
        <f t="shared" si="33"/>
        <v>1</v>
      </c>
      <c r="AJ51" s="9">
        <f t="shared" si="34"/>
        <v>1</v>
      </c>
      <c r="AK51" s="9">
        <f t="shared" si="35"/>
        <v>0</v>
      </c>
      <c r="AL51" s="9">
        <f t="shared" si="36"/>
        <v>1</v>
      </c>
      <c r="AM51" s="9">
        <f t="shared" si="37"/>
        <v>0</v>
      </c>
      <c r="AO51" s="9" t="e">
        <f t="shared" si="21"/>
        <v>#N/A</v>
      </c>
      <c r="AP51" s="9">
        <f t="shared" si="21"/>
        <v>1</v>
      </c>
    </row>
    <row r="52" spans="1:42" ht="15.75" thickBot="1" x14ac:dyDescent="0.3">
      <c r="A52" s="3" t="s">
        <v>84</v>
      </c>
      <c r="B52" s="13">
        <f t="shared" si="20"/>
        <v>10.5</v>
      </c>
      <c r="C52" s="14">
        <f t="shared" si="1"/>
        <v>1</v>
      </c>
      <c r="D52" s="10" t="s">
        <v>74</v>
      </c>
      <c r="E52" s="10" t="s">
        <v>71</v>
      </c>
      <c r="F52" s="10" t="s">
        <v>66</v>
      </c>
      <c r="G52" s="10" t="s">
        <v>68</v>
      </c>
      <c r="H52" s="10" t="s">
        <v>61</v>
      </c>
      <c r="I52" s="10" t="s">
        <v>76</v>
      </c>
      <c r="J52" s="10" t="s">
        <v>47</v>
      </c>
      <c r="K52" s="10" t="s">
        <v>67</v>
      </c>
      <c r="L52" s="44" t="s">
        <v>208</v>
      </c>
      <c r="M52" s="10" t="s">
        <v>46</v>
      </c>
      <c r="N52" s="10" t="s">
        <v>44</v>
      </c>
      <c r="O52" s="10" t="s">
        <v>54</v>
      </c>
      <c r="P52" s="10" t="s">
        <v>65</v>
      </c>
      <c r="Q52" s="10" t="s">
        <v>45</v>
      </c>
      <c r="R52" s="10" t="s">
        <v>62</v>
      </c>
      <c r="S52" s="10" t="s">
        <v>64</v>
      </c>
      <c r="U52" s="16" t="s">
        <v>45</v>
      </c>
      <c r="V52" s="16" t="s">
        <v>67</v>
      </c>
      <c r="X52" s="9">
        <f t="shared" si="22"/>
        <v>1</v>
      </c>
      <c r="Y52" s="9">
        <f t="shared" si="23"/>
        <v>0</v>
      </c>
      <c r="Z52" s="9">
        <f t="shared" si="24"/>
        <v>1</v>
      </c>
      <c r="AA52" s="9">
        <f t="shared" si="25"/>
        <v>1</v>
      </c>
      <c r="AB52" s="9">
        <f t="shared" si="26"/>
        <v>0</v>
      </c>
      <c r="AC52" s="9">
        <f t="shared" si="27"/>
        <v>1</v>
      </c>
      <c r="AD52" s="9">
        <f t="shared" si="28"/>
        <v>1</v>
      </c>
      <c r="AE52" s="9">
        <f t="shared" si="29"/>
        <v>1</v>
      </c>
      <c r="AF52" s="45">
        <v>0.5</v>
      </c>
      <c r="AG52" s="9">
        <f t="shared" si="31"/>
        <v>0</v>
      </c>
      <c r="AH52" s="9">
        <f t="shared" si="32"/>
        <v>1</v>
      </c>
      <c r="AI52" s="9">
        <f t="shared" si="33"/>
        <v>1</v>
      </c>
      <c r="AJ52" s="9">
        <f t="shared" si="34"/>
        <v>1</v>
      </c>
      <c r="AK52" s="9">
        <f t="shared" si="35"/>
        <v>0</v>
      </c>
      <c r="AL52" s="9">
        <f t="shared" si="36"/>
        <v>1</v>
      </c>
      <c r="AM52" s="9">
        <f t="shared" si="37"/>
        <v>0</v>
      </c>
      <c r="AO52" s="9" t="e">
        <f t="shared" si="21"/>
        <v>#N/A</v>
      </c>
      <c r="AP52" s="9">
        <f t="shared" si="21"/>
        <v>1</v>
      </c>
    </row>
    <row r="53" spans="1:42" x14ac:dyDescent="0.25">
      <c r="A53" s="8" t="s">
        <v>251</v>
      </c>
    </row>
    <row r="54" spans="1:42" x14ac:dyDescent="0.25">
      <c r="A54" s="7" t="s">
        <v>157</v>
      </c>
      <c r="D54" s="11" t="s">
        <v>74</v>
      </c>
      <c r="E54" s="11" t="s">
        <v>49</v>
      </c>
      <c r="F54" s="11" t="s">
        <v>66</v>
      </c>
      <c r="G54" s="11" t="s">
        <v>68</v>
      </c>
      <c r="H54" s="11" t="s">
        <v>53</v>
      </c>
      <c r="I54" s="11" t="s">
        <v>76</v>
      </c>
      <c r="J54" s="11" t="s">
        <v>47</v>
      </c>
      <c r="K54" s="11" t="s">
        <v>67</v>
      </c>
      <c r="L54" s="11" t="s">
        <v>50</v>
      </c>
      <c r="M54" s="11" t="s">
        <v>56</v>
      </c>
      <c r="N54" s="11" t="s">
        <v>44</v>
      </c>
      <c r="O54" s="11" t="s">
        <v>54</v>
      </c>
      <c r="P54" s="11" t="s">
        <v>65</v>
      </c>
      <c r="Q54" s="11" t="s">
        <v>58</v>
      </c>
      <c r="R54" s="11" t="s">
        <v>62</v>
      </c>
      <c r="S54" s="11" t="s">
        <v>57</v>
      </c>
    </row>
    <row r="55" spans="1:42" x14ac:dyDescent="0.25">
      <c r="A55" s="7"/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>
        <v>1</v>
      </c>
      <c r="R55" s="9">
        <v>1</v>
      </c>
      <c r="S55" s="9">
        <v>1</v>
      </c>
    </row>
  </sheetData>
  <conditionalFormatting sqref="D3 D43:S51 D5:S12 D15:S23 D25:S41 D52:K52 M52:S52">
    <cfRule type="cellIs" dxfId="287" priority="51" operator="notEqual">
      <formula>D$54</formula>
    </cfRule>
  </conditionalFormatting>
  <conditionalFormatting sqref="E3">
    <cfRule type="cellIs" dxfId="286" priority="50" operator="notEqual">
      <formula>E$54</formula>
    </cfRule>
  </conditionalFormatting>
  <conditionalFormatting sqref="F3">
    <cfRule type="cellIs" dxfId="285" priority="49" operator="notEqual">
      <formula>F$54</formula>
    </cfRule>
  </conditionalFormatting>
  <conditionalFormatting sqref="G3">
    <cfRule type="cellIs" dxfId="284" priority="48" operator="notEqual">
      <formula>G$54</formula>
    </cfRule>
  </conditionalFormatting>
  <conditionalFormatting sqref="H3">
    <cfRule type="cellIs" dxfId="283" priority="47" operator="notEqual">
      <formula>H$54</formula>
    </cfRule>
  </conditionalFormatting>
  <conditionalFormatting sqref="I3">
    <cfRule type="cellIs" dxfId="282" priority="46" operator="notEqual">
      <formula>I$54</formula>
    </cfRule>
  </conditionalFormatting>
  <conditionalFormatting sqref="J3">
    <cfRule type="cellIs" dxfId="281" priority="45" operator="notEqual">
      <formula>J$54</formula>
    </cfRule>
  </conditionalFormatting>
  <conditionalFormatting sqref="K3">
    <cfRule type="cellIs" dxfId="280" priority="44" operator="notEqual">
      <formula>K$54</formula>
    </cfRule>
  </conditionalFormatting>
  <conditionalFormatting sqref="L3">
    <cfRule type="cellIs" dxfId="279" priority="43" operator="notEqual">
      <formula>L$54</formula>
    </cfRule>
  </conditionalFormatting>
  <conditionalFormatting sqref="M3">
    <cfRule type="cellIs" dxfId="278" priority="42" operator="notEqual">
      <formula>M$54</formula>
    </cfRule>
  </conditionalFormatting>
  <conditionalFormatting sqref="N3">
    <cfRule type="cellIs" dxfId="277" priority="41" operator="notEqual">
      <formula>N$54</formula>
    </cfRule>
  </conditionalFormatting>
  <conditionalFormatting sqref="O3">
    <cfRule type="cellIs" dxfId="276" priority="40" operator="notEqual">
      <formula>O$54</formula>
    </cfRule>
  </conditionalFormatting>
  <conditionalFormatting sqref="P3">
    <cfRule type="cellIs" dxfId="275" priority="39" operator="notEqual">
      <formula>P$54</formula>
    </cfRule>
  </conditionalFormatting>
  <conditionalFormatting sqref="Q3">
    <cfRule type="cellIs" dxfId="274" priority="38" operator="notEqual">
      <formula>Q$54</formula>
    </cfRule>
  </conditionalFormatting>
  <conditionalFormatting sqref="R3">
    <cfRule type="cellIs" dxfId="273" priority="37" operator="notEqual">
      <formula>R$54</formula>
    </cfRule>
  </conditionalFormatting>
  <conditionalFormatting sqref="S3">
    <cfRule type="cellIs" dxfId="272" priority="36" operator="notEqual">
      <formula>S$54</formula>
    </cfRule>
  </conditionalFormatting>
  <conditionalFormatting sqref="D42">
    <cfRule type="cellIs" dxfId="271" priority="35" operator="notEqual">
      <formula>D$54</formula>
    </cfRule>
  </conditionalFormatting>
  <conditionalFormatting sqref="E42">
    <cfRule type="cellIs" dxfId="270" priority="34" operator="notEqual">
      <formula>E$54</formula>
    </cfRule>
  </conditionalFormatting>
  <conditionalFormatting sqref="F42">
    <cfRule type="cellIs" dxfId="269" priority="33" operator="notEqual">
      <formula>F$54</formula>
    </cfRule>
  </conditionalFormatting>
  <conditionalFormatting sqref="G42">
    <cfRule type="cellIs" dxfId="268" priority="32" operator="notEqual">
      <formula>G$54</formula>
    </cfRule>
  </conditionalFormatting>
  <conditionalFormatting sqref="H42">
    <cfRule type="cellIs" dxfId="267" priority="31" operator="notEqual">
      <formula>H$54</formula>
    </cfRule>
  </conditionalFormatting>
  <conditionalFormatting sqref="I42">
    <cfRule type="cellIs" dxfId="266" priority="30" operator="notEqual">
      <formula>I$54</formula>
    </cfRule>
  </conditionalFormatting>
  <conditionalFormatting sqref="J42">
    <cfRule type="cellIs" dxfId="265" priority="29" operator="notEqual">
      <formula>J$54</formula>
    </cfRule>
  </conditionalFormatting>
  <conditionalFormatting sqref="K42">
    <cfRule type="cellIs" dxfId="264" priority="28" operator="notEqual">
      <formula>K$54</formula>
    </cfRule>
  </conditionalFormatting>
  <conditionalFormatting sqref="L42">
    <cfRule type="cellIs" dxfId="263" priority="27" operator="notEqual">
      <formula>L$54</formula>
    </cfRule>
  </conditionalFormatting>
  <conditionalFormatting sqref="M42">
    <cfRule type="cellIs" dxfId="262" priority="26" operator="notEqual">
      <formula>M$54</formula>
    </cfRule>
  </conditionalFormatting>
  <conditionalFormatting sqref="N42">
    <cfRule type="cellIs" dxfId="261" priority="25" operator="notEqual">
      <formula>N$54</formula>
    </cfRule>
  </conditionalFormatting>
  <conditionalFormatting sqref="O42">
    <cfRule type="cellIs" dxfId="260" priority="24" operator="notEqual">
      <formula>O$54</formula>
    </cfRule>
  </conditionalFormatting>
  <conditionalFormatting sqref="P42">
    <cfRule type="cellIs" dxfId="259" priority="23" operator="notEqual">
      <formula>P$54</formula>
    </cfRule>
  </conditionalFormatting>
  <conditionalFormatting sqref="Q42">
    <cfRule type="cellIs" dxfId="258" priority="22" operator="notEqual">
      <formula>Q$54</formula>
    </cfRule>
  </conditionalFormatting>
  <conditionalFormatting sqref="R42">
    <cfRule type="cellIs" dxfId="257" priority="21" operator="notEqual">
      <formula>R$54</formula>
    </cfRule>
  </conditionalFormatting>
  <conditionalFormatting sqref="S42">
    <cfRule type="cellIs" dxfId="256" priority="20" operator="notEqual">
      <formula>S$54</formula>
    </cfRule>
  </conditionalFormatting>
  <conditionalFormatting sqref="D4">
    <cfRule type="cellIs" dxfId="255" priority="19" operator="notEqual">
      <formula>D$54</formula>
    </cfRule>
  </conditionalFormatting>
  <conditionalFormatting sqref="E4">
    <cfRule type="cellIs" dxfId="254" priority="18" operator="notEqual">
      <formula>E$54</formula>
    </cfRule>
  </conditionalFormatting>
  <conditionalFormatting sqref="F4">
    <cfRule type="cellIs" dxfId="253" priority="17" operator="notEqual">
      <formula>F$54</formula>
    </cfRule>
  </conditionalFormatting>
  <conditionalFormatting sqref="G4">
    <cfRule type="cellIs" dxfId="252" priority="16" operator="notEqual">
      <formula>G$54</formula>
    </cfRule>
  </conditionalFormatting>
  <conditionalFormatting sqref="H4">
    <cfRule type="cellIs" dxfId="251" priority="15" operator="notEqual">
      <formula>H$54</formula>
    </cfRule>
  </conditionalFormatting>
  <conditionalFormatting sqref="I4">
    <cfRule type="cellIs" dxfId="250" priority="14" operator="notEqual">
      <formula>I$54</formula>
    </cfRule>
  </conditionalFormatting>
  <conditionalFormatting sqref="J4">
    <cfRule type="cellIs" dxfId="249" priority="13" operator="notEqual">
      <formula>J$54</formula>
    </cfRule>
  </conditionalFormatting>
  <conditionalFormatting sqref="K4">
    <cfRule type="cellIs" dxfId="248" priority="12" operator="notEqual">
      <formula>K$54</formula>
    </cfRule>
  </conditionalFormatting>
  <conditionalFormatting sqref="L4">
    <cfRule type="cellIs" dxfId="247" priority="11" operator="notEqual">
      <formula>L$54</formula>
    </cfRule>
  </conditionalFormatting>
  <conditionalFormatting sqref="M4">
    <cfRule type="cellIs" dxfId="246" priority="10" operator="notEqual">
      <formula>M$54</formula>
    </cfRule>
  </conditionalFormatting>
  <conditionalFormatting sqref="N4">
    <cfRule type="cellIs" dxfId="245" priority="9" operator="notEqual">
      <formula>N$54</formula>
    </cfRule>
  </conditionalFormatting>
  <conditionalFormatting sqref="O4">
    <cfRule type="cellIs" dxfId="244" priority="8" operator="notEqual">
      <formula>O$54</formula>
    </cfRule>
  </conditionalFormatting>
  <conditionalFormatting sqref="P4">
    <cfRule type="cellIs" dxfId="243" priority="7" operator="notEqual">
      <formula>P$54</formula>
    </cfRule>
  </conditionalFormatting>
  <conditionalFormatting sqref="Q4">
    <cfRule type="cellIs" dxfId="242" priority="6" operator="notEqual">
      <formula>Q$54</formula>
    </cfRule>
  </conditionalFormatting>
  <conditionalFormatting sqref="R4">
    <cfRule type="cellIs" dxfId="241" priority="5" operator="notEqual">
      <formula>R$54</formula>
    </cfRule>
  </conditionalFormatting>
  <conditionalFormatting sqref="S4">
    <cfRule type="cellIs" dxfId="240" priority="4" operator="notEqual">
      <formula>S$54</formula>
    </cfRule>
  </conditionalFormatting>
  <conditionalFormatting sqref="D13:S13">
    <cfRule type="cellIs" dxfId="239" priority="3" operator="notEqual">
      <formula>D$54</formula>
    </cfRule>
  </conditionalFormatting>
  <conditionalFormatting sqref="D14:S14">
    <cfRule type="cellIs" dxfId="238" priority="2" operator="notEqual">
      <formula>D$54</formula>
    </cfRule>
  </conditionalFormatting>
  <conditionalFormatting sqref="D24:S24">
    <cfRule type="cellIs" dxfId="237" priority="1" operator="notEqual">
      <formula>D$54</formula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5"/>
  <sheetViews>
    <sheetView zoomScaleNormal="100" workbookViewId="0">
      <selection activeCell="F1" sqref="F1"/>
    </sheetView>
  </sheetViews>
  <sheetFormatPr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5.5703125" style="9" bestFit="1" customWidth="1"/>
    <col min="5" max="5" width="4.7109375" style="9" bestFit="1" customWidth="1"/>
    <col min="6" max="6" width="4.85546875" style="9" bestFit="1" customWidth="1"/>
    <col min="7" max="8" width="4.5703125" style="9" bestFit="1" customWidth="1"/>
    <col min="9" max="9" width="5.42578125" style="9" bestFit="1" customWidth="1"/>
    <col min="10" max="10" width="5.7109375" style="9" bestFit="1" customWidth="1"/>
    <col min="11" max="11" width="5.85546875" style="9" bestFit="1" customWidth="1"/>
    <col min="12" max="12" width="4.5703125" style="9" bestFit="1" customWidth="1"/>
    <col min="13" max="13" width="5.85546875" style="9" bestFit="1" customWidth="1"/>
    <col min="14" max="14" width="4.5703125" style="9" bestFit="1" customWidth="1"/>
    <col min="15" max="15" width="4.85546875" style="9" bestFit="1" customWidth="1"/>
    <col min="16" max="16" width="4.5703125" style="9" bestFit="1" customWidth="1"/>
    <col min="17" max="17" width="6.28515625" style="9" bestFit="1" customWidth="1"/>
    <col min="18" max="18" width="6.140625" style="9" bestFit="1" customWidth="1"/>
    <col min="19" max="19" width="6.5703125" style="9" bestFit="1" customWidth="1"/>
    <col min="20" max="20" width="2.7109375" style="9" customWidth="1"/>
    <col min="21" max="21" width="6.28515625" style="9" bestFit="1" customWidth="1"/>
    <col min="22" max="22" width="6.5703125" style="9" bestFit="1" customWidth="1"/>
    <col min="23" max="23" width="2.7109375" style="9" customWidth="1"/>
    <col min="24" max="39" width="2" style="9" bestFit="1" customWidth="1"/>
    <col min="40" max="40" width="2.7109375" style="9" customWidth="1"/>
    <col min="41" max="42" width="5.5703125" style="9" bestFit="1" customWidth="1"/>
  </cols>
  <sheetData>
    <row r="1" spans="1:42" ht="15.75" x14ac:dyDescent="0.25">
      <c r="A1" s="6" t="s">
        <v>247</v>
      </c>
      <c r="B1" s="5"/>
    </row>
    <row r="2" spans="1:42" ht="15.75" thickBot="1" x14ac:dyDescent="0.3">
      <c r="A2" s="4"/>
      <c r="B2" s="4" t="s">
        <v>42</v>
      </c>
      <c r="C2" s="4" t="s">
        <v>43</v>
      </c>
      <c r="U2" s="4" t="s">
        <v>43</v>
      </c>
    </row>
    <row r="3" spans="1:42" x14ac:dyDescent="0.25">
      <c r="A3" s="18" t="s">
        <v>79</v>
      </c>
      <c r="B3" s="19">
        <f t="shared" ref="B3:B32" si="0">SUM(X3:AM3)</f>
        <v>10</v>
      </c>
      <c r="C3" s="20">
        <f t="shared" ref="C3:C52" si="1">COUNT(AO3:AP3)</f>
        <v>1</v>
      </c>
      <c r="D3" s="10" t="s">
        <v>66</v>
      </c>
      <c r="E3" s="10" t="s">
        <v>58</v>
      </c>
      <c r="F3" s="10" t="s">
        <v>56</v>
      </c>
      <c r="G3" s="10" t="s">
        <v>51</v>
      </c>
      <c r="H3" s="10" t="s">
        <v>48</v>
      </c>
      <c r="I3" s="10" t="s">
        <v>49</v>
      </c>
      <c r="J3" s="10" t="s">
        <v>67</v>
      </c>
      <c r="K3" s="10" t="s">
        <v>69</v>
      </c>
      <c r="L3" s="10" t="s">
        <v>54</v>
      </c>
      <c r="M3" s="10" t="s">
        <v>46</v>
      </c>
      <c r="N3" s="10" t="s">
        <v>65</v>
      </c>
      <c r="O3" s="10" t="s">
        <v>53</v>
      </c>
      <c r="P3" s="10" t="s">
        <v>44</v>
      </c>
      <c r="Q3" s="10" t="s">
        <v>57</v>
      </c>
      <c r="R3" s="10" t="s">
        <v>45</v>
      </c>
      <c r="S3" s="10" t="s">
        <v>71</v>
      </c>
      <c r="U3" s="15" t="s">
        <v>44</v>
      </c>
      <c r="V3" s="16" t="s">
        <v>65</v>
      </c>
      <c r="X3" s="9">
        <f t="shared" ref="X3:X34" si="2">IF(D3=$D$54,1,0)</f>
        <v>1</v>
      </c>
      <c r="Y3" s="9">
        <f t="shared" ref="Y3:Y34" si="3">IF(E3=$E$54,1,0)</f>
        <v>1</v>
      </c>
      <c r="Z3" s="9">
        <f t="shared" ref="Z3:Z34" si="4">IF(F3=$F$54,1,0)</f>
        <v>0</v>
      </c>
      <c r="AA3" s="9">
        <f t="shared" ref="AA3:AA34" si="5">IF(G3=$G$54,1,0)</f>
        <v>0</v>
      </c>
      <c r="AB3" s="9">
        <f t="shared" ref="AB3:AB34" si="6">IF(H3=$H$54,1,0)</f>
        <v>1</v>
      </c>
      <c r="AC3" s="9">
        <f t="shared" ref="AC3:AC34" si="7">IF(I3=$I$54,1,0)</f>
        <v>1</v>
      </c>
      <c r="AD3" s="9">
        <f t="shared" ref="AD3:AD34" si="8">IF(J3=$J$54,1,0)</f>
        <v>0</v>
      </c>
      <c r="AE3" s="9">
        <f t="shared" ref="AE3:AE34" si="9">IF(K3=$K$54,1,0)</f>
        <v>1</v>
      </c>
      <c r="AF3" s="9">
        <f t="shared" ref="AF3:AF34" si="10">IF(L3=$L$54,1,0)</f>
        <v>1</v>
      </c>
      <c r="AG3" s="9">
        <f t="shared" ref="AG3:AG34" si="11">IF(M3=$M$54,1,0)</f>
        <v>0</v>
      </c>
      <c r="AH3" s="9">
        <f t="shared" ref="AH3:AH34" si="12">IF(N3=$N$54,1,0)</f>
        <v>1</v>
      </c>
      <c r="AI3" s="9">
        <f t="shared" ref="AI3:AI34" si="13">IF(O3=$O$54,1,0)</f>
        <v>1</v>
      </c>
      <c r="AJ3" s="9">
        <f t="shared" ref="AJ3:AJ34" si="14">IF(P3=$P$54,1,0)</f>
        <v>0</v>
      </c>
      <c r="AK3" s="9">
        <f t="shared" ref="AK3:AK34" si="15">IF(Q3=$Q$54,1,0)</f>
        <v>0</v>
      </c>
      <c r="AL3" s="9">
        <f t="shared" ref="AL3:AL34" si="16">IF(R3=$R$54,1,0)</f>
        <v>1</v>
      </c>
      <c r="AM3" s="9">
        <f t="shared" ref="AM3:AM34" si="17">IF(S3=$S$54,1,0)</f>
        <v>1</v>
      </c>
      <c r="AO3" s="9" t="e">
        <f t="shared" ref="AO3:AO32" si="18">HLOOKUP(U3,$D$54:$S$55,2,FALSE)</f>
        <v>#N/A</v>
      </c>
      <c r="AP3" s="9">
        <f t="shared" ref="AP3:AP32" si="19">HLOOKUP(V3,$D$54:$S$55,2,FALSE)</f>
        <v>1</v>
      </c>
    </row>
    <row r="4" spans="1:42" x14ac:dyDescent="0.25">
      <c r="A4" s="2" t="s">
        <v>0</v>
      </c>
      <c r="B4" s="11">
        <f t="shared" si="0"/>
        <v>12</v>
      </c>
      <c r="C4" s="12">
        <f t="shared" si="1"/>
        <v>2</v>
      </c>
      <c r="D4" s="10" t="s">
        <v>66</v>
      </c>
      <c r="E4" s="10" t="s">
        <v>58</v>
      </c>
      <c r="F4" s="10" t="s">
        <v>75</v>
      </c>
      <c r="G4" s="10" t="s">
        <v>55</v>
      </c>
      <c r="H4" s="10" t="s">
        <v>68</v>
      </c>
      <c r="I4" s="10" t="s">
        <v>49</v>
      </c>
      <c r="J4" s="10" t="s">
        <v>67</v>
      </c>
      <c r="K4" s="10" t="s">
        <v>69</v>
      </c>
      <c r="L4" s="10" t="s">
        <v>54</v>
      </c>
      <c r="M4" s="10" t="s">
        <v>46</v>
      </c>
      <c r="N4" s="10" t="s">
        <v>65</v>
      </c>
      <c r="O4" s="10" t="s">
        <v>53</v>
      </c>
      <c r="P4" s="10" t="s">
        <v>44</v>
      </c>
      <c r="Q4" s="10" t="s">
        <v>74</v>
      </c>
      <c r="R4" s="10" t="s">
        <v>45</v>
      </c>
      <c r="S4" s="10" t="s">
        <v>71</v>
      </c>
      <c r="U4" s="16" t="s">
        <v>74</v>
      </c>
      <c r="V4" s="16" t="s">
        <v>45</v>
      </c>
      <c r="X4" s="9">
        <f t="shared" si="2"/>
        <v>1</v>
      </c>
      <c r="Y4" s="9">
        <f t="shared" si="3"/>
        <v>1</v>
      </c>
      <c r="Z4" s="9">
        <f t="shared" si="4"/>
        <v>1</v>
      </c>
      <c r="AA4" s="9">
        <f t="shared" si="5"/>
        <v>1</v>
      </c>
      <c r="AB4" s="9">
        <f t="shared" si="6"/>
        <v>0</v>
      </c>
      <c r="AC4" s="9">
        <f t="shared" si="7"/>
        <v>1</v>
      </c>
      <c r="AD4" s="9">
        <f t="shared" si="8"/>
        <v>0</v>
      </c>
      <c r="AE4" s="9">
        <f t="shared" si="9"/>
        <v>1</v>
      </c>
      <c r="AF4" s="9">
        <f t="shared" si="10"/>
        <v>1</v>
      </c>
      <c r="AG4" s="9">
        <f t="shared" si="11"/>
        <v>0</v>
      </c>
      <c r="AH4" s="9">
        <f t="shared" si="12"/>
        <v>1</v>
      </c>
      <c r="AI4" s="9">
        <f t="shared" si="13"/>
        <v>1</v>
      </c>
      <c r="AJ4" s="9">
        <f t="shared" si="14"/>
        <v>0</v>
      </c>
      <c r="AK4" s="9">
        <f t="shared" si="15"/>
        <v>1</v>
      </c>
      <c r="AL4" s="9">
        <f t="shared" si="16"/>
        <v>1</v>
      </c>
      <c r="AM4" s="9">
        <f t="shared" si="17"/>
        <v>1</v>
      </c>
      <c r="AO4" s="9">
        <f t="shared" si="18"/>
        <v>1</v>
      </c>
      <c r="AP4" s="9">
        <f t="shared" si="19"/>
        <v>1</v>
      </c>
    </row>
    <row r="5" spans="1:42" x14ac:dyDescent="0.25">
      <c r="A5" s="2" t="s">
        <v>1</v>
      </c>
      <c r="B5" s="11">
        <f t="shared" si="0"/>
        <v>11</v>
      </c>
      <c r="C5" s="12">
        <f t="shared" si="1"/>
        <v>2</v>
      </c>
      <c r="D5" s="10" t="s">
        <v>66</v>
      </c>
      <c r="E5" s="10" t="s">
        <v>58</v>
      </c>
      <c r="F5" s="10" t="s">
        <v>56</v>
      </c>
      <c r="G5" s="10" t="s">
        <v>55</v>
      </c>
      <c r="H5" s="10" t="s">
        <v>68</v>
      </c>
      <c r="I5" s="10" t="s">
        <v>49</v>
      </c>
      <c r="J5" s="10" t="s">
        <v>62</v>
      </c>
      <c r="K5" s="10" t="s">
        <v>52</v>
      </c>
      <c r="L5" s="10" t="s">
        <v>54</v>
      </c>
      <c r="M5" s="10" t="s">
        <v>46</v>
      </c>
      <c r="N5" s="10" t="s">
        <v>65</v>
      </c>
      <c r="O5" s="10" t="s">
        <v>53</v>
      </c>
      <c r="P5" s="10" t="s">
        <v>44</v>
      </c>
      <c r="Q5" s="10" t="s">
        <v>74</v>
      </c>
      <c r="R5" s="10" t="s">
        <v>45</v>
      </c>
      <c r="S5" s="10" t="s">
        <v>71</v>
      </c>
      <c r="U5" s="16" t="s">
        <v>74</v>
      </c>
      <c r="V5" s="16" t="s">
        <v>54</v>
      </c>
      <c r="X5" s="9">
        <f t="shared" si="2"/>
        <v>1</v>
      </c>
      <c r="Y5" s="9">
        <f t="shared" si="3"/>
        <v>1</v>
      </c>
      <c r="Z5" s="9">
        <f t="shared" si="4"/>
        <v>0</v>
      </c>
      <c r="AA5" s="9">
        <f t="shared" si="5"/>
        <v>1</v>
      </c>
      <c r="AB5" s="9">
        <f t="shared" si="6"/>
        <v>0</v>
      </c>
      <c r="AC5" s="9">
        <f t="shared" si="7"/>
        <v>1</v>
      </c>
      <c r="AD5" s="9">
        <f t="shared" si="8"/>
        <v>1</v>
      </c>
      <c r="AE5" s="9">
        <f t="shared" si="9"/>
        <v>0</v>
      </c>
      <c r="AF5" s="9">
        <f t="shared" si="10"/>
        <v>1</v>
      </c>
      <c r="AG5" s="9">
        <f t="shared" si="11"/>
        <v>0</v>
      </c>
      <c r="AH5" s="9">
        <f t="shared" si="12"/>
        <v>1</v>
      </c>
      <c r="AI5" s="9">
        <f t="shared" si="13"/>
        <v>1</v>
      </c>
      <c r="AJ5" s="9">
        <f t="shared" si="14"/>
        <v>0</v>
      </c>
      <c r="AK5" s="9">
        <f t="shared" si="15"/>
        <v>1</v>
      </c>
      <c r="AL5" s="9">
        <f t="shared" si="16"/>
        <v>1</v>
      </c>
      <c r="AM5" s="9">
        <f t="shared" si="17"/>
        <v>1</v>
      </c>
      <c r="AO5" s="9">
        <f t="shared" si="18"/>
        <v>1</v>
      </c>
      <c r="AP5" s="9">
        <f t="shared" si="19"/>
        <v>1</v>
      </c>
    </row>
    <row r="6" spans="1:42" x14ac:dyDescent="0.25">
      <c r="A6" s="2" t="s">
        <v>2</v>
      </c>
      <c r="B6" s="11">
        <f t="shared" si="0"/>
        <v>7</v>
      </c>
      <c r="C6" s="12">
        <f t="shared" si="1"/>
        <v>1</v>
      </c>
      <c r="D6" s="10" t="s">
        <v>66</v>
      </c>
      <c r="E6" s="10" t="s">
        <v>76</v>
      </c>
      <c r="F6" s="10" t="s">
        <v>56</v>
      </c>
      <c r="G6" s="10" t="s">
        <v>51</v>
      </c>
      <c r="H6" s="10" t="s">
        <v>68</v>
      </c>
      <c r="I6" s="10" t="s">
        <v>49</v>
      </c>
      <c r="J6" s="10" t="s">
        <v>67</v>
      </c>
      <c r="K6" s="10" t="s">
        <v>52</v>
      </c>
      <c r="L6" s="10" t="s">
        <v>54</v>
      </c>
      <c r="M6" s="10" t="s">
        <v>46</v>
      </c>
      <c r="N6" s="10" t="s">
        <v>65</v>
      </c>
      <c r="O6" s="10" t="s">
        <v>53</v>
      </c>
      <c r="P6" s="10" t="s">
        <v>44</v>
      </c>
      <c r="Q6" s="10" t="s">
        <v>74</v>
      </c>
      <c r="R6" s="10" t="s">
        <v>45</v>
      </c>
      <c r="S6" s="10" t="s">
        <v>47</v>
      </c>
      <c r="U6" s="16" t="s">
        <v>45</v>
      </c>
      <c r="V6" s="15" t="s">
        <v>44</v>
      </c>
      <c r="X6" s="9">
        <f t="shared" si="2"/>
        <v>1</v>
      </c>
      <c r="Y6" s="9">
        <f t="shared" si="3"/>
        <v>0</v>
      </c>
      <c r="Z6" s="9">
        <f t="shared" si="4"/>
        <v>0</v>
      </c>
      <c r="AA6" s="9">
        <f t="shared" si="5"/>
        <v>0</v>
      </c>
      <c r="AB6" s="9">
        <f t="shared" si="6"/>
        <v>0</v>
      </c>
      <c r="AC6" s="9">
        <f t="shared" si="7"/>
        <v>1</v>
      </c>
      <c r="AD6" s="9">
        <f t="shared" si="8"/>
        <v>0</v>
      </c>
      <c r="AE6" s="9">
        <f t="shared" si="9"/>
        <v>0</v>
      </c>
      <c r="AF6" s="9">
        <f t="shared" si="10"/>
        <v>1</v>
      </c>
      <c r="AG6" s="9">
        <f t="shared" si="11"/>
        <v>0</v>
      </c>
      <c r="AH6" s="9">
        <f t="shared" si="12"/>
        <v>1</v>
      </c>
      <c r="AI6" s="9">
        <f t="shared" si="13"/>
        <v>1</v>
      </c>
      <c r="AJ6" s="9">
        <f t="shared" si="14"/>
        <v>0</v>
      </c>
      <c r="AK6" s="9">
        <f t="shared" si="15"/>
        <v>1</v>
      </c>
      <c r="AL6" s="9">
        <f t="shared" si="16"/>
        <v>1</v>
      </c>
      <c r="AM6" s="9">
        <f t="shared" si="17"/>
        <v>0</v>
      </c>
      <c r="AO6" s="9">
        <f t="shared" si="18"/>
        <v>1</v>
      </c>
      <c r="AP6" s="9" t="e">
        <f t="shared" si="19"/>
        <v>#N/A</v>
      </c>
    </row>
    <row r="7" spans="1:42" x14ac:dyDescent="0.25">
      <c r="A7" s="2" t="s">
        <v>3</v>
      </c>
      <c r="B7" s="11">
        <f t="shared" si="0"/>
        <v>10</v>
      </c>
      <c r="C7" s="12">
        <f t="shared" si="1"/>
        <v>2</v>
      </c>
      <c r="D7" s="10" t="s">
        <v>66</v>
      </c>
      <c r="E7" s="10" t="s">
        <v>58</v>
      </c>
      <c r="F7" s="10" t="s">
        <v>56</v>
      </c>
      <c r="G7" s="10" t="s">
        <v>51</v>
      </c>
      <c r="H7" s="10" t="s">
        <v>48</v>
      </c>
      <c r="I7" s="10" t="s">
        <v>49</v>
      </c>
      <c r="J7" s="10" t="s">
        <v>67</v>
      </c>
      <c r="K7" s="10" t="s">
        <v>52</v>
      </c>
      <c r="L7" s="10" t="s">
        <v>54</v>
      </c>
      <c r="M7" s="10" t="s">
        <v>46</v>
      </c>
      <c r="N7" s="10" t="s">
        <v>65</v>
      </c>
      <c r="O7" s="10" t="s">
        <v>53</v>
      </c>
      <c r="P7" s="10" t="s">
        <v>44</v>
      </c>
      <c r="Q7" s="10" t="s">
        <v>74</v>
      </c>
      <c r="R7" s="10" t="s">
        <v>45</v>
      </c>
      <c r="S7" s="10" t="s">
        <v>71</v>
      </c>
      <c r="U7" s="16" t="s">
        <v>74</v>
      </c>
      <c r="V7" s="16" t="s">
        <v>45</v>
      </c>
      <c r="X7" s="9">
        <f t="shared" si="2"/>
        <v>1</v>
      </c>
      <c r="Y7" s="9">
        <f t="shared" si="3"/>
        <v>1</v>
      </c>
      <c r="Z7" s="9">
        <f t="shared" si="4"/>
        <v>0</v>
      </c>
      <c r="AA7" s="9">
        <f t="shared" si="5"/>
        <v>0</v>
      </c>
      <c r="AB7" s="9">
        <f t="shared" si="6"/>
        <v>1</v>
      </c>
      <c r="AC7" s="9">
        <f t="shared" si="7"/>
        <v>1</v>
      </c>
      <c r="AD7" s="9">
        <f t="shared" si="8"/>
        <v>0</v>
      </c>
      <c r="AE7" s="9">
        <f t="shared" si="9"/>
        <v>0</v>
      </c>
      <c r="AF7" s="9">
        <f t="shared" si="10"/>
        <v>1</v>
      </c>
      <c r="AG7" s="9">
        <f t="shared" si="11"/>
        <v>0</v>
      </c>
      <c r="AH7" s="9">
        <f t="shared" si="12"/>
        <v>1</v>
      </c>
      <c r="AI7" s="9">
        <f t="shared" si="13"/>
        <v>1</v>
      </c>
      <c r="AJ7" s="9">
        <f t="shared" si="14"/>
        <v>0</v>
      </c>
      <c r="AK7" s="9">
        <f t="shared" si="15"/>
        <v>1</v>
      </c>
      <c r="AL7" s="9">
        <f t="shared" si="16"/>
        <v>1</v>
      </c>
      <c r="AM7" s="9">
        <f t="shared" si="17"/>
        <v>1</v>
      </c>
      <c r="AO7" s="9">
        <f t="shared" si="18"/>
        <v>1</v>
      </c>
      <c r="AP7" s="9">
        <f t="shared" si="19"/>
        <v>1</v>
      </c>
    </row>
    <row r="8" spans="1:42" x14ac:dyDescent="0.25">
      <c r="A8" s="2" t="s">
        <v>4</v>
      </c>
      <c r="B8" s="11">
        <f t="shared" si="0"/>
        <v>8</v>
      </c>
      <c r="C8" s="12">
        <f t="shared" si="1"/>
        <v>1</v>
      </c>
      <c r="D8" s="10" t="s">
        <v>61</v>
      </c>
      <c r="E8" s="10" t="s">
        <v>58</v>
      </c>
      <c r="F8" s="10" t="s">
        <v>56</v>
      </c>
      <c r="G8" s="10" t="s">
        <v>55</v>
      </c>
      <c r="H8" s="10" t="s">
        <v>48</v>
      </c>
      <c r="I8" s="10" t="s">
        <v>50</v>
      </c>
      <c r="J8" s="10" t="s">
        <v>67</v>
      </c>
      <c r="K8" s="10" t="s">
        <v>69</v>
      </c>
      <c r="L8" s="10" t="s">
        <v>73</v>
      </c>
      <c r="M8" s="10" t="s">
        <v>46</v>
      </c>
      <c r="N8" s="10" t="s">
        <v>65</v>
      </c>
      <c r="O8" s="10" t="s">
        <v>63</v>
      </c>
      <c r="P8" s="10" t="s">
        <v>44</v>
      </c>
      <c r="Q8" s="10" t="s">
        <v>74</v>
      </c>
      <c r="R8" s="10" t="s">
        <v>45</v>
      </c>
      <c r="S8" s="10" t="s">
        <v>71</v>
      </c>
      <c r="U8" s="16" t="s">
        <v>45</v>
      </c>
      <c r="V8" s="15" t="s">
        <v>44</v>
      </c>
      <c r="X8" s="9">
        <f t="shared" si="2"/>
        <v>0</v>
      </c>
      <c r="Y8" s="9">
        <f t="shared" si="3"/>
        <v>1</v>
      </c>
      <c r="Z8" s="9">
        <f t="shared" si="4"/>
        <v>0</v>
      </c>
      <c r="AA8" s="9">
        <f t="shared" si="5"/>
        <v>1</v>
      </c>
      <c r="AB8" s="9">
        <f t="shared" si="6"/>
        <v>1</v>
      </c>
      <c r="AC8" s="9">
        <f t="shared" si="7"/>
        <v>0</v>
      </c>
      <c r="AD8" s="9">
        <f t="shared" si="8"/>
        <v>0</v>
      </c>
      <c r="AE8" s="9">
        <f t="shared" si="9"/>
        <v>1</v>
      </c>
      <c r="AF8" s="9">
        <f t="shared" si="10"/>
        <v>0</v>
      </c>
      <c r="AG8" s="9">
        <f t="shared" si="11"/>
        <v>0</v>
      </c>
      <c r="AH8" s="9">
        <f t="shared" si="12"/>
        <v>1</v>
      </c>
      <c r="AI8" s="9">
        <f t="shared" si="13"/>
        <v>0</v>
      </c>
      <c r="AJ8" s="9">
        <f t="shared" si="14"/>
        <v>0</v>
      </c>
      <c r="AK8" s="9">
        <f t="shared" si="15"/>
        <v>1</v>
      </c>
      <c r="AL8" s="9">
        <f t="shared" si="16"/>
        <v>1</v>
      </c>
      <c r="AM8" s="9">
        <f t="shared" si="17"/>
        <v>1</v>
      </c>
      <c r="AO8" s="9">
        <f t="shared" si="18"/>
        <v>1</v>
      </c>
      <c r="AP8" s="9" t="e">
        <f t="shared" si="19"/>
        <v>#N/A</v>
      </c>
    </row>
    <row r="9" spans="1:42" x14ac:dyDescent="0.25">
      <c r="A9" s="2" t="s">
        <v>5</v>
      </c>
      <c r="B9" s="11">
        <f t="shared" si="0"/>
        <v>9</v>
      </c>
      <c r="C9" s="12">
        <f t="shared" si="1"/>
        <v>2</v>
      </c>
      <c r="D9" s="10" t="s">
        <v>66</v>
      </c>
      <c r="E9" s="10" t="s">
        <v>76</v>
      </c>
      <c r="F9" s="10" t="s">
        <v>56</v>
      </c>
      <c r="G9" s="10" t="s">
        <v>51</v>
      </c>
      <c r="H9" s="10" t="s">
        <v>68</v>
      </c>
      <c r="I9" s="10" t="s">
        <v>49</v>
      </c>
      <c r="J9" s="10" t="s">
        <v>62</v>
      </c>
      <c r="K9" s="10" t="s">
        <v>52</v>
      </c>
      <c r="L9" s="10" t="s">
        <v>54</v>
      </c>
      <c r="M9" s="10" t="s">
        <v>46</v>
      </c>
      <c r="N9" s="10" t="s">
        <v>65</v>
      </c>
      <c r="O9" s="10" t="s">
        <v>53</v>
      </c>
      <c r="P9" s="10" t="s">
        <v>44</v>
      </c>
      <c r="Q9" s="10" t="s">
        <v>74</v>
      </c>
      <c r="R9" s="10" t="s">
        <v>45</v>
      </c>
      <c r="S9" s="10" t="s">
        <v>71</v>
      </c>
      <c r="U9" s="16" t="s">
        <v>53</v>
      </c>
      <c r="V9" s="16" t="s">
        <v>65</v>
      </c>
      <c r="X9" s="9">
        <f t="shared" si="2"/>
        <v>1</v>
      </c>
      <c r="Y9" s="9">
        <f t="shared" si="3"/>
        <v>0</v>
      </c>
      <c r="Z9" s="9">
        <f t="shared" si="4"/>
        <v>0</v>
      </c>
      <c r="AA9" s="9">
        <f t="shared" si="5"/>
        <v>0</v>
      </c>
      <c r="AB9" s="9">
        <f t="shared" si="6"/>
        <v>0</v>
      </c>
      <c r="AC9" s="9">
        <f t="shared" si="7"/>
        <v>1</v>
      </c>
      <c r="AD9" s="9">
        <f t="shared" si="8"/>
        <v>1</v>
      </c>
      <c r="AE9" s="9">
        <f t="shared" si="9"/>
        <v>0</v>
      </c>
      <c r="AF9" s="9">
        <f t="shared" si="10"/>
        <v>1</v>
      </c>
      <c r="AG9" s="9">
        <f t="shared" si="11"/>
        <v>0</v>
      </c>
      <c r="AH9" s="9">
        <f t="shared" si="12"/>
        <v>1</v>
      </c>
      <c r="AI9" s="9">
        <f t="shared" si="13"/>
        <v>1</v>
      </c>
      <c r="AJ9" s="9">
        <f t="shared" si="14"/>
        <v>0</v>
      </c>
      <c r="AK9" s="9">
        <f t="shared" si="15"/>
        <v>1</v>
      </c>
      <c r="AL9" s="9">
        <f t="shared" si="16"/>
        <v>1</v>
      </c>
      <c r="AM9" s="9">
        <f t="shared" si="17"/>
        <v>1</v>
      </c>
      <c r="AO9" s="9">
        <f t="shared" si="18"/>
        <v>1</v>
      </c>
      <c r="AP9" s="9">
        <f t="shared" si="19"/>
        <v>1</v>
      </c>
    </row>
    <row r="10" spans="1:42" x14ac:dyDescent="0.25">
      <c r="A10" s="2" t="s">
        <v>6</v>
      </c>
      <c r="B10" s="11" t="s">
        <v>190</v>
      </c>
      <c r="C10" s="12">
        <f t="shared" si="1"/>
        <v>0</v>
      </c>
      <c r="D10" s="10" t="s">
        <v>77</v>
      </c>
      <c r="E10" s="10" t="s">
        <v>77</v>
      </c>
      <c r="F10" s="10" t="s">
        <v>77</v>
      </c>
      <c r="G10" s="10" t="s">
        <v>77</v>
      </c>
      <c r="H10" s="10" t="s">
        <v>77</v>
      </c>
      <c r="I10" s="10" t="s">
        <v>77</v>
      </c>
      <c r="J10" s="10" t="s">
        <v>77</v>
      </c>
      <c r="K10" s="10" t="s">
        <v>77</v>
      </c>
      <c r="L10" s="10" t="s">
        <v>77</v>
      </c>
      <c r="M10" s="10" t="s">
        <v>77</v>
      </c>
      <c r="N10" s="10" t="s">
        <v>77</v>
      </c>
      <c r="O10" s="10" t="s">
        <v>77</v>
      </c>
      <c r="P10" s="10" t="s">
        <v>77</v>
      </c>
      <c r="Q10" s="10" t="s">
        <v>77</v>
      </c>
      <c r="R10" s="10" t="s">
        <v>77</v>
      </c>
      <c r="S10" s="10" t="s">
        <v>77</v>
      </c>
      <c r="U10" s="15" t="s">
        <v>77</v>
      </c>
      <c r="V10" s="15" t="s">
        <v>77</v>
      </c>
      <c r="X10" s="9">
        <f t="shared" si="2"/>
        <v>0</v>
      </c>
      <c r="Y10" s="9">
        <f t="shared" si="3"/>
        <v>0</v>
      </c>
      <c r="Z10" s="9">
        <f t="shared" si="4"/>
        <v>0</v>
      </c>
      <c r="AA10" s="9">
        <f t="shared" si="5"/>
        <v>0</v>
      </c>
      <c r="AB10" s="9">
        <f t="shared" si="6"/>
        <v>0</v>
      </c>
      <c r="AC10" s="9">
        <f t="shared" si="7"/>
        <v>0</v>
      </c>
      <c r="AD10" s="9">
        <f t="shared" si="8"/>
        <v>0</v>
      </c>
      <c r="AE10" s="9">
        <f t="shared" si="9"/>
        <v>0</v>
      </c>
      <c r="AF10" s="9">
        <f t="shared" si="10"/>
        <v>0</v>
      </c>
      <c r="AG10" s="9">
        <f t="shared" si="11"/>
        <v>0</v>
      </c>
      <c r="AH10" s="9">
        <f t="shared" si="12"/>
        <v>0</v>
      </c>
      <c r="AI10" s="9">
        <f t="shared" si="13"/>
        <v>0</v>
      </c>
      <c r="AJ10" s="9">
        <f t="shared" si="14"/>
        <v>0</v>
      </c>
      <c r="AK10" s="9">
        <f t="shared" si="15"/>
        <v>0</v>
      </c>
      <c r="AL10" s="9">
        <f t="shared" si="16"/>
        <v>0</v>
      </c>
      <c r="AM10" s="9">
        <f t="shared" si="17"/>
        <v>0</v>
      </c>
      <c r="AO10" s="9" t="e">
        <f t="shared" si="18"/>
        <v>#N/A</v>
      </c>
      <c r="AP10" s="9" t="e">
        <f t="shared" si="19"/>
        <v>#N/A</v>
      </c>
    </row>
    <row r="11" spans="1:42" x14ac:dyDescent="0.25">
      <c r="A11" s="2" t="s">
        <v>7</v>
      </c>
      <c r="B11" s="11">
        <f t="shared" si="0"/>
        <v>7</v>
      </c>
      <c r="C11" s="12">
        <f t="shared" si="1"/>
        <v>2</v>
      </c>
      <c r="D11" s="10" t="s">
        <v>66</v>
      </c>
      <c r="E11" s="10" t="s">
        <v>76</v>
      </c>
      <c r="F11" s="10" t="s">
        <v>75</v>
      </c>
      <c r="G11" s="10" t="s">
        <v>51</v>
      </c>
      <c r="H11" s="10" t="s">
        <v>68</v>
      </c>
      <c r="I11" s="10" t="s">
        <v>49</v>
      </c>
      <c r="J11" s="10" t="s">
        <v>67</v>
      </c>
      <c r="K11" s="10" t="s">
        <v>52</v>
      </c>
      <c r="L11" s="10" t="s">
        <v>54</v>
      </c>
      <c r="M11" s="10" t="s">
        <v>46</v>
      </c>
      <c r="N11" s="10" t="s">
        <v>65</v>
      </c>
      <c r="O11" s="10" t="s">
        <v>53</v>
      </c>
      <c r="P11" s="10" t="s">
        <v>44</v>
      </c>
      <c r="Q11" s="10" t="s">
        <v>74</v>
      </c>
      <c r="R11" s="10" t="s">
        <v>59</v>
      </c>
      <c r="S11" s="10" t="s">
        <v>47</v>
      </c>
      <c r="U11" s="16" t="s">
        <v>54</v>
      </c>
      <c r="V11" s="16" t="s">
        <v>65</v>
      </c>
      <c r="X11" s="9">
        <f t="shared" si="2"/>
        <v>1</v>
      </c>
      <c r="Y11" s="9">
        <f t="shared" si="3"/>
        <v>0</v>
      </c>
      <c r="Z11" s="9">
        <f t="shared" si="4"/>
        <v>1</v>
      </c>
      <c r="AA11" s="9">
        <f t="shared" si="5"/>
        <v>0</v>
      </c>
      <c r="AB11" s="9">
        <f t="shared" si="6"/>
        <v>0</v>
      </c>
      <c r="AC11" s="9">
        <f t="shared" si="7"/>
        <v>1</v>
      </c>
      <c r="AD11" s="9">
        <f t="shared" si="8"/>
        <v>0</v>
      </c>
      <c r="AE11" s="9">
        <f t="shared" si="9"/>
        <v>0</v>
      </c>
      <c r="AF11" s="9">
        <f t="shared" si="10"/>
        <v>1</v>
      </c>
      <c r="AG11" s="9">
        <f t="shared" si="11"/>
        <v>0</v>
      </c>
      <c r="AH11" s="9">
        <f t="shared" si="12"/>
        <v>1</v>
      </c>
      <c r="AI11" s="9">
        <f t="shared" si="13"/>
        <v>1</v>
      </c>
      <c r="AJ11" s="9">
        <f t="shared" si="14"/>
        <v>0</v>
      </c>
      <c r="AK11" s="9">
        <f t="shared" si="15"/>
        <v>1</v>
      </c>
      <c r="AL11" s="9">
        <f t="shared" si="16"/>
        <v>0</v>
      </c>
      <c r="AM11" s="9">
        <f t="shared" si="17"/>
        <v>0</v>
      </c>
      <c r="AO11" s="9">
        <f t="shared" si="18"/>
        <v>1</v>
      </c>
      <c r="AP11" s="9">
        <f t="shared" si="19"/>
        <v>1</v>
      </c>
    </row>
    <row r="12" spans="1:42" x14ac:dyDescent="0.25">
      <c r="A12" s="2" t="s">
        <v>8</v>
      </c>
      <c r="B12" s="11">
        <f t="shared" si="0"/>
        <v>9</v>
      </c>
      <c r="C12" s="12">
        <f t="shared" si="1"/>
        <v>2</v>
      </c>
      <c r="D12" s="10" t="s">
        <v>66</v>
      </c>
      <c r="E12" s="10" t="s">
        <v>58</v>
      </c>
      <c r="F12" s="10" t="s">
        <v>56</v>
      </c>
      <c r="G12" s="10" t="s">
        <v>51</v>
      </c>
      <c r="H12" s="10" t="s">
        <v>68</v>
      </c>
      <c r="I12" s="10" t="s">
        <v>49</v>
      </c>
      <c r="J12" s="10" t="s">
        <v>67</v>
      </c>
      <c r="K12" s="10" t="s">
        <v>52</v>
      </c>
      <c r="L12" s="10" t="s">
        <v>54</v>
      </c>
      <c r="M12" s="10" t="s">
        <v>46</v>
      </c>
      <c r="N12" s="10" t="s">
        <v>65</v>
      </c>
      <c r="O12" s="10" t="s">
        <v>53</v>
      </c>
      <c r="P12" s="10" t="s">
        <v>44</v>
      </c>
      <c r="Q12" s="10" t="s">
        <v>74</v>
      </c>
      <c r="R12" s="10" t="s">
        <v>45</v>
      </c>
      <c r="S12" s="10" t="s">
        <v>71</v>
      </c>
      <c r="U12" s="16" t="s">
        <v>65</v>
      </c>
      <c r="V12" s="16" t="s">
        <v>54</v>
      </c>
      <c r="X12" s="9">
        <f t="shared" si="2"/>
        <v>1</v>
      </c>
      <c r="Y12" s="9">
        <f t="shared" si="3"/>
        <v>1</v>
      </c>
      <c r="Z12" s="9">
        <f t="shared" si="4"/>
        <v>0</v>
      </c>
      <c r="AA12" s="9">
        <f t="shared" si="5"/>
        <v>0</v>
      </c>
      <c r="AB12" s="9">
        <f t="shared" si="6"/>
        <v>0</v>
      </c>
      <c r="AC12" s="9">
        <f t="shared" si="7"/>
        <v>1</v>
      </c>
      <c r="AD12" s="9">
        <f t="shared" si="8"/>
        <v>0</v>
      </c>
      <c r="AE12" s="9">
        <f t="shared" si="9"/>
        <v>0</v>
      </c>
      <c r="AF12" s="9">
        <f t="shared" si="10"/>
        <v>1</v>
      </c>
      <c r="AG12" s="9">
        <f t="shared" si="11"/>
        <v>0</v>
      </c>
      <c r="AH12" s="9">
        <f t="shared" si="12"/>
        <v>1</v>
      </c>
      <c r="AI12" s="9">
        <f t="shared" si="13"/>
        <v>1</v>
      </c>
      <c r="AJ12" s="9">
        <f t="shared" si="14"/>
        <v>0</v>
      </c>
      <c r="AK12" s="9">
        <f t="shared" si="15"/>
        <v>1</v>
      </c>
      <c r="AL12" s="9">
        <f t="shared" si="16"/>
        <v>1</v>
      </c>
      <c r="AM12" s="9">
        <f t="shared" si="17"/>
        <v>1</v>
      </c>
      <c r="AO12" s="9">
        <f t="shared" si="18"/>
        <v>1</v>
      </c>
      <c r="AP12" s="9">
        <f t="shared" si="19"/>
        <v>1</v>
      </c>
    </row>
    <row r="13" spans="1:42" x14ac:dyDescent="0.25">
      <c r="A13" s="2" t="s">
        <v>85</v>
      </c>
      <c r="B13" s="11">
        <f t="shared" si="0"/>
        <v>7</v>
      </c>
      <c r="C13" s="12">
        <f t="shared" si="1"/>
        <v>1</v>
      </c>
      <c r="D13" s="10" t="s">
        <v>61</v>
      </c>
      <c r="E13" s="10" t="s">
        <v>58</v>
      </c>
      <c r="F13" s="10" t="s">
        <v>56</v>
      </c>
      <c r="G13" s="10" t="s">
        <v>51</v>
      </c>
      <c r="H13" s="10" t="s">
        <v>68</v>
      </c>
      <c r="I13" s="10" t="s">
        <v>50</v>
      </c>
      <c r="J13" s="10" t="s">
        <v>67</v>
      </c>
      <c r="K13" s="10" t="s">
        <v>69</v>
      </c>
      <c r="L13" s="10" t="s">
        <v>73</v>
      </c>
      <c r="M13" s="10" t="s">
        <v>64</v>
      </c>
      <c r="N13" s="10" t="s">
        <v>72</v>
      </c>
      <c r="O13" s="10" t="s">
        <v>53</v>
      </c>
      <c r="P13" s="10" t="s">
        <v>44</v>
      </c>
      <c r="Q13" s="10" t="s">
        <v>74</v>
      </c>
      <c r="R13" s="10" t="s">
        <v>45</v>
      </c>
      <c r="S13" s="10" t="s">
        <v>71</v>
      </c>
      <c r="U13" s="16" t="s">
        <v>74</v>
      </c>
      <c r="V13" s="15" t="s">
        <v>56</v>
      </c>
      <c r="X13" s="9">
        <f t="shared" si="2"/>
        <v>0</v>
      </c>
      <c r="Y13" s="9">
        <f t="shared" si="3"/>
        <v>1</v>
      </c>
      <c r="Z13" s="9">
        <f t="shared" si="4"/>
        <v>0</v>
      </c>
      <c r="AA13" s="9">
        <f t="shared" si="5"/>
        <v>0</v>
      </c>
      <c r="AB13" s="9">
        <f t="shared" si="6"/>
        <v>0</v>
      </c>
      <c r="AC13" s="9">
        <f t="shared" si="7"/>
        <v>0</v>
      </c>
      <c r="AD13" s="9">
        <f t="shared" si="8"/>
        <v>0</v>
      </c>
      <c r="AE13" s="9">
        <f t="shared" si="9"/>
        <v>1</v>
      </c>
      <c r="AF13" s="9">
        <f t="shared" si="10"/>
        <v>0</v>
      </c>
      <c r="AG13" s="9">
        <f t="shared" si="11"/>
        <v>1</v>
      </c>
      <c r="AH13" s="9">
        <f t="shared" si="12"/>
        <v>0</v>
      </c>
      <c r="AI13" s="9">
        <f t="shared" si="13"/>
        <v>1</v>
      </c>
      <c r="AJ13" s="9">
        <f t="shared" si="14"/>
        <v>0</v>
      </c>
      <c r="AK13" s="9">
        <f t="shared" si="15"/>
        <v>1</v>
      </c>
      <c r="AL13" s="9">
        <f t="shared" si="16"/>
        <v>1</v>
      </c>
      <c r="AM13" s="9">
        <f t="shared" si="17"/>
        <v>1</v>
      </c>
      <c r="AO13" s="9">
        <f t="shared" si="18"/>
        <v>1</v>
      </c>
      <c r="AP13" s="9" t="e">
        <f t="shared" si="19"/>
        <v>#N/A</v>
      </c>
    </row>
    <row r="14" spans="1:42" x14ac:dyDescent="0.25">
      <c r="A14" s="2" t="s">
        <v>86</v>
      </c>
      <c r="B14" s="11">
        <f t="shared" si="0"/>
        <v>8</v>
      </c>
      <c r="C14" s="12">
        <f t="shared" si="1"/>
        <v>2</v>
      </c>
      <c r="D14" s="10" t="s">
        <v>66</v>
      </c>
      <c r="E14" s="10" t="s">
        <v>76</v>
      </c>
      <c r="F14" s="10" t="s">
        <v>56</v>
      </c>
      <c r="G14" s="10" t="s">
        <v>51</v>
      </c>
      <c r="H14" s="10" t="s">
        <v>68</v>
      </c>
      <c r="I14" s="10" t="s">
        <v>49</v>
      </c>
      <c r="J14" s="10" t="s">
        <v>67</v>
      </c>
      <c r="K14" s="10" t="s">
        <v>52</v>
      </c>
      <c r="L14" s="10" t="s">
        <v>54</v>
      </c>
      <c r="M14" s="10" t="s">
        <v>46</v>
      </c>
      <c r="N14" s="10" t="s">
        <v>65</v>
      </c>
      <c r="O14" s="10" t="s">
        <v>53</v>
      </c>
      <c r="P14" s="10" t="s">
        <v>44</v>
      </c>
      <c r="Q14" s="10" t="s">
        <v>74</v>
      </c>
      <c r="R14" s="10" t="s">
        <v>45</v>
      </c>
      <c r="S14" s="10" t="s">
        <v>71</v>
      </c>
      <c r="U14" s="16" t="s">
        <v>45</v>
      </c>
      <c r="V14" s="16" t="s">
        <v>65</v>
      </c>
      <c r="X14" s="9">
        <f t="shared" si="2"/>
        <v>1</v>
      </c>
      <c r="Y14" s="9">
        <f t="shared" si="3"/>
        <v>0</v>
      </c>
      <c r="Z14" s="9">
        <f t="shared" si="4"/>
        <v>0</v>
      </c>
      <c r="AA14" s="9">
        <f t="shared" si="5"/>
        <v>0</v>
      </c>
      <c r="AB14" s="9">
        <f t="shared" si="6"/>
        <v>0</v>
      </c>
      <c r="AC14" s="9">
        <f t="shared" si="7"/>
        <v>1</v>
      </c>
      <c r="AD14" s="9">
        <f t="shared" si="8"/>
        <v>0</v>
      </c>
      <c r="AE14" s="9">
        <f t="shared" si="9"/>
        <v>0</v>
      </c>
      <c r="AF14" s="9">
        <f t="shared" si="10"/>
        <v>1</v>
      </c>
      <c r="AG14" s="9">
        <f t="shared" si="11"/>
        <v>0</v>
      </c>
      <c r="AH14" s="9">
        <f t="shared" si="12"/>
        <v>1</v>
      </c>
      <c r="AI14" s="9">
        <f t="shared" si="13"/>
        <v>1</v>
      </c>
      <c r="AJ14" s="9">
        <f t="shared" si="14"/>
        <v>0</v>
      </c>
      <c r="AK14" s="9">
        <f t="shared" si="15"/>
        <v>1</v>
      </c>
      <c r="AL14" s="9">
        <f t="shared" si="16"/>
        <v>1</v>
      </c>
      <c r="AM14" s="9">
        <f t="shared" si="17"/>
        <v>1</v>
      </c>
      <c r="AO14" s="9">
        <f t="shared" si="18"/>
        <v>1</v>
      </c>
      <c r="AP14" s="9">
        <f t="shared" si="19"/>
        <v>1</v>
      </c>
    </row>
    <row r="15" spans="1:42" x14ac:dyDescent="0.25">
      <c r="A15" s="2" t="s">
        <v>9</v>
      </c>
      <c r="B15" s="11">
        <f t="shared" si="0"/>
        <v>7</v>
      </c>
      <c r="C15" s="12">
        <f t="shared" si="1"/>
        <v>2</v>
      </c>
      <c r="D15" s="10" t="s">
        <v>77</v>
      </c>
      <c r="E15" s="10" t="s">
        <v>76</v>
      </c>
      <c r="F15" s="10" t="s">
        <v>75</v>
      </c>
      <c r="G15" s="10" t="s">
        <v>51</v>
      </c>
      <c r="H15" s="10" t="s">
        <v>48</v>
      </c>
      <c r="I15" s="10" t="s">
        <v>49</v>
      </c>
      <c r="J15" s="10" t="s">
        <v>67</v>
      </c>
      <c r="K15" s="10" t="s">
        <v>52</v>
      </c>
      <c r="L15" s="10" t="s">
        <v>73</v>
      </c>
      <c r="M15" s="10" t="s">
        <v>46</v>
      </c>
      <c r="N15" s="10" t="s">
        <v>72</v>
      </c>
      <c r="O15" s="10" t="s">
        <v>53</v>
      </c>
      <c r="P15" s="10" t="s">
        <v>44</v>
      </c>
      <c r="Q15" s="10" t="s">
        <v>74</v>
      </c>
      <c r="R15" s="10" t="s">
        <v>45</v>
      </c>
      <c r="S15" s="10" t="s">
        <v>71</v>
      </c>
      <c r="U15" s="16" t="s">
        <v>45</v>
      </c>
      <c r="V15" s="16" t="s">
        <v>53</v>
      </c>
      <c r="X15" s="9">
        <f t="shared" si="2"/>
        <v>0</v>
      </c>
      <c r="Y15" s="9">
        <f t="shared" si="3"/>
        <v>0</v>
      </c>
      <c r="Z15" s="9">
        <f t="shared" si="4"/>
        <v>1</v>
      </c>
      <c r="AA15" s="9">
        <f t="shared" si="5"/>
        <v>0</v>
      </c>
      <c r="AB15" s="9">
        <f t="shared" si="6"/>
        <v>1</v>
      </c>
      <c r="AC15" s="9">
        <f t="shared" si="7"/>
        <v>1</v>
      </c>
      <c r="AD15" s="9">
        <f t="shared" si="8"/>
        <v>0</v>
      </c>
      <c r="AE15" s="9">
        <f t="shared" si="9"/>
        <v>0</v>
      </c>
      <c r="AF15" s="9">
        <f t="shared" si="10"/>
        <v>0</v>
      </c>
      <c r="AG15" s="9">
        <f t="shared" si="11"/>
        <v>0</v>
      </c>
      <c r="AH15" s="9">
        <f t="shared" si="12"/>
        <v>0</v>
      </c>
      <c r="AI15" s="9">
        <f t="shared" si="13"/>
        <v>1</v>
      </c>
      <c r="AJ15" s="9">
        <f t="shared" si="14"/>
        <v>0</v>
      </c>
      <c r="AK15" s="9">
        <f t="shared" si="15"/>
        <v>1</v>
      </c>
      <c r="AL15" s="9">
        <f t="shared" si="16"/>
        <v>1</v>
      </c>
      <c r="AM15" s="9">
        <f t="shared" si="17"/>
        <v>1</v>
      </c>
      <c r="AO15" s="9">
        <f t="shared" si="18"/>
        <v>1</v>
      </c>
      <c r="AP15" s="9">
        <f t="shared" si="19"/>
        <v>1</v>
      </c>
    </row>
    <row r="16" spans="1:42" x14ac:dyDescent="0.25">
      <c r="A16" s="2" t="s">
        <v>10</v>
      </c>
      <c r="B16" s="11">
        <f t="shared" si="0"/>
        <v>7</v>
      </c>
      <c r="C16" s="12">
        <f t="shared" si="1"/>
        <v>2</v>
      </c>
      <c r="D16" s="10" t="s">
        <v>77</v>
      </c>
      <c r="E16" s="10" t="s">
        <v>76</v>
      </c>
      <c r="F16" s="10" t="s">
        <v>56</v>
      </c>
      <c r="G16" s="10" t="s">
        <v>51</v>
      </c>
      <c r="H16" s="10" t="s">
        <v>68</v>
      </c>
      <c r="I16" s="10" t="s">
        <v>49</v>
      </c>
      <c r="J16" s="10" t="s">
        <v>67</v>
      </c>
      <c r="K16" s="10" t="s">
        <v>52</v>
      </c>
      <c r="L16" s="10" t="s">
        <v>54</v>
      </c>
      <c r="M16" s="10" t="s">
        <v>46</v>
      </c>
      <c r="N16" s="10" t="s">
        <v>65</v>
      </c>
      <c r="O16" s="10" t="s">
        <v>53</v>
      </c>
      <c r="P16" s="10" t="s">
        <v>44</v>
      </c>
      <c r="Q16" s="10" t="s">
        <v>74</v>
      </c>
      <c r="R16" s="10" t="s">
        <v>45</v>
      </c>
      <c r="S16" s="10" t="s">
        <v>71</v>
      </c>
      <c r="U16" s="16" t="s">
        <v>74</v>
      </c>
      <c r="V16" s="16" t="s">
        <v>53</v>
      </c>
      <c r="X16" s="9">
        <f t="shared" si="2"/>
        <v>0</v>
      </c>
      <c r="Y16" s="9">
        <f t="shared" si="3"/>
        <v>0</v>
      </c>
      <c r="Z16" s="9">
        <f t="shared" si="4"/>
        <v>0</v>
      </c>
      <c r="AA16" s="9">
        <f t="shared" si="5"/>
        <v>0</v>
      </c>
      <c r="AB16" s="9">
        <f t="shared" si="6"/>
        <v>0</v>
      </c>
      <c r="AC16" s="9">
        <f t="shared" si="7"/>
        <v>1</v>
      </c>
      <c r="AD16" s="9">
        <f t="shared" si="8"/>
        <v>0</v>
      </c>
      <c r="AE16" s="9">
        <f t="shared" si="9"/>
        <v>0</v>
      </c>
      <c r="AF16" s="9">
        <f t="shared" si="10"/>
        <v>1</v>
      </c>
      <c r="AG16" s="9">
        <f t="shared" si="11"/>
        <v>0</v>
      </c>
      <c r="AH16" s="9">
        <f t="shared" si="12"/>
        <v>1</v>
      </c>
      <c r="AI16" s="9">
        <f t="shared" si="13"/>
        <v>1</v>
      </c>
      <c r="AJ16" s="9">
        <f t="shared" si="14"/>
        <v>0</v>
      </c>
      <c r="AK16" s="9">
        <f t="shared" si="15"/>
        <v>1</v>
      </c>
      <c r="AL16" s="9">
        <f t="shared" si="16"/>
        <v>1</v>
      </c>
      <c r="AM16" s="9">
        <f t="shared" si="17"/>
        <v>1</v>
      </c>
      <c r="AO16" s="9">
        <f t="shared" si="18"/>
        <v>1</v>
      </c>
      <c r="AP16" s="9">
        <f t="shared" si="19"/>
        <v>1</v>
      </c>
    </row>
    <row r="17" spans="1:42" x14ac:dyDescent="0.25">
      <c r="A17" s="21" t="s">
        <v>82</v>
      </c>
      <c r="B17" s="11">
        <f t="shared" si="0"/>
        <v>8</v>
      </c>
      <c r="C17" s="12">
        <f t="shared" si="1"/>
        <v>1</v>
      </c>
      <c r="D17" s="10" t="s">
        <v>66</v>
      </c>
      <c r="E17" s="10" t="s">
        <v>58</v>
      </c>
      <c r="F17" s="10" t="s">
        <v>75</v>
      </c>
      <c r="G17" s="10" t="s">
        <v>51</v>
      </c>
      <c r="H17" s="10" t="s">
        <v>68</v>
      </c>
      <c r="I17" s="10" t="s">
        <v>50</v>
      </c>
      <c r="J17" s="10" t="s">
        <v>67</v>
      </c>
      <c r="K17" s="10" t="s">
        <v>52</v>
      </c>
      <c r="L17" s="10" t="s">
        <v>54</v>
      </c>
      <c r="M17" s="10" t="s">
        <v>46</v>
      </c>
      <c r="N17" s="10" t="s">
        <v>65</v>
      </c>
      <c r="O17" s="10" t="s">
        <v>63</v>
      </c>
      <c r="P17" s="10" t="s">
        <v>44</v>
      </c>
      <c r="Q17" s="10" t="s">
        <v>74</v>
      </c>
      <c r="R17" s="10" t="s">
        <v>45</v>
      </c>
      <c r="S17" s="10" t="s">
        <v>71</v>
      </c>
      <c r="U17" s="15" t="s">
        <v>67</v>
      </c>
      <c r="V17" s="16" t="s">
        <v>65</v>
      </c>
      <c r="X17" s="9">
        <f t="shared" si="2"/>
        <v>1</v>
      </c>
      <c r="Y17" s="9">
        <f t="shared" si="3"/>
        <v>1</v>
      </c>
      <c r="Z17" s="9">
        <f t="shared" si="4"/>
        <v>1</v>
      </c>
      <c r="AA17" s="9">
        <f t="shared" si="5"/>
        <v>0</v>
      </c>
      <c r="AB17" s="9">
        <f t="shared" si="6"/>
        <v>0</v>
      </c>
      <c r="AC17" s="9">
        <f t="shared" si="7"/>
        <v>0</v>
      </c>
      <c r="AD17" s="9">
        <f t="shared" si="8"/>
        <v>0</v>
      </c>
      <c r="AE17" s="9">
        <f t="shared" si="9"/>
        <v>0</v>
      </c>
      <c r="AF17" s="9">
        <f t="shared" si="10"/>
        <v>1</v>
      </c>
      <c r="AG17" s="9">
        <f t="shared" si="11"/>
        <v>0</v>
      </c>
      <c r="AH17" s="9">
        <f t="shared" si="12"/>
        <v>1</v>
      </c>
      <c r="AI17" s="9">
        <f t="shared" si="13"/>
        <v>0</v>
      </c>
      <c r="AJ17" s="9">
        <f t="shared" si="14"/>
        <v>0</v>
      </c>
      <c r="AK17" s="9">
        <f t="shared" si="15"/>
        <v>1</v>
      </c>
      <c r="AL17" s="9">
        <f t="shared" si="16"/>
        <v>1</v>
      </c>
      <c r="AM17" s="9">
        <f t="shared" si="17"/>
        <v>1</v>
      </c>
      <c r="AO17" s="9" t="e">
        <f t="shared" si="18"/>
        <v>#N/A</v>
      </c>
      <c r="AP17" s="9">
        <f t="shared" si="19"/>
        <v>1</v>
      </c>
    </row>
    <row r="18" spans="1:42" x14ac:dyDescent="0.25">
      <c r="A18" s="2" t="s">
        <v>185</v>
      </c>
      <c r="B18" s="11">
        <f t="shared" si="0"/>
        <v>7</v>
      </c>
      <c r="C18" s="12">
        <f t="shared" si="1"/>
        <v>2</v>
      </c>
      <c r="D18" s="10" t="s">
        <v>66</v>
      </c>
      <c r="E18" s="10" t="s">
        <v>76</v>
      </c>
      <c r="F18" s="10" t="s">
        <v>56</v>
      </c>
      <c r="G18" s="10" t="s">
        <v>51</v>
      </c>
      <c r="H18" s="10" t="s">
        <v>48</v>
      </c>
      <c r="I18" s="10" t="s">
        <v>50</v>
      </c>
      <c r="J18" s="10" t="s">
        <v>67</v>
      </c>
      <c r="K18" s="10" t="s">
        <v>52</v>
      </c>
      <c r="L18" s="10" t="s">
        <v>54</v>
      </c>
      <c r="M18" s="10" t="s">
        <v>46</v>
      </c>
      <c r="N18" s="10" t="s">
        <v>65</v>
      </c>
      <c r="O18" s="10" t="s">
        <v>53</v>
      </c>
      <c r="P18" s="10" t="s">
        <v>70</v>
      </c>
      <c r="Q18" s="10" t="s">
        <v>57</v>
      </c>
      <c r="R18" s="10" t="s">
        <v>45</v>
      </c>
      <c r="S18" s="10" t="s">
        <v>47</v>
      </c>
      <c r="U18" s="16" t="s">
        <v>65</v>
      </c>
      <c r="V18" s="16" t="s">
        <v>45</v>
      </c>
      <c r="X18" s="9">
        <f t="shared" si="2"/>
        <v>1</v>
      </c>
      <c r="Y18" s="9">
        <f t="shared" si="3"/>
        <v>0</v>
      </c>
      <c r="Z18" s="9">
        <f t="shared" si="4"/>
        <v>0</v>
      </c>
      <c r="AA18" s="9">
        <f t="shared" si="5"/>
        <v>0</v>
      </c>
      <c r="AB18" s="9">
        <f t="shared" si="6"/>
        <v>1</v>
      </c>
      <c r="AC18" s="9">
        <f t="shared" si="7"/>
        <v>0</v>
      </c>
      <c r="AD18" s="9">
        <f t="shared" si="8"/>
        <v>0</v>
      </c>
      <c r="AE18" s="9">
        <f t="shared" si="9"/>
        <v>0</v>
      </c>
      <c r="AF18" s="9">
        <f t="shared" si="10"/>
        <v>1</v>
      </c>
      <c r="AG18" s="9">
        <f t="shared" si="11"/>
        <v>0</v>
      </c>
      <c r="AH18" s="9">
        <f t="shared" si="12"/>
        <v>1</v>
      </c>
      <c r="AI18" s="9">
        <f t="shared" si="13"/>
        <v>1</v>
      </c>
      <c r="AJ18" s="9">
        <f t="shared" si="14"/>
        <v>1</v>
      </c>
      <c r="AK18" s="9">
        <f t="shared" si="15"/>
        <v>0</v>
      </c>
      <c r="AL18" s="9">
        <f t="shared" si="16"/>
        <v>1</v>
      </c>
      <c r="AM18" s="9">
        <f t="shared" si="17"/>
        <v>0</v>
      </c>
      <c r="AO18" s="9">
        <f t="shared" si="18"/>
        <v>1</v>
      </c>
      <c r="AP18" s="9">
        <f t="shared" si="19"/>
        <v>1</v>
      </c>
    </row>
    <row r="19" spans="1:42" x14ac:dyDescent="0.25">
      <c r="A19" s="2" t="s">
        <v>11</v>
      </c>
      <c r="B19" s="11">
        <f t="shared" si="0"/>
        <v>7</v>
      </c>
      <c r="C19" s="12">
        <f t="shared" si="1"/>
        <v>2</v>
      </c>
      <c r="D19" s="10" t="s">
        <v>66</v>
      </c>
      <c r="E19" s="10" t="s">
        <v>76</v>
      </c>
      <c r="F19" s="10" t="s">
        <v>56</v>
      </c>
      <c r="G19" s="10" t="s">
        <v>51</v>
      </c>
      <c r="H19" s="10" t="s">
        <v>68</v>
      </c>
      <c r="I19" s="10" t="s">
        <v>50</v>
      </c>
      <c r="J19" s="10" t="s">
        <v>67</v>
      </c>
      <c r="K19" s="10" t="s">
        <v>52</v>
      </c>
      <c r="L19" s="10" t="s">
        <v>54</v>
      </c>
      <c r="M19" s="10" t="s">
        <v>46</v>
      </c>
      <c r="N19" s="10" t="s">
        <v>65</v>
      </c>
      <c r="O19" s="10" t="s">
        <v>53</v>
      </c>
      <c r="P19" s="10" t="s">
        <v>44</v>
      </c>
      <c r="Q19" s="10" t="s">
        <v>74</v>
      </c>
      <c r="R19" s="10" t="s">
        <v>45</v>
      </c>
      <c r="S19" s="10" t="s">
        <v>71</v>
      </c>
      <c r="U19" s="16" t="s">
        <v>53</v>
      </c>
      <c r="V19" s="16" t="s">
        <v>45</v>
      </c>
      <c r="X19" s="9">
        <f t="shared" si="2"/>
        <v>1</v>
      </c>
      <c r="Y19" s="9">
        <f t="shared" si="3"/>
        <v>0</v>
      </c>
      <c r="Z19" s="9">
        <f t="shared" si="4"/>
        <v>0</v>
      </c>
      <c r="AA19" s="9">
        <f t="shared" si="5"/>
        <v>0</v>
      </c>
      <c r="AB19" s="9">
        <f t="shared" si="6"/>
        <v>0</v>
      </c>
      <c r="AC19" s="9">
        <f t="shared" si="7"/>
        <v>0</v>
      </c>
      <c r="AD19" s="9">
        <f t="shared" si="8"/>
        <v>0</v>
      </c>
      <c r="AE19" s="9">
        <f t="shared" si="9"/>
        <v>0</v>
      </c>
      <c r="AF19" s="9">
        <f t="shared" si="10"/>
        <v>1</v>
      </c>
      <c r="AG19" s="9">
        <f t="shared" si="11"/>
        <v>0</v>
      </c>
      <c r="AH19" s="9">
        <f t="shared" si="12"/>
        <v>1</v>
      </c>
      <c r="AI19" s="9">
        <f t="shared" si="13"/>
        <v>1</v>
      </c>
      <c r="AJ19" s="9">
        <f t="shared" si="14"/>
        <v>0</v>
      </c>
      <c r="AK19" s="9">
        <f t="shared" si="15"/>
        <v>1</v>
      </c>
      <c r="AL19" s="9">
        <f t="shared" si="16"/>
        <v>1</v>
      </c>
      <c r="AM19" s="9">
        <f t="shared" si="17"/>
        <v>1</v>
      </c>
      <c r="AO19" s="9">
        <f t="shared" si="18"/>
        <v>1</v>
      </c>
      <c r="AP19" s="9">
        <f t="shared" si="19"/>
        <v>1</v>
      </c>
    </row>
    <row r="20" spans="1:42" x14ac:dyDescent="0.25">
      <c r="A20" s="2" t="s">
        <v>12</v>
      </c>
      <c r="B20" s="11">
        <f t="shared" si="0"/>
        <v>9</v>
      </c>
      <c r="C20" s="12">
        <f t="shared" si="1"/>
        <v>2</v>
      </c>
      <c r="D20" s="10" t="s">
        <v>66</v>
      </c>
      <c r="E20" s="10" t="s">
        <v>58</v>
      </c>
      <c r="F20" s="10" t="s">
        <v>75</v>
      </c>
      <c r="G20" s="10" t="s">
        <v>51</v>
      </c>
      <c r="H20" s="10" t="s">
        <v>68</v>
      </c>
      <c r="I20" s="10" t="s">
        <v>50</v>
      </c>
      <c r="J20" s="10" t="s">
        <v>67</v>
      </c>
      <c r="K20" s="10" t="s">
        <v>52</v>
      </c>
      <c r="L20" s="10" t="s">
        <v>73</v>
      </c>
      <c r="M20" s="10" t="s">
        <v>64</v>
      </c>
      <c r="N20" s="10" t="s">
        <v>65</v>
      </c>
      <c r="O20" s="10" t="s">
        <v>53</v>
      </c>
      <c r="P20" s="10" t="s">
        <v>44</v>
      </c>
      <c r="Q20" s="10" t="s">
        <v>74</v>
      </c>
      <c r="R20" s="10" t="s">
        <v>45</v>
      </c>
      <c r="S20" s="10" t="s">
        <v>71</v>
      </c>
      <c r="U20" s="16" t="s">
        <v>65</v>
      </c>
      <c r="V20" s="16" t="s">
        <v>53</v>
      </c>
      <c r="X20" s="9">
        <f t="shared" si="2"/>
        <v>1</v>
      </c>
      <c r="Y20" s="9">
        <f t="shared" si="3"/>
        <v>1</v>
      </c>
      <c r="Z20" s="9">
        <f t="shared" si="4"/>
        <v>1</v>
      </c>
      <c r="AA20" s="9">
        <f t="shared" si="5"/>
        <v>0</v>
      </c>
      <c r="AB20" s="9">
        <f t="shared" si="6"/>
        <v>0</v>
      </c>
      <c r="AC20" s="9">
        <f t="shared" si="7"/>
        <v>0</v>
      </c>
      <c r="AD20" s="9">
        <f t="shared" si="8"/>
        <v>0</v>
      </c>
      <c r="AE20" s="9">
        <f t="shared" si="9"/>
        <v>0</v>
      </c>
      <c r="AF20" s="9">
        <f t="shared" si="10"/>
        <v>0</v>
      </c>
      <c r="AG20" s="9">
        <f t="shared" si="11"/>
        <v>1</v>
      </c>
      <c r="AH20" s="9">
        <f t="shared" si="12"/>
        <v>1</v>
      </c>
      <c r="AI20" s="9">
        <f t="shared" si="13"/>
        <v>1</v>
      </c>
      <c r="AJ20" s="9">
        <f t="shared" si="14"/>
        <v>0</v>
      </c>
      <c r="AK20" s="9">
        <f t="shared" si="15"/>
        <v>1</v>
      </c>
      <c r="AL20" s="9">
        <f t="shared" si="16"/>
        <v>1</v>
      </c>
      <c r="AM20" s="9">
        <f t="shared" si="17"/>
        <v>1</v>
      </c>
      <c r="AO20" s="9">
        <f t="shared" si="18"/>
        <v>1</v>
      </c>
      <c r="AP20" s="9">
        <f t="shared" si="19"/>
        <v>1</v>
      </c>
    </row>
    <row r="21" spans="1:42" x14ac:dyDescent="0.25">
      <c r="A21" s="2" t="s">
        <v>13</v>
      </c>
      <c r="B21" s="11">
        <f t="shared" si="0"/>
        <v>10</v>
      </c>
      <c r="C21" s="12">
        <f t="shared" si="1"/>
        <v>2</v>
      </c>
      <c r="D21" s="10" t="s">
        <v>66</v>
      </c>
      <c r="E21" s="10" t="s">
        <v>76</v>
      </c>
      <c r="F21" s="10" t="s">
        <v>56</v>
      </c>
      <c r="G21" s="10" t="s">
        <v>51</v>
      </c>
      <c r="H21" s="10" t="s">
        <v>68</v>
      </c>
      <c r="I21" s="10" t="s">
        <v>49</v>
      </c>
      <c r="J21" s="10" t="s">
        <v>62</v>
      </c>
      <c r="K21" s="10" t="s">
        <v>69</v>
      </c>
      <c r="L21" s="10" t="s">
        <v>54</v>
      </c>
      <c r="M21" s="10" t="s">
        <v>46</v>
      </c>
      <c r="N21" s="10" t="s">
        <v>65</v>
      </c>
      <c r="O21" s="10" t="s">
        <v>53</v>
      </c>
      <c r="P21" s="10" t="s">
        <v>44</v>
      </c>
      <c r="Q21" s="10" t="s">
        <v>74</v>
      </c>
      <c r="R21" s="10" t="s">
        <v>45</v>
      </c>
      <c r="S21" s="10" t="s">
        <v>71</v>
      </c>
      <c r="U21" s="16" t="s">
        <v>53</v>
      </c>
      <c r="V21" s="16" t="s">
        <v>74</v>
      </c>
      <c r="X21" s="9">
        <f t="shared" si="2"/>
        <v>1</v>
      </c>
      <c r="Y21" s="9">
        <f t="shared" si="3"/>
        <v>0</v>
      </c>
      <c r="Z21" s="9">
        <f t="shared" si="4"/>
        <v>0</v>
      </c>
      <c r="AA21" s="9">
        <f t="shared" si="5"/>
        <v>0</v>
      </c>
      <c r="AB21" s="9">
        <f t="shared" si="6"/>
        <v>0</v>
      </c>
      <c r="AC21" s="9">
        <f t="shared" si="7"/>
        <v>1</v>
      </c>
      <c r="AD21" s="9">
        <f t="shared" si="8"/>
        <v>1</v>
      </c>
      <c r="AE21" s="9">
        <f t="shared" si="9"/>
        <v>1</v>
      </c>
      <c r="AF21" s="9">
        <f t="shared" si="10"/>
        <v>1</v>
      </c>
      <c r="AG21" s="9">
        <f t="shared" si="11"/>
        <v>0</v>
      </c>
      <c r="AH21" s="9">
        <f t="shared" si="12"/>
        <v>1</v>
      </c>
      <c r="AI21" s="9">
        <f t="shared" si="13"/>
        <v>1</v>
      </c>
      <c r="AJ21" s="9">
        <f t="shared" si="14"/>
        <v>0</v>
      </c>
      <c r="AK21" s="9">
        <f t="shared" si="15"/>
        <v>1</v>
      </c>
      <c r="AL21" s="9">
        <f t="shared" si="16"/>
        <v>1</v>
      </c>
      <c r="AM21" s="9">
        <f t="shared" si="17"/>
        <v>1</v>
      </c>
      <c r="AO21" s="9">
        <f t="shared" si="18"/>
        <v>1</v>
      </c>
      <c r="AP21" s="9">
        <f t="shared" si="19"/>
        <v>1</v>
      </c>
    </row>
    <row r="22" spans="1:42" x14ac:dyDescent="0.25">
      <c r="A22" s="21" t="s">
        <v>14</v>
      </c>
      <c r="B22" s="11">
        <f t="shared" si="0"/>
        <v>7</v>
      </c>
      <c r="C22" s="12">
        <f t="shared" si="1"/>
        <v>1</v>
      </c>
      <c r="D22" s="10" t="s">
        <v>77</v>
      </c>
      <c r="E22" s="10" t="s">
        <v>76</v>
      </c>
      <c r="F22" s="10" t="s">
        <v>75</v>
      </c>
      <c r="G22" s="10" t="s">
        <v>51</v>
      </c>
      <c r="H22" s="10" t="s">
        <v>48</v>
      </c>
      <c r="I22" s="10" t="s">
        <v>49</v>
      </c>
      <c r="J22" s="10" t="s">
        <v>67</v>
      </c>
      <c r="K22" s="10" t="s">
        <v>52</v>
      </c>
      <c r="L22" s="10" t="s">
        <v>54</v>
      </c>
      <c r="M22" s="10" t="s">
        <v>46</v>
      </c>
      <c r="N22" s="10" t="s">
        <v>65</v>
      </c>
      <c r="O22" s="10" t="s">
        <v>63</v>
      </c>
      <c r="P22" s="10" t="s">
        <v>44</v>
      </c>
      <c r="Q22" s="10" t="s">
        <v>74</v>
      </c>
      <c r="R22" s="10" t="s">
        <v>45</v>
      </c>
      <c r="S22" s="10" t="s">
        <v>47</v>
      </c>
      <c r="U22" s="15" t="s">
        <v>44</v>
      </c>
      <c r="V22" s="16" t="s">
        <v>74</v>
      </c>
      <c r="X22" s="9">
        <f t="shared" si="2"/>
        <v>0</v>
      </c>
      <c r="Y22" s="9">
        <f t="shared" si="3"/>
        <v>0</v>
      </c>
      <c r="Z22" s="9">
        <f t="shared" si="4"/>
        <v>1</v>
      </c>
      <c r="AA22" s="9">
        <f t="shared" si="5"/>
        <v>0</v>
      </c>
      <c r="AB22" s="9">
        <f t="shared" si="6"/>
        <v>1</v>
      </c>
      <c r="AC22" s="9">
        <f t="shared" si="7"/>
        <v>1</v>
      </c>
      <c r="AD22" s="9">
        <f t="shared" si="8"/>
        <v>0</v>
      </c>
      <c r="AE22" s="9">
        <f t="shared" si="9"/>
        <v>0</v>
      </c>
      <c r="AF22" s="9">
        <f t="shared" si="10"/>
        <v>1</v>
      </c>
      <c r="AG22" s="9">
        <f t="shared" si="11"/>
        <v>0</v>
      </c>
      <c r="AH22" s="9">
        <f t="shared" si="12"/>
        <v>1</v>
      </c>
      <c r="AI22" s="9">
        <f t="shared" si="13"/>
        <v>0</v>
      </c>
      <c r="AJ22" s="9">
        <f t="shared" si="14"/>
        <v>0</v>
      </c>
      <c r="AK22" s="9">
        <f t="shared" si="15"/>
        <v>1</v>
      </c>
      <c r="AL22" s="9">
        <f t="shared" si="16"/>
        <v>1</v>
      </c>
      <c r="AM22" s="9">
        <f t="shared" si="17"/>
        <v>0</v>
      </c>
      <c r="AO22" s="9" t="e">
        <f t="shared" si="18"/>
        <v>#N/A</v>
      </c>
      <c r="AP22" s="9">
        <f t="shared" si="19"/>
        <v>1</v>
      </c>
    </row>
    <row r="23" spans="1:42" x14ac:dyDescent="0.25">
      <c r="A23" s="21" t="s">
        <v>15</v>
      </c>
      <c r="B23" s="11">
        <f t="shared" si="0"/>
        <v>7</v>
      </c>
      <c r="C23" s="12">
        <f t="shared" si="1"/>
        <v>1</v>
      </c>
      <c r="D23" s="10" t="s">
        <v>77</v>
      </c>
      <c r="E23" s="10" t="s">
        <v>76</v>
      </c>
      <c r="F23" s="10" t="s">
        <v>75</v>
      </c>
      <c r="G23" s="10" t="s">
        <v>51</v>
      </c>
      <c r="H23" s="10" t="s">
        <v>48</v>
      </c>
      <c r="I23" s="10" t="s">
        <v>49</v>
      </c>
      <c r="J23" s="10" t="s">
        <v>67</v>
      </c>
      <c r="K23" s="10" t="s">
        <v>52</v>
      </c>
      <c r="L23" s="10" t="s">
        <v>54</v>
      </c>
      <c r="M23" s="10" t="s">
        <v>46</v>
      </c>
      <c r="N23" s="10" t="s">
        <v>65</v>
      </c>
      <c r="O23" s="10" t="s">
        <v>63</v>
      </c>
      <c r="P23" s="10" t="s">
        <v>44</v>
      </c>
      <c r="Q23" s="10" t="s">
        <v>74</v>
      </c>
      <c r="R23" s="10" t="s">
        <v>45</v>
      </c>
      <c r="S23" s="10" t="s">
        <v>47</v>
      </c>
      <c r="U23" s="16" t="s">
        <v>74</v>
      </c>
      <c r="V23" s="15" t="s">
        <v>44</v>
      </c>
      <c r="X23" s="9">
        <f t="shared" si="2"/>
        <v>0</v>
      </c>
      <c r="Y23" s="9">
        <f t="shared" si="3"/>
        <v>0</v>
      </c>
      <c r="Z23" s="9">
        <f t="shared" si="4"/>
        <v>1</v>
      </c>
      <c r="AA23" s="9">
        <f t="shared" si="5"/>
        <v>0</v>
      </c>
      <c r="AB23" s="9">
        <f t="shared" si="6"/>
        <v>1</v>
      </c>
      <c r="AC23" s="9">
        <f t="shared" si="7"/>
        <v>1</v>
      </c>
      <c r="AD23" s="9">
        <f t="shared" si="8"/>
        <v>0</v>
      </c>
      <c r="AE23" s="9">
        <f t="shared" si="9"/>
        <v>0</v>
      </c>
      <c r="AF23" s="9">
        <f t="shared" si="10"/>
        <v>1</v>
      </c>
      <c r="AG23" s="9">
        <f t="shared" si="11"/>
        <v>0</v>
      </c>
      <c r="AH23" s="9">
        <f t="shared" si="12"/>
        <v>1</v>
      </c>
      <c r="AI23" s="9">
        <f t="shared" si="13"/>
        <v>0</v>
      </c>
      <c r="AJ23" s="9">
        <f t="shared" si="14"/>
        <v>0</v>
      </c>
      <c r="AK23" s="9">
        <f t="shared" si="15"/>
        <v>1</v>
      </c>
      <c r="AL23" s="9">
        <f t="shared" si="16"/>
        <v>1</v>
      </c>
      <c r="AM23" s="9">
        <f t="shared" si="17"/>
        <v>0</v>
      </c>
      <c r="AO23" s="9">
        <f t="shared" si="18"/>
        <v>1</v>
      </c>
      <c r="AP23" s="9" t="e">
        <f t="shared" si="19"/>
        <v>#N/A</v>
      </c>
    </row>
    <row r="24" spans="1:42" x14ac:dyDescent="0.25">
      <c r="A24" s="2" t="s">
        <v>16</v>
      </c>
      <c r="B24" s="11">
        <f t="shared" si="0"/>
        <v>8</v>
      </c>
      <c r="C24" s="12">
        <f t="shared" si="1"/>
        <v>1</v>
      </c>
      <c r="D24" s="10" t="s">
        <v>66</v>
      </c>
      <c r="E24" s="10" t="s">
        <v>76</v>
      </c>
      <c r="F24" s="10" t="s">
        <v>56</v>
      </c>
      <c r="G24" s="10" t="s">
        <v>55</v>
      </c>
      <c r="H24" s="10" t="s">
        <v>48</v>
      </c>
      <c r="I24" s="10" t="s">
        <v>49</v>
      </c>
      <c r="J24" s="10" t="s">
        <v>67</v>
      </c>
      <c r="K24" s="10" t="s">
        <v>52</v>
      </c>
      <c r="L24" s="10" t="s">
        <v>54</v>
      </c>
      <c r="M24" s="10" t="s">
        <v>46</v>
      </c>
      <c r="N24" s="10" t="s">
        <v>65</v>
      </c>
      <c r="O24" s="10" t="s">
        <v>63</v>
      </c>
      <c r="P24" s="10" t="s">
        <v>44</v>
      </c>
      <c r="Q24" s="10" t="s">
        <v>74</v>
      </c>
      <c r="R24" s="10" t="s">
        <v>59</v>
      </c>
      <c r="S24" s="10" t="s">
        <v>71</v>
      </c>
      <c r="U24" s="15" t="s">
        <v>44</v>
      </c>
      <c r="V24" s="16" t="s">
        <v>74</v>
      </c>
      <c r="X24" s="9">
        <f t="shared" si="2"/>
        <v>1</v>
      </c>
      <c r="Y24" s="9">
        <f t="shared" si="3"/>
        <v>0</v>
      </c>
      <c r="Z24" s="9">
        <f t="shared" si="4"/>
        <v>0</v>
      </c>
      <c r="AA24" s="9">
        <f t="shared" si="5"/>
        <v>1</v>
      </c>
      <c r="AB24" s="9">
        <f t="shared" si="6"/>
        <v>1</v>
      </c>
      <c r="AC24" s="9">
        <f t="shared" si="7"/>
        <v>1</v>
      </c>
      <c r="AD24" s="9">
        <f t="shared" si="8"/>
        <v>0</v>
      </c>
      <c r="AE24" s="9">
        <f t="shared" si="9"/>
        <v>0</v>
      </c>
      <c r="AF24" s="9">
        <f t="shared" si="10"/>
        <v>1</v>
      </c>
      <c r="AG24" s="9">
        <f t="shared" si="11"/>
        <v>0</v>
      </c>
      <c r="AH24" s="9">
        <f t="shared" si="12"/>
        <v>1</v>
      </c>
      <c r="AI24" s="9">
        <f t="shared" si="13"/>
        <v>0</v>
      </c>
      <c r="AJ24" s="9">
        <f t="shared" si="14"/>
        <v>0</v>
      </c>
      <c r="AK24" s="9">
        <f t="shared" si="15"/>
        <v>1</v>
      </c>
      <c r="AL24" s="9">
        <f t="shared" si="16"/>
        <v>0</v>
      </c>
      <c r="AM24" s="9">
        <f t="shared" si="17"/>
        <v>1</v>
      </c>
      <c r="AO24" s="9" t="e">
        <f t="shared" si="18"/>
        <v>#N/A</v>
      </c>
      <c r="AP24" s="9">
        <f t="shared" si="19"/>
        <v>1</v>
      </c>
    </row>
    <row r="25" spans="1:42" x14ac:dyDescent="0.25">
      <c r="A25" s="2" t="s">
        <v>17</v>
      </c>
      <c r="B25" s="17" t="s">
        <v>81</v>
      </c>
      <c r="C25" s="43" t="s">
        <v>81</v>
      </c>
      <c r="D25" s="10" t="s">
        <v>77</v>
      </c>
      <c r="E25" s="10" t="s">
        <v>77</v>
      </c>
      <c r="F25" s="10" t="s">
        <v>77</v>
      </c>
      <c r="G25" s="10" t="s">
        <v>77</v>
      </c>
      <c r="H25" s="10" t="s">
        <v>77</v>
      </c>
      <c r="I25" s="10" t="s">
        <v>77</v>
      </c>
      <c r="J25" s="10" t="s">
        <v>77</v>
      </c>
      <c r="K25" s="10" t="s">
        <v>77</v>
      </c>
      <c r="L25" s="10" t="s">
        <v>77</v>
      </c>
      <c r="M25" s="10" t="s">
        <v>77</v>
      </c>
      <c r="N25" s="10" t="s">
        <v>77</v>
      </c>
      <c r="O25" s="10" t="s">
        <v>77</v>
      </c>
      <c r="P25" s="10" t="s">
        <v>77</v>
      </c>
      <c r="Q25" s="10" t="s">
        <v>77</v>
      </c>
      <c r="R25" s="10" t="s">
        <v>77</v>
      </c>
      <c r="S25" s="10" t="s">
        <v>77</v>
      </c>
      <c r="U25" s="15" t="s">
        <v>77</v>
      </c>
      <c r="V25" s="15" t="s">
        <v>77</v>
      </c>
      <c r="X25" s="9">
        <f t="shared" si="2"/>
        <v>0</v>
      </c>
      <c r="Y25" s="9">
        <f t="shared" si="3"/>
        <v>0</v>
      </c>
      <c r="Z25" s="9">
        <f t="shared" si="4"/>
        <v>0</v>
      </c>
      <c r="AA25" s="9">
        <f t="shared" si="5"/>
        <v>0</v>
      </c>
      <c r="AB25" s="9">
        <f t="shared" si="6"/>
        <v>0</v>
      </c>
      <c r="AC25" s="9">
        <f t="shared" si="7"/>
        <v>0</v>
      </c>
      <c r="AD25" s="9">
        <f t="shared" si="8"/>
        <v>0</v>
      </c>
      <c r="AE25" s="9">
        <f t="shared" si="9"/>
        <v>0</v>
      </c>
      <c r="AF25" s="9">
        <f t="shared" si="10"/>
        <v>0</v>
      </c>
      <c r="AG25" s="9">
        <f t="shared" si="11"/>
        <v>0</v>
      </c>
      <c r="AH25" s="9">
        <f t="shared" si="12"/>
        <v>0</v>
      </c>
      <c r="AI25" s="9">
        <f t="shared" si="13"/>
        <v>0</v>
      </c>
      <c r="AJ25" s="9">
        <f t="shared" si="14"/>
        <v>0</v>
      </c>
      <c r="AK25" s="9">
        <f t="shared" si="15"/>
        <v>0</v>
      </c>
      <c r="AL25" s="9">
        <f t="shared" si="16"/>
        <v>0</v>
      </c>
      <c r="AM25" s="9">
        <f t="shared" si="17"/>
        <v>0</v>
      </c>
      <c r="AO25" s="9" t="e">
        <f t="shared" si="18"/>
        <v>#N/A</v>
      </c>
      <c r="AP25" s="9" t="e">
        <f t="shared" si="19"/>
        <v>#N/A</v>
      </c>
    </row>
    <row r="26" spans="1:42" x14ac:dyDescent="0.25">
      <c r="A26" s="2" t="s">
        <v>18</v>
      </c>
      <c r="B26" s="17" t="s">
        <v>81</v>
      </c>
      <c r="C26" s="43" t="s">
        <v>81</v>
      </c>
      <c r="D26" s="10" t="s">
        <v>77</v>
      </c>
      <c r="E26" s="10" t="s">
        <v>77</v>
      </c>
      <c r="F26" s="10" t="s">
        <v>77</v>
      </c>
      <c r="G26" s="10" t="s">
        <v>77</v>
      </c>
      <c r="H26" s="10" t="s">
        <v>77</v>
      </c>
      <c r="I26" s="10" t="s">
        <v>77</v>
      </c>
      <c r="J26" s="10" t="s">
        <v>77</v>
      </c>
      <c r="K26" s="10" t="s">
        <v>77</v>
      </c>
      <c r="L26" s="10" t="s">
        <v>77</v>
      </c>
      <c r="M26" s="10" t="s">
        <v>77</v>
      </c>
      <c r="N26" s="10" t="s">
        <v>77</v>
      </c>
      <c r="O26" s="10" t="s">
        <v>77</v>
      </c>
      <c r="P26" s="10" t="s">
        <v>77</v>
      </c>
      <c r="Q26" s="10" t="s">
        <v>77</v>
      </c>
      <c r="R26" s="10" t="s">
        <v>77</v>
      </c>
      <c r="S26" s="10" t="s">
        <v>77</v>
      </c>
      <c r="U26" s="15" t="s">
        <v>77</v>
      </c>
      <c r="V26" s="15" t="s">
        <v>77</v>
      </c>
      <c r="X26" s="9">
        <f t="shared" si="2"/>
        <v>0</v>
      </c>
      <c r="Y26" s="9">
        <f t="shared" si="3"/>
        <v>0</v>
      </c>
      <c r="Z26" s="9">
        <f t="shared" si="4"/>
        <v>0</v>
      </c>
      <c r="AA26" s="9">
        <f t="shared" si="5"/>
        <v>0</v>
      </c>
      <c r="AB26" s="9">
        <f t="shared" si="6"/>
        <v>0</v>
      </c>
      <c r="AC26" s="9">
        <f t="shared" si="7"/>
        <v>0</v>
      </c>
      <c r="AD26" s="9">
        <f t="shared" si="8"/>
        <v>0</v>
      </c>
      <c r="AE26" s="9">
        <f t="shared" si="9"/>
        <v>0</v>
      </c>
      <c r="AF26" s="9">
        <f t="shared" si="10"/>
        <v>0</v>
      </c>
      <c r="AG26" s="9">
        <f t="shared" si="11"/>
        <v>0</v>
      </c>
      <c r="AH26" s="9">
        <f t="shared" si="12"/>
        <v>0</v>
      </c>
      <c r="AI26" s="9">
        <f t="shared" si="13"/>
        <v>0</v>
      </c>
      <c r="AJ26" s="9">
        <f t="shared" si="14"/>
        <v>0</v>
      </c>
      <c r="AK26" s="9">
        <f t="shared" si="15"/>
        <v>0</v>
      </c>
      <c r="AL26" s="9">
        <f t="shared" si="16"/>
        <v>0</v>
      </c>
      <c r="AM26" s="9">
        <f t="shared" si="17"/>
        <v>0</v>
      </c>
      <c r="AO26" s="9" t="e">
        <f t="shared" si="18"/>
        <v>#N/A</v>
      </c>
      <c r="AP26" s="9" t="e">
        <f t="shared" si="19"/>
        <v>#N/A</v>
      </c>
    </row>
    <row r="27" spans="1:42" x14ac:dyDescent="0.25">
      <c r="A27" s="2" t="s">
        <v>19</v>
      </c>
      <c r="B27" s="11">
        <f t="shared" si="0"/>
        <v>12</v>
      </c>
      <c r="C27" s="12">
        <f t="shared" si="1"/>
        <v>1</v>
      </c>
      <c r="D27" s="10" t="s">
        <v>66</v>
      </c>
      <c r="E27" s="10" t="s">
        <v>76</v>
      </c>
      <c r="F27" s="10" t="s">
        <v>75</v>
      </c>
      <c r="G27" s="10" t="s">
        <v>55</v>
      </c>
      <c r="H27" s="10" t="s">
        <v>48</v>
      </c>
      <c r="I27" s="10" t="s">
        <v>49</v>
      </c>
      <c r="J27" s="10" t="s">
        <v>67</v>
      </c>
      <c r="K27" s="10" t="s">
        <v>52</v>
      </c>
      <c r="L27" s="10" t="s">
        <v>54</v>
      </c>
      <c r="M27" s="10" t="s">
        <v>64</v>
      </c>
      <c r="N27" s="10" t="s">
        <v>65</v>
      </c>
      <c r="O27" s="10" t="s">
        <v>53</v>
      </c>
      <c r="P27" s="10" t="s">
        <v>44</v>
      </c>
      <c r="Q27" s="10" t="s">
        <v>74</v>
      </c>
      <c r="R27" s="10" t="s">
        <v>45</v>
      </c>
      <c r="S27" s="10" t="s">
        <v>71</v>
      </c>
      <c r="U27" s="16" t="s">
        <v>74</v>
      </c>
      <c r="V27" s="15" t="s">
        <v>44</v>
      </c>
      <c r="X27" s="9">
        <f t="shared" si="2"/>
        <v>1</v>
      </c>
      <c r="Y27" s="9">
        <f t="shared" si="3"/>
        <v>0</v>
      </c>
      <c r="Z27" s="9">
        <f t="shared" si="4"/>
        <v>1</v>
      </c>
      <c r="AA27" s="9">
        <f t="shared" si="5"/>
        <v>1</v>
      </c>
      <c r="AB27" s="9">
        <f t="shared" si="6"/>
        <v>1</v>
      </c>
      <c r="AC27" s="9">
        <f t="shared" si="7"/>
        <v>1</v>
      </c>
      <c r="AD27" s="9">
        <f t="shared" si="8"/>
        <v>0</v>
      </c>
      <c r="AE27" s="9">
        <f t="shared" si="9"/>
        <v>0</v>
      </c>
      <c r="AF27" s="9">
        <f t="shared" si="10"/>
        <v>1</v>
      </c>
      <c r="AG27" s="9">
        <f t="shared" si="11"/>
        <v>1</v>
      </c>
      <c r="AH27" s="9">
        <f t="shared" si="12"/>
        <v>1</v>
      </c>
      <c r="AI27" s="9">
        <f t="shared" si="13"/>
        <v>1</v>
      </c>
      <c r="AJ27" s="9">
        <f t="shared" si="14"/>
        <v>0</v>
      </c>
      <c r="AK27" s="9">
        <f t="shared" si="15"/>
        <v>1</v>
      </c>
      <c r="AL27" s="9">
        <f t="shared" si="16"/>
        <v>1</v>
      </c>
      <c r="AM27" s="9">
        <f t="shared" si="17"/>
        <v>1</v>
      </c>
      <c r="AO27" s="9">
        <f t="shared" si="18"/>
        <v>1</v>
      </c>
      <c r="AP27" s="9" t="e">
        <f t="shared" si="19"/>
        <v>#N/A</v>
      </c>
    </row>
    <row r="28" spans="1:42" x14ac:dyDescent="0.25">
      <c r="A28" s="2" t="s">
        <v>20</v>
      </c>
      <c r="B28" s="11" t="s">
        <v>190</v>
      </c>
      <c r="C28" s="12">
        <f t="shared" si="1"/>
        <v>0</v>
      </c>
      <c r="D28" s="10" t="s">
        <v>77</v>
      </c>
      <c r="E28" s="10" t="s">
        <v>77</v>
      </c>
      <c r="F28" s="10" t="s">
        <v>77</v>
      </c>
      <c r="G28" s="10" t="s">
        <v>77</v>
      </c>
      <c r="H28" s="10" t="s">
        <v>77</v>
      </c>
      <c r="I28" s="10" t="s">
        <v>77</v>
      </c>
      <c r="J28" s="10" t="s">
        <v>77</v>
      </c>
      <c r="K28" s="10" t="s">
        <v>77</v>
      </c>
      <c r="L28" s="10" t="s">
        <v>77</v>
      </c>
      <c r="M28" s="10" t="s">
        <v>77</v>
      </c>
      <c r="N28" s="10" t="s">
        <v>77</v>
      </c>
      <c r="O28" s="10" t="s">
        <v>77</v>
      </c>
      <c r="P28" s="10" t="s">
        <v>77</v>
      </c>
      <c r="Q28" s="10" t="s">
        <v>77</v>
      </c>
      <c r="R28" s="10" t="s">
        <v>77</v>
      </c>
      <c r="S28" s="10" t="s">
        <v>77</v>
      </c>
      <c r="U28" s="15" t="s">
        <v>77</v>
      </c>
      <c r="V28" s="15" t="s">
        <v>77</v>
      </c>
      <c r="X28" s="9">
        <f t="shared" si="2"/>
        <v>0</v>
      </c>
      <c r="Y28" s="9">
        <f t="shared" si="3"/>
        <v>0</v>
      </c>
      <c r="Z28" s="9">
        <f t="shared" si="4"/>
        <v>0</v>
      </c>
      <c r="AA28" s="9">
        <f t="shared" si="5"/>
        <v>0</v>
      </c>
      <c r="AB28" s="9">
        <f t="shared" si="6"/>
        <v>0</v>
      </c>
      <c r="AC28" s="9">
        <f t="shared" si="7"/>
        <v>0</v>
      </c>
      <c r="AD28" s="9">
        <f t="shared" si="8"/>
        <v>0</v>
      </c>
      <c r="AE28" s="9">
        <f t="shared" si="9"/>
        <v>0</v>
      </c>
      <c r="AF28" s="9">
        <f t="shared" si="10"/>
        <v>0</v>
      </c>
      <c r="AG28" s="9">
        <f t="shared" si="11"/>
        <v>0</v>
      </c>
      <c r="AH28" s="9">
        <f t="shared" si="12"/>
        <v>0</v>
      </c>
      <c r="AI28" s="9">
        <f t="shared" si="13"/>
        <v>0</v>
      </c>
      <c r="AJ28" s="9">
        <f t="shared" si="14"/>
        <v>0</v>
      </c>
      <c r="AK28" s="9">
        <f t="shared" si="15"/>
        <v>0</v>
      </c>
      <c r="AL28" s="9">
        <f t="shared" si="16"/>
        <v>0</v>
      </c>
      <c r="AM28" s="9">
        <f t="shared" si="17"/>
        <v>0</v>
      </c>
      <c r="AO28" s="9" t="e">
        <f t="shared" si="18"/>
        <v>#N/A</v>
      </c>
      <c r="AP28" s="9" t="e">
        <f t="shared" si="19"/>
        <v>#N/A</v>
      </c>
    </row>
    <row r="29" spans="1:42" x14ac:dyDescent="0.25">
      <c r="A29" s="2" t="s">
        <v>21</v>
      </c>
      <c r="B29" s="11">
        <f t="shared" si="0"/>
        <v>10</v>
      </c>
      <c r="C29" s="12">
        <f t="shared" si="1"/>
        <v>2</v>
      </c>
      <c r="D29" s="10" t="s">
        <v>66</v>
      </c>
      <c r="E29" s="10" t="s">
        <v>76</v>
      </c>
      <c r="F29" s="10" t="s">
        <v>75</v>
      </c>
      <c r="G29" s="10" t="s">
        <v>51</v>
      </c>
      <c r="H29" s="10" t="s">
        <v>48</v>
      </c>
      <c r="I29" s="10" t="s">
        <v>49</v>
      </c>
      <c r="J29" s="10" t="s">
        <v>67</v>
      </c>
      <c r="K29" s="10" t="s">
        <v>52</v>
      </c>
      <c r="L29" s="10" t="s">
        <v>54</v>
      </c>
      <c r="M29" s="10" t="s">
        <v>46</v>
      </c>
      <c r="N29" s="10" t="s">
        <v>65</v>
      </c>
      <c r="O29" s="10" t="s">
        <v>53</v>
      </c>
      <c r="P29" s="10" t="s">
        <v>44</v>
      </c>
      <c r="Q29" s="10" t="s">
        <v>74</v>
      </c>
      <c r="R29" s="10" t="s">
        <v>45</v>
      </c>
      <c r="S29" s="10" t="s">
        <v>71</v>
      </c>
      <c r="U29" s="16" t="s">
        <v>45</v>
      </c>
      <c r="V29" s="16" t="s">
        <v>65</v>
      </c>
      <c r="X29" s="9">
        <f t="shared" si="2"/>
        <v>1</v>
      </c>
      <c r="Y29" s="9">
        <f t="shared" si="3"/>
        <v>0</v>
      </c>
      <c r="Z29" s="9">
        <f t="shared" si="4"/>
        <v>1</v>
      </c>
      <c r="AA29" s="9">
        <f t="shared" si="5"/>
        <v>0</v>
      </c>
      <c r="AB29" s="9">
        <f t="shared" si="6"/>
        <v>1</v>
      </c>
      <c r="AC29" s="9">
        <f t="shared" si="7"/>
        <v>1</v>
      </c>
      <c r="AD29" s="9">
        <f t="shared" si="8"/>
        <v>0</v>
      </c>
      <c r="AE29" s="9">
        <f t="shared" si="9"/>
        <v>0</v>
      </c>
      <c r="AF29" s="9">
        <f t="shared" si="10"/>
        <v>1</v>
      </c>
      <c r="AG29" s="9">
        <f t="shared" si="11"/>
        <v>0</v>
      </c>
      <c r="AH29" s="9">
        <f t="shared" si="12"/>
        <v>1</v>
      </c>
      <c r="AI29" s="9">
        <f t="shared" si="13"/>
        <v>1</v>
      </c>
      <c r="AJ29" s="9">
        <f t="shared" si="14"/>
        <v>0</v>
      </c>
      <c r="AK29" s="9">
        <f t="shared" si="15"/>
        <v>1</v>
      </c>
      <c r="AL29" s="9">
        <f t="shared" si="16"/>
        <v>1</v>
      </c>
      <c r="AM29" s="9">
        <f t="shared" si="17"/>
        <v>1</v>
      </c>
      <c r="AO29" s="9">
        <f t="shared" si="18"/>
        <v>1</v>
      </c>
      <c r="AP29" s="9">
        <f t="shared" si="19"/>
        <v>1</v>
      </c>
    </row>
    <row r="30" spans="1:42" x14ac:dyDescent="0.25">
      <c r="A30" s="2" t="s">
        <v>22</v>
      </c>
      <c r="B30" s="11">
        <f t="shared" si="0"/>
        <v>7</v>
      </c>
      <c r="C30" s="12">
        <f t="shared" si="1"/>
        <v>2</v>
      </c>
      <c r="D30" s="10" t="s">
        <v>66</v>
      </c>
      <c r="E30" s="10" t="s">
        <v>76</v>
      </c>
      <c r="F30" s="10" t="s">
        <v>75</v>
      </c>
      <c r="G30" s="10" t="s">
        <v>51</v>
      </c>
      <c r="H30" s="10" t="s">
        <v>68</v>
      </c>
      <c r="I30" s="10" t="s">
        <v>49</v>
      </c>
      <c r="J30" s="10" t="s">
        <v>67</v>
      </c>
      <c r="K30" s="10" t="s">
        <v>248</v>
      </c>
      <c r="L30" s="10" t="s">
        <v>169</v>
      </c>
      <c r="M30" s="10" t="s">
        <v>64</v>
      </c>
      <c r="N30" s="10" t="s">
        <v>72</v>
      </c>
      <c r="O30" s="10" t="s">
        <v>53</v>
      </c>
      <c r="P30" s="10" t="s">
        <v>44</v>
      </c>
      <c r="Q30" s="10" t="s">
        <v>74</v>
      </c>
      <c r="R30" s="10" t="s">
        <v>59</v>
      </c>
      <c r="S30" s="10" t="s">
        <v>71</v>
      </c>
      <c r="U30" s="16" t="s">
        <v>49</v>
      </c>
      <c r="V30" s="16" t="s">
        <v>74</v>
      </c>
      <c r="X30" s="9">
        <f t="shared" si="2"/>
        <v>1</v>
      </c>
      <c r="Y30" s="9">
        <f t="shared" si="3"/>
        <v>0</v>
      </c>
      <c r="Z30" s="9">
        <f t="shared" si="4"/>
        <v>1</v>
      </c>
      <c r="AA30" s="9">
        <f t="shared" si="5"/>
        <v>0</v>
      </c>
      <c r="AB30" s="9">
        <f t="shared" si="6"/>
        <v>0</v>
      </c>
      <c r="AC30" s="9">
        <f t="shared" si="7"/>
        <v>1</v>
      </c>
      <c r="AD30" s="9">
        <f t="shared" si="8"/>
        <v>0</v>
      </c>
      <c r="AE30" s="9">
        <f t="shared" si="9"/>
        <v>0</v>
      </c>
      <c r="AF30" s="9">
        <f t="shared" si="10"/>
        <v>0</v>
      </c>
      <c r="AG30" s="9">
        <f t="shared" si="11"/>
        <v>1</v>
      </c>
      <c r="AH30" s="9">
        <f t="shared" si="12"/>
        <v>0</v>
      </c>
      <c r="AI30" s="9">
        <f t="shared" si="13"/>
        <v>1</v>
      </c>
      <c r="AJ30" s="9">
        <f t="shared" si="14"/>
        <v>0</v>
      </c>
      <c r="AK30" s="9">
        <f t="shared" si="15"/>
        <v>1</v>
      </c>
      <c r="AL30" s="9">
        <f t="shared" si="16"/>
        <v>0</v>
      </c>
      <c r="AM30" s="9">
        <f t="shared" si="17"/>
        <v>1</v>
      </c>
      <c r="AO30" s="9">
        <f t="shared" si="18"/>
        <v>1</v>
      </c>
      <c r="AP30" s="9">
        <f t="shared" si="19"/>
        <v>1</v>
      </c>
    </row>
    <row r="31" spans="1:42" x14ac:dyDescent="0.25">
      <c r="A31" s="21" t="s">
        <v>80</v>
      </c>
      <c r="B31" s="11">
        <f t="shared" si="0"/>
        <v>6</v>
      </c>
      <c r="C31" s="12">
        <f t="shared" si="1"/>
        <v>1</v>
      </c>
      <c r="D31" s="10" t="s">
        <v>66</v>
      </c>
      <c r="E31" s="10" t="s">
        <v>76</v>
      </c>
      <c r="F31" s="10" t="s">
        <v>56</v>
      </c>
      <c r="G31" s="10" t="s">
        <v>55</v>
      </c>
      <c r="H31" s="10" t="s">
        <v>68</v>
      </c>
      <c r="I31" s="10" t="s">
        <v>50</v>
      </c>
      <c r="J31" s="10" t="s">
        <v>67</v>
      </c>
      <c r="K31" s="10" t="s">
        <v>52</v>
      </c>
      <c r="L31" s="10" t="s">
        <v>54</v>
      </c>
      <c r="M31" s="10" t="s">
        <v>46</v>
      </c>
      <c r="N31" s="10" t="s">
        <v>65</v>
      </c>
      <c r="O31" s="10" t="s">
        <v>53</v>
      </c>
      <c r="P31" s="10" t="s">
        <v>44</v>
      </c>
      <c r="Q31" s="10" t="s">
        <v>57</v>
      </c>
      <c r="R31" s="10" t="s">
        <v>45</v>
      </c>
      <c r="S31" s="10" t="s">
        <v>47</v>
      </c>
      <c r="U31" s="16" t="s">
        <v>45</v>
      </c>
      <c r="V31" s="15" t="s">
        <v>47</v>
      </c>
      <c r="X31" s="9">
        <f t="shared" si="2"/>
        <v>1</v>
      </c>
      <c r="Y31" s="9">
        <f t="shared" si="3"/>
        <v>0</v>
      </c>
      <c r="Z31" s="9">
        <f t="shared" si="4"/>
        <v>0</v>
      </c>
      <c r="AA31" s="9">
        <f t="shared" si="5"/>
        <v>1</v>
      </c>
      <c r="AB31" s="9">
        <f t="shared" si="6"/>
        <v>0</v>
      </c>
      <c r="AC31" s="9">
        <f t="shared" si="7"/>
        <v>0</v>
      </c>
      <c r="AD31" s="9">
        <f t="shared" si="8"/>
        <v>0</v>
      </c>
      <c r="AE31" s="9">
        <f t="shared" si="9"/>
        <v>0</v>
      </c>
      <c r="AF31" s="9">
        <f t="shared" si="10"/>
        <v>1</v>
      </c>
      <c r="AG31" s="9">
        <f t="shared" si="11"/>
        <v>0</v>
      </c>
      <c r="AH31" s="9">
        <f t="shared" si="12"/>
        <v>1</v>
      </c>
      <c r="AI31" s="9">
        <f t="shared" si="13"/>
        <v>1</v>
      </c>
      <c r="AJ31" s="9">
        <f t="shared" si="14"/>
        <v>0</v>
      </c>
      <c r="AK31" s="9">
        <f t="shared" si="15"/>
        <v>0</v>
      </c>
      <c r="AL31" s="9">
        <f t="shared" si="16"/>
        <v>1</v>
      </c>
      <c r="AM31" s="9">
        <f t="shared" si="17"/>
        <v>0</v>
      </c>
      <c r="AO31" s="9">
        <f t="shared" si="18"/>
        <v>1</v>
      </c>
      <c r="AP31" s="9" t="e">
        <f t="shared" si="19"/>
        <v>#N/A</v>
      </c>
    </row>
    <row r="32" spans="1:42" x14ac:dyDescent="0.25">
      <c r="A32" s="2" t="s">
        <v>23</v>
      </c>
      <c r="B32" s="11">
        <f t="shared" si="0"/>
        <v>10</v>
      </c>
      <c r="C32" s="12">
        <f t="shared" si="1"/>
        <v>2</v>
      </c>
      <c r="D32" s="10" t="s">
        <v>66</v>
      </c>
      <c r="E32" s="10" t="s">
        <v>58</v>
      </c>
      <c r="F32" s="10" t="s">
        <v>75</v>
      </c>
      <c r="G32" s="10" t="s">
        <v>51</v>
      </c>
      <c r="H32" s="10" t="s">
        <v>68</v>
      </c>
      <c r="I32" s="10" t="s">
        <v>49</v>
      </c>
      <c r="J32" s="10" t="s">
        <v>67</v>
      </c>
      <c r="K32" s="10" t="s">
        <v>69</v>
      </c>
      <c r="L32" s="10" t="s">
        <v>54</v>
      </c>
      <c r="M32" s="10" t="s">
        <v>46</v>
      </c>
      <c r="N32" s="10" t="s">
        <v>65</v>
      </c>
      <c r="O32" s="10" t="s">
        <v>53</v>
      </c>
      <c r="P32" s="10" t="s">
        <v>44</v>
      </c>
      <c r="Q32" s="10" t="s">
        <v>74</v>
      </c>
      <c r="R32" s="10" t="s">
        <v>45</v>
      </c>
      <c r="S32" s="10" t="s">
        <v>47</v>
      </c>
      <c r="U32" s="16" t="s">
        <v>54</v>
      </c>
      <c r="V32" s="16" t="s">
        <v>45</v>
      </c>
      <c r="X32" s="9">
        <f t="shared" si="2"/>
        <v>1</v>
      </c>
      <c r="Y32" s="9">
        <f t="shared" si="3"/>
        <v>1</v>
      </c>
      <c r="Z32" s="9">
        <f t="shared" si="4"/>
        <v>1</v>
      </c>
      <c r="AA32" s="9">
        <f t="shared" si="5"/>
        <v>0</v>
      </c>
      <c r="AB32" s="9">
        <f t="shared" si="6"/>
        <v>0</v>
      </c>
      <c r="AC32" s="9">
        <f t="shared" si="7"/>
        <v>1</v>
      </c>
      <c r="AD32" s="9">
        <f t="shared" si="8"/>
        <v>0</v>
      </c>
      <c r="AE32" s="9">
        <f t="shared" si="9"/>
        <v>1</v>
      </c>
      <c r="AF32" s="9">
        <f t="shared" si="10"/>
        <v>1</v>
      </c>
      <c r="AG32" s="9">
        <f t="shared" si="11"/>
        <v>0</v>
      </c>
      <c r="AH32" s="9">
        <f t="shared" si="12"/>
        <v>1</v>
      </c>
      <c r="AI32" s="9">
        <f t="shared" si="13"/>
        <v>1</v>
      </c>
      <c r="AJ32" s="9">
        <f t="shared" si="14"/>
        <v>0</v>
      </c>
      <c r="AK32" s="9">
        <f t="shared" si="15"/>
        <v>1</v>
      </c>
      <c r="AL32" s="9">
        <f t="shared" si="16"/>
        <v>1</v>
      </c>
      <c r="AM32" s="9">
        <f t="shared" si="17"/>
        <v>0</v>
      </c>
      <c r="AO32" s="9">
        <f t="shared" si="18"/>
        <v>1</v>
      </c>
      <c r="AP32" s="9">
        <f t="shared" si="19"/>
        <v>1</v>
      </c>
    </row>
    <row r="33" spans="1:42" x14ac:dyDescent="0.25">
      <c r="A33" s="2" t="s">
        <v>24</v>
      </c>
      <c r="B33" s="11" t="s">
        <v>190</v>
      </c>
      <c r="C33" s="12">
        <f t="shared" si="1"/>
        <v>0</v>
      </c>
      <c r="D33" s="10" t="s">
        <v>77</v>
      </c>
      <c r="E33" s="10" t="s">
        <v>77</v>
      </c>
      <c r="F33" s="10" t="s">
        <v>77</v>
      </c>
      <c r="G33" s="10" t="s">
        <v>77</v>
      </c>
      <c r="H33" s="10" t="s">
        <v>77</v>
      </c>
      <c r="I33" s="10" t="s">
        <v>77</v>
      </c>
      <c r="J33" s="10" t="s">
        <v>77</v>
      </c>
      <c r="K33" s="10" t="s">
        <v>77</v>
      </c>
      <c r="L33" s="10" t="s">
        <v>77</v>
      </c>
      <c r="M33" s="10" t="s">
        <v>77</v>
      </c>
      <c r="N33" s="10" t="s">
        <v>77</v>
      </c>
      <c r="O33" s="10" t="s">
        <v>77</v>
      </c>
      <c r="P33" s="10" t="s">
        <v>77</v>
      </c>
      <c r="Q33" s="10" t="s">
        <v>77</v>
      </c>
      <c r="R33" s="10" t="s">
        <v>77</v>
      </c>
      <c r="S33" s="10" t="s">
        <v>77</v>
      </c>
      <c r="U33" s="15" t="s">
        <v>77</v>
      </c>
      <c r="V33" s="15" t="s">
        <v>77</v>
      </c>
      <c r="X33" s="9">
        <f t="shared" si="2"/>
        <v>0</v>
      </c>
      <c r="Y33" s="9">
        <f t="shared" si="3"/>
        <v>0</v>
      </c>
      <c r="Z33" s="9">
        <f t="shared" si="4"/>
        <v>0</v>
      </c>
      <c r="AA33" s="9">
        <f t="shared" si="5"/>
        <v>0</v>
      </c>
      <c r="AB33" s="9">
        <f t="shared" si="6"/>
        <v>0</v>
      </c>
      <c r="AC33" s="9">
        <f t="shared" si="7"/>
        <v>0</v>
      </c>
      <c r="AD33" s="9">
        <f t="shared" si="8"/>
        <v>0</v>
      </c>
      <c r="AE33" s="9">
        <f t="shared" si="9"/>
        <v>0</v>
      </c>
      <c r="AF33" s="9">
        <f t="shared" si="10"/>
        <v>0</v>
      </c>
      <c r="AG33" s="9">
        <f t="shared" si="11"/>
        <v>0</v>
      </c>
      <c r="AH33" s="9">
        <f t="shared" si="12"/>
        <v>0</v>
      </c>
      <c r="AI33" s="9">
        <f t="shared" si="13"/>
        <v>0</v>
      </c>
      <c r="AJ33" s="9">
        <f t="shared" si="14"/>
        <v>0</v>
      </c>
      <c r="AK33" s="9">
        <f t="shared" si="15"/>
        <v>0</v>
      </c>
      <c r="AL33" s="9">
        <f t="shared" si="16"/>
        <v>0</v>
      </c>
      <c r="AM33" s="9">
        <f t="shared" si="17"/>
        <v>0</v>
      </c>
      <c r="AO33" s="9" t="e">
        <f t="shared" ref="AO33:AP52" si="20">HLOOKUP(U33,$D$54:$S$55,2,FALSE)</f>
        <v>#N/A</v>
      </c>
      <c r="AP33" s="9" t="e">
        <f t="shared" si="20"/>
        <v>#N/A</v>
      </c>
    </row>
    <row r="34" spans="1:42" x14ac:dyDescent="0.25">
      <c r="A34" s="2" t="s">
        <v>25</v>
      </c>
      <c r="B34" s="11">
        <f t="shared" ref="B34:B52" si="21">SUM(X34:AM34)</f>
        <v>9</v>
      </c>
      <c r="C34" s="12">
        <f t="shared" si="1"/>
        <v>1</v>
      </c>
      <c r="D34" s="10" t="s">
        <v>77</v>
      </c>
      <c r="E34" s="10" t="s">
        <v>76</v>
      </c>
      <c r="F34" s="10" t="s">
        <v>75</v>
      </c>
      <c r="G34" s="10" t="s">
        <v>51</v>
      </c>
      <c r="H34" s="10" t="s">
        <v>48</v>
      </c>
      <c r="I34" s="10" t="s">
        <v>49</v>
      </c>
      <c r="J34" s="10" t="s">
        <v>67</v>
      </c>
      <c r="K34" s="10" t="s">
        <v>52</v>
      </c>
      <c r="L34" s="10" t="s">
        <v>54</v>
      </c>
      <c r="M34" s="10" t="s">
        <v>46</v>
      </c>
      <c r="N34" s="10" t="s">
        <v>65</v>
      </c>
      <c r="O34" s="10" t="s">
        <v>53</v>
      </c>
      <c r="P34" s="10" t="s">
        <v>44</v>
      </c>
      <c r="Q34" s="10" t="s">
        <v>74</v>
      </c>
      <c r="R34" s="10" t="s">
        <v>45</v>
      </c>
      <c r="S34" s="10" t="s">
        <v>71</v>
      </c>
      <c r="U34" s="15" t="s">
        <v>67</v>
      </c>
      <c r="V34" s="16" t="s">
        <v>45</v>
      </c>
      <c r="X34" s="9">
        <f t="shared" si="2"/>
        <v>0</v>
      </c>
      <c r="Y34" s="9">
        <f t="shared" si="3"/>
        <v>0</v>
      </c>
      <c r="Z34" s="9">
        <f t="shared" si="4"/>
        <v>1</v>
      </c>
      <c r="AA34" s="9">
        <f t="shared" si="5"/>
        <v>0</v>
      </c>
      <c r="AB34" s="9">
        <f t="shared" si="6"/>
        <v>1</v>
      </c>
      <c r="AC34" s="9">
        <f t="shared" si="7"/>
        <v>1</v>
      </c>
      <c r="AD34" s="9">
        <f t="shared" si="8"/>
        <v>0</v>
      </c>
      <c r="AE34" s="9">
        <f t="shared" si="9"/>
        <v>0</v>
      </c>
      <c r="AF34" s="9">
        <f t="shared" si="10"/>
        <v>1</v>
      </c>
      <c r="AG34" s="9">
        <f t="shared" si="11"/>
        <v>0</v>
      </c>
      <c r="AH34" s="9">
        <f t="shared" si="12"/>
        <v>1</v>
      </c>
      <c r="AI34" s="9">
        <f t="shared" si="13"/>
        <v>1</v>
      </c>
      <c r="AJ34" s="9">
        <f t="shared" si="14"/>
        <v>0</v>
      </c>
      <c r="AK34" s="9">
        <f t="shared" si="15"/>
        <v>1</v>
      </c>
      <c r="AL34" s="9">
        <f t="shared" si="16"/>
        <v>1</v>
      </c>
      <c r="AM34" s="9">
        <f t="shared" si="17"/>
        <v>1</v>
      </c>
      <c r="AO34" s="9" t="e">
        <f t="shared" si="20"/>
        <v>#N/A</v>
      </c>
      <c r="AP34" s="9">
        <f t="shared" si="20"/>
        <v>1</v>
      </c>
    </row>
    <row r="35" spans="1:42" x14ac:dyDescent="0.25">
      <c r="A35" s="2" t="s">
        <v>26</v>
      </c>
      <c r="B35" s="11">
        <f t="shared" si="21"/>
        <v>9</v>
      </c>
      <c r="C35" s="12">
        <f t="shared" si="1"/>
        <v>2</v>
      </c>
      <c r="D35" s="10" t="s">
        <v>66</v>
      </c>
      <c r="E35" s="10" t="s">
        <v>58</v>
      </c>
      <c r="F35" s="10" t="s">
        <v>75</v>
      </c>
      <c r="G35" s="10" t="s">
        <v>55</v>
      </c>
      <c r="H35" s="10" t="s">
        <v>68</v>
      </c>
      <c r="I35" s="10" t="s">
        <v>49</v>
      </c>
      <c r="J35" s="10" t="s">
        <v>67</v>
      </c>
      <c r="K35" s="10" t="s">
        <v>52</v>
      </c>
      <c r="L35" s="10" t="s">
        <v>54</v>
      </c>
      <c r="M35" s="10" t="s">
        <v>46</v>
      </c>
      <c r="N35" s="10" t="s">
        <v>65</v>
      </c>
      <c r="O35" s="10" t="s">
        <v>53</v>
      </c>
      <c r="P35" s="10" t="s">
        <v>44</v>
      </c>
      <c r="Q35" s="10" t="s">
        <v>74</v>
      </c>
      <c r="R35" s="10" t="s">
        <v>59</v>
      </c>
      <c r="S35" s="10" t="s">
        <v>47</v>
      </c>
      <c r="U35" s="16" t="s">
        <v>54</v>
      </c>
      <c r="V35" s="16" t="s">
        <v>65</v>
      </c>
      <c r="X35" s="9">
        <f t="shared" ref="X35:X52" si="22">IF(D35=$D$54,1,0)</f>
        <v>1</v>
      </c>
      <c r="Y35" s="9">
        <f t="shared" ref="Y35:Y52" si="23">IF(E35=$E$54,1,0)</f>
        <v>1</v>
      </c>
      <c r="Z35" s="9">
        <f t="shared" ref="Z35:Z52" si="24">IF(F35=$F$54,1,0)</f>
        <v>1</v>
      </c>
      <c r="AA35" s="9">
        <f t="shared" ref="AA35:AA52" si="25">IF(G35=$G$54,1,0)</f>
        <v>1</v>
      </c>
      <c r="AB35" s="9">
        <f t="shared" ref="AB35:AB52" si="26">IF(H35=$H$54,1,0)</f>
        <v>0</v>
      </c>
      <c r="AC35" s="9">
        <f t="shared" ref="AC35:AC52" si="27">IF(I35=$I$54,1,0)</f>
        <v>1</v>
      </c>
      <c r="AD35" s="9">
        <f t="shared" ref="AD35:AD52" si="28">IF(J35=$J$54,1,0)</f>
        <v>0</v>
      </c>
      <c r="AE35" s="9">
        <f t="shared" ref="AE35:AE52" si="29">IF(K35=$K$54,1,0)</f>
        <v>0</v>
      </c>
      <c r="AF35" s="9">
        <f t="shared" ref="AF35:AF52" si="30">IF(L35=$L$54,1,0)</f>
        <v>1</v>
      </c>
      <c r="AG35" s="9">
        <f t="shared" ref="AG35:AG52" si="31">IF(M35=$M$54,1,0)</f>
        <v>0</v>
      </c>
      <c r="AH35" s="9">
        <f t="shared" ref="AH35:AH52" si="32">IF(N35=$N$54,1,0)</f>
        <v>1</v>
      </c>
      <c r="AI35" s="9">
        <f t="shared" ref="AI35:AI52" si="33">IF(O35=$O$54,1,0)</f>
        <v>1</v>
      </c>
      <c r="AJ35" s="9">
        <f t="shared" ref="AJ35:AJ52" si="34">IF(P35=$P$54,1,0)</f>
        <v>0</v>
      </c>
      <c r="AK35" s="9">
        <f t="shared" ref="AK35:AK52" si="35">IF(Q35=$Q$54,1,0)</f>
        <v>1</v>
      </c>
      <c r="AL35" s="9">
        <f t="shared" ref="AL35:AL52" si="36">IF(R35=$R$54,1,0)</f>
        <v>0</v>
      </c>
      <c r="AM35" s="9">
        <f t="shared" ref="AM35:AM52" si="37">IF(S35=$S$54,1,0)</f>
        <v>0</v>
      </c>
      <c r="AO35" s="9">
        <f t="shared" si="20"/>
        <v>1</v>
      </c>
      <c r="AP35" s="9">
        <f t="shared" si="20"/>
        <v>1</v>
      </c>
    </row>
    <row r="36" spans="1:42" x14ac:dyDescent="0.25">
      <c r="A36" s="2" t="s">
        <v>27</v>
      </c>
      <c r="B36" s="11">
        <f t="shared" si="21"/>
        <v>10</v>
      </c>
      <c r="C36" s="12">
        <f t="shared" si="1"/>
        <v>2</v>
      </c>
      <c r="D36" s="10" t="s">
        <v>66</v>
      </c>
      <c r="E36" s="10" t="s">
        <v>76</v>
      </c>
      <c r="F36" s="10" t="s">
        <v>75</v>
      </c>
      <c r="G36" s="10" t="s">
        <v>55</v>
      </c>
      <c r="H36" s="10" t="s">
        <v>68</v>
      </c>
      <c r="I36" s="10" t="s">
        <v>49</v>
      </c>
      <c r="J36" s="10" t="s">
        <v>67</v>
      </c>
      <c r="K36" s="10" t="s">
        <v>52</v>
      </c>
      <c r="L36" s="10" t="s">
        <v>54</v>
      </c>
      <c r="M36" s="10" t="s">
        <v>46</v>
      </c>
      <c r="N36" s="10" t="s">
        <v>65</v>
      </c>
      <c r="O36" s="10" t="s">
        <v>53</v>
      </c>
      <c r="P36" s="10" t="s">
        <v>44</v>
      </c>
      <c r="Q36" s="10" t="s">
        <v>74</v>
      </c>
      <c r="R36" s="10" t="s">
        <v>45</v>
      </c>
      <c r="S36" s="10" t="s">
        <v>71</v>
      </c>
      <c r="U36" s="16" t="s">
        <v>66</v>
      </c>
      <c r="V36" s="16" t="s">
        <v>54</v>
      </c>
      <c r="X36" s="9">
        <f t="shared" si="22"/>
        <v>1</v>
      </c>
      <c r="Y36" s="9">
        <f t="shared" si="23"/>
        <v>0</v>
      </c>
      <c r="Z36" s="9">
        <f t="shared" si="24"/>
        <v>1</v>
      </c>
      <c r="AA36" s="9">
        <f t="shared" si="25"/>
        <v>1</v>
      </c>
      <c r="AB36" s="9">
        <f t="shared" si="26"/>
        <v>0</v>
      </c>
      <c r="AC36" s="9">
        <f t="shared" si="27"/>
        <v>1</v>
      </c>
      <c r="AD36" s="9">
        <f t="shared" si="28"/>
        <v>0</v>
      </c>
      <c r="AE36" s="9">
        <f t="shared" si="29"/>
        <v>0</v>
      </c>
      <c r="AF36" s="9">
        <f t="shared" si="30"/>
        <v>1</v>
      </c>
      <c r="AG36" s="9">
        <f t="shared" si="31"/>
        <v>0</v>
      </c>
      <c r="AH36" s="9">
        <f t="shared" si="32"/>
        <v>1</v>
      </c>
      <c r="AI36" s="9">
        <f t="shared" si="33"/>
        <v>1</v>
      </c>
      <c r="AJ36" s="9">
        <f t="shared" si="34"/>
        <v>0</v>
      </c>
      <c r="AK36" s="9">
        <f t="shared" si="35"/>
        <v>1</v>
      </c>
      <c r="AL36" s="9">
        <f t="shared" si="36"/>
        <v>1</v>
      </c>
      <c r="AM36" s="9">
        <f t="shared" si="37"/>
        <v>1</v>
      </c>
      <c r="AO36" s="9">
        <f t="shared" si="20"/>
        <v>1</v>
      </c>
      <c r="AP36" s="9">
        <f t="shared" si="20"/>
        <v>1</v>
      </c>
    </row>
    <row r="37" spans="1:42" x14ac:dyDescent="0.25">
      <c r="A37" s="2" t="s">
        <v>28</v>
      </c>
      <c r="B37" s="11">
        <f t="shared" si="21"/>
        <v>9</v>
      </c>
      <c r="C37" s="12">
        <f t="shared" si="1"/>
        <v>1</v>
      </c>
      <c r="D37" s="10" t="s">
        <v>66</v>
      </c>
      <c r="E37" s="10" t="s">
        <v>76</v>
      </c>
      <c r="F37" s="10" t="s">
        <v>75</v>
      </c>
      <c r="G37" s="10" t="s">
        <v>51</v>
      </c>
      <c r="H37" s="10" t="s">
        <v>68</v>
      </c>
      <c r="I37" s="10" t="s">
        <v>49</v>
      </c>
      <c r="J37" s="10" t="s">
        <v>62</v>
      </c>
      <c r="K37" s="10" t="s">
        <v>52</v>
      </c>
      <c r="L37" s="10" t="s">
        <v>54</v>
      </c>
      <c r="M37" s="10" t="s">
        <v>46</v>
      </c>
      <c r="N37" s="10" t="s">
        <v>65</v>
      </c>
      <c r="O37" s="10" t="s">
        <v>53</v>
      </c>
      <c r="P37" s="10" t="s">
        <v>44</v>
      </c>
      <c r="Q37" s="10" t="s">
        <v>74</v>
      </c>
      <c r="R37" s="10" t="s">
        <v>45</v>
      </c>
      <c r="S37" s="10" t="s">
        <v>47</v>
      </c>
      <c r="U37" s="15" t="s">
        <v>44</v>
      </c>
      <c r="V37" s="16" t="s">
        <v>74</v>
      </c>
      <c r="X37" s="9">
        <f t="shared" si="22"/>
        <v>1</v>
      </c>
      <c r="Y37" s="9">
        <f t="shared" si="23"/>
        <v>0</v>
      </c>
      <c r="Z37" s="9">
        <f t="shared" si="24"/>
        <v>1</v>
      </c>
      <c r="AA37" s="9">
        <f t="shared" si="25"/>
        <v>0</v>
      </c>
      <c r="AB37" s="9">
        <f t="shared" si="26"/>
        <v>0</v>
      </c>
      <c r="AC37" s="9">
        <f t="shared" si="27"/>
        <v>1</v>
      </c>
      <c r="AD37" s="9">
        <f t="shared" si="28"/>
        <v>1</v>
      </c>
      <c r="AE37" s="9">
        <f t="shared" si="29"/>
        <v>0</v>
      </c>
      <c r="AF37" s="9">
        <f t="shared" si="30"/>
        <v>1</v>
      </c>
      <c r="AG37" s="9">
        <f t="shared" si="31"/>
        <v>0</v>
      </c>
      <c r="AH37" s="9">
        <f t="shared" si="32"/>
        <v>1</v>
      </c>
      <c r="AI37" s="9">
        <f t="shared" si="33"/>
        <v>1</v>
      </c>
      <c r="AJ37" s="9">
        <f t="shared" si="34"/>
        <v>0</v>
      </c>
      <c r="AK37" s="9">
        <f t="shared" si="35"/>
        <v>1</v>
      </c>
      <c r="AL37" s="9">
        <f t="shared" si="36"/>
        <v>1</v>
      </c>
      <c r="AM37" s="9">
        <f t="shared" si="37"/>
        <v>0</v>
      </c>
      <c r="AO37" s="9" t="e">
        <f t="shared" si="20"/>
        <v>#N/A</v>
      </c>
      <c r="AP37" s="9">
        <f t="shared" si="20"/>
        <v>1</v>
      </c>
    </row>
    <row r="38" spans="1:42" x14ac:dyDescent="0.25">
      <c r="A38" s="2" t="s">
        <v>29</v>
      </c>
      <c r="B38" s="11">
        <f t="shared" si="21"/>
        <v>9</v>
      </c>
      <c r="C38" s="12">
        <f t="shared" si="1"/>
        <v>2</v>
      </c>
      <c r="D38" s="10" t="s">
        <v>66</v>
      </c>
      <c r="E38" s="10" t="s">
        <v>76</v>
      </c>
      <c r="F38" s="10" t="s">
        <v>56</v>
      </c>
      <c r="G38" s="10" t="s">
        <v>51</v>
      </c>
      <c r="H38" s="10" t="s">
        <v>68</v>
      </c>
      <c r="I38" s="10" t="s">
        <v>49</v>
      </c>
      <c r="J38" s="10" t="s">
        <v>67</v>
      </c>
      <c r="K38" s="10" t="s">
        <v>69</v>
      </c>
      <c r="L38" s="10" t="s">
        <v>54</v>
      </c>
      <c r="M38" s="10" t="s">
        <v>46</v>
      </c>
      <c r="N38" s="10" t="s">
        <v>65</v>
      </c>
      <c r="O38" s="10" t="s">
        <v>53</v>
      </c>
      <c r="P38" s="10" t="s">
        <v>44</v>
      </c>
      <c r="Q38" s="10" t="s">
        <v>74</v>
      </c>
      <c r="R38" s="10" t="s">
        <v>45</v>
      </c>
      <c r="S38" s="10" t="s">
        <v>71</v>
      </c>
      <c r="U38" s="16" t="s">
        <v>54</v>
      </c>
      <c r="V38" s="16" t="s">
        <v>53</v>
      </c>
      <c r="X38" s="9">
        <f t="shared" si="22"/>
        <v>1</v>
      </c>
      <c r="Y38" s="9">
        <f t="shared" si="23"/>
        <v>0</v>
      </c>
      <c r="Z38" s="9">
        <f t="shared" si="24"/>
        <v>0</v>
      </c>
      <c r="AA38" s="9">
        <f t="shared" si="25"/>
        <v>0</v>
      </c>
      <c r="AB38" s="9">
        <f t="shared" si="26"/>
        <v>0</v>
      </c>
      <c r="AC38" s="9">
        <f t="shared" si="27"/>
        <v>1</v>
      </c>
      <c r="AD38" s="9">
        <f t="shared" si="28"/>
        <v>0</v>
      </c>
      <c r="AE38" s="9">
        <f t="shared" si="29"/>
        <v>1</v>
      </c>
      <c r="AF38" s="9">
        <f t="shared" si="30"/>
        <v>1</v>
      </c>
      <c r="AG38" s="9">
        <f t="shared" si="31"/>
        <v>0</v>
      </c>
      <c r="AH38" s="9">
        <f t="shared" si="32"/>
        <v>1</v>
      </c>
      <c r="AI38" s="9">
        <f t="shared" si="33"/>
        <v>1</v>
      </c>
      <c r="AJ38" s="9">
        <f t="shared" si="34"/>
        <v>0</v>
      </c>
      <c r="AK38" s="9">
        <f t="shared" si="35"/>
        <v>1</v>
      </c>
      <c r="AL38" s="9">
        <f t="shared" si="36"/>
        <v>1</v>
      </c>
      <c r="AM38" s="9">
        <f t="shared" si="37"/>
        <v>1</v>
      </c>
      <c r="AO38" s="9">
        <f t="shared" si="20"/>
        <v>1</v>
      </c>
      <c r="AP38" s="9">
        <f t="shared" si="20"/>
        <v>1</v>
      </c>
    </row>
    <row r="39" spans="1:42" x14ac:dyDescent="0.25">
      <c r="A39" s="2" t="s">
        <v>30</v>
      </c>
      <c r="B39" s="11">
        <f t="shared" si="21"/>
        <v>7</v>
      </c>
      <c r="C39" s="12">
        <f t="shared" si="1"/>
        <v>2</v>
      </c>
      <c r="D39" s="10" t="s">
        <v>61</v>
      </c>
      <c r="E39" s="10" t="s">
        <v>76</v>
      </c>
      <c r="F39" s="10" t="s">
        <v>75</v>
      </c>
      <c r="G39" s="10" t="s">
        <v>55</v>
      </c>
      <c r="H39" s="10" t="s">
        <v>68</v>
      </c>
      <c r="I39" s="10" t="s">
        <v>50</v>
      </c>
      <c r="J39" s="10" t="s">
        <v>62</v>
      </c>
      <c r="K39" s="10" t="s">
        <v>52</v>
      </c>
      <c r="L39" s="10" t="s">
        <v>54</v>
      </c>
      <c r="M39" s="10" t="s">
        <v>46</v>
      </c>
      <c r="N39" s="10" t="s">
        <v>65</v>
      </c>
      <c r="O39" s="10" t="s">
        <v>63</v>
      </c>
      <c r="P39" s="10" t="s">
        <v>44</v>
      </c>
      <c r="Q39" s="10" t="s">
        <v>74</v>
      </c>
      <c r="R39" s="10" t="s">
        <v>45</v>
      </c>
      <c r="S39" s="10" t="s">
        <v>47</v>
      </c>
      <c r="U39" s="16" t="s">
        <v>74</v>
      </c>
      <c r="V39" s="16" t="s">
        <v>45</v>
      </c>
      <c r="X39" s="9">
        <f t="shared" si="22"/>
        <v>0</v>
      </c>
      <c r="Y39" s="9">
        <f t="shared" si="23"/>
        <v>0</v>
      </c>
      <c r="Z39" s="9">
        <f t="shared" si="24"/>
        <v>1</v>
      </c>
      <c r="AA39" s="9">
        <f t="shared" si="25"/>
        <v>1</v>
      </c>
      <c r="AB39" s="9">
        <f t="shared" si="26"/>
        <v>0</v>
      </c>
      <c r="AC39" s="9">
        <f t="shared" si="27"/>
        <v>0</v>
      </c>
      <c r="AD39" s="9">
        <f t="shared" si="28"/>
        <v>1</v>
      </c>
      <c r="AE39" s="9">
        <f t="shared" si="29"/>
        <v>0</v>
      </c>
      <c r="AF39" s="9">
        <f t="shared" si="30"/>
        <v>1</v>
      </c>
      <c r="AG39" s="9">
        <f t="shared" si="31"/>
        <v>0</v>
      </c>
      <c r="AH39" s="9">
        <f t="shared" si="32"/>
        <v>1</v>
      </c>
      <c r="AI39" s="9">
        <f t="shared" si="33"/>
        <v>0</v>
      </c>
      <c r="AJ39" s="9">
        <f t="shared" si="34"/>
        <v>0</v>
      </c>
      <c r="AK39" s="9">
        <f t="shared" si="35"/>
        <v>1</v>
      </c>
      <c r="AL39" s="9">
        <f t="shared" si="36"/>
        <v>1</v>
      </c>
      <c r="AM39" s="9">
        <f t="shared" si="37"/>
        <v>0</v>
      </c>
      <c r="AO39" s="9">
        <f t="shared" si="20"/>
        <v>1</v>
      </c>
      <c r="AP39" s="9">
        <f t="shared" si="20"/>
        <v>1</v>
      </c>
    </row>
    <row r="40" spans="1:42" x14ac:dyDescent="0.25">
      <c r="A40" s="2" t="s">
        <v>31</v>
      </c>
      <c r="B40" s="11">
        <f t="shared" si="21"/>
        <v>9</v>
      </c>
      <c r="C40" s="12">
        <f t="shared" si="1"/>
        <v>1</v>
      </c>
      <c r="D40" s="10" t="s">
        <v>66</v>
      </c>
      <c r="E40" s="10" t="s">
        <v>58</v>
      </c>
      <c r="F40" s="10" t="s">
        <v>56</v>
      </c>
      <c r="G40" s="10" t="s">
        <v>51</v>
      </c>
      <c r="H40" s="10" t="s">
        <v>68</v>
      </c>
      <c r="I40" s="10" t="s">
        <v>49</v>
      </c>
      <c r="J40" s="10" t="s">
        <v>67</v>
      </c>
      <c r="K40" s="10" t="s">
        <v>69</v>
      </c>
      <c r="L40" s="10" t="s">
        <v>54</v>
      </c>
      <c r="M40" s="10" t="s">
        <v>46</v>
      </c>
      <c r="N40" s="10" t="s">
        <v>65</v>
      </c>
      <c r="O40" s="10" t="s">
        <v>53</v>
      </c>
      <c r="P40" s="10" t="s">
        <v>44</v>
      </c>
      <c r="Q40" s="10" t="s">
        <v>74</v>
      </c>
      <c r="R40" s="10" t="s">
        <v>45</v>
      </c>
      <c r="S40" s="10" t="s">
        <v>47</v>
      </c>
      <c r="U40" s="16" t="s">
        <v>54</v>
      </c>
      <c r="V40" s="15" t="s">
        <v>44</v>
      </c>
      <c r="X40" s="9">
        <f t="shared" si="22"/>
        <v>1</v>
      </c>
      <c r="Y40" s="9">
        <f t="shared" si="23"/>
        <v>1</v>
      </c>
      <c r="Z40" s="9">
        <f t="shared" si="24"/>
        <v>0</v>
      </c>
      <c r="AA40" s="9">
        <f t="shared" si="25"/>
        <v>0</v>
      </c>
      <c r="AB40" s="9">
        <f t="shared" si="26"/>
        <v>0</v>
      </c>
      <c r="AC40" s="9">
        <f t="shared" si="27"/>
        <v>1</v>
      </c>
      <c r="AD40" s="9">
        <f t="shared" si="28"/>
        <v>0</v>
      </c>
      <c r="AE40" s="9">
        <f t="shared" si="29"/>
        <v>1</v>
      </c>
      <c r="AF40" s="9">
        <f t="shared" si="30"/>
        <v>1</v>
      </c>
      <c r="AG40" s="9">
        <f t="shared" si="31"/>
        <v>0</v>
      </c>
      <c r="AH40" s="9">
        <f t="shared" si="32"/>
        <v>1</v>
      </c>
      <c r="AI40" s="9">
        <f t="shared" si="33"/>
        <v>1</v>
      </c>
      <c r="AJ40" s="9">
        <f t="shared" si="34"/>
        <v>0</v>
      </c>
      <c r="AK40" s="9">
        <f t="shared" si="35"/>
        <v>1</v>
      </c>
      <c r="AL40" s="9">
        <f t="shared" si="36"/>
        <v>1</v>
      </c>
      <c r="AM40" s="9">
        <f t="shared" si="37"/>
        <v>0</v>
      </c>
      <c r="AO40" s="9">
        <f t="shared" si="20"/>
        <v>1</v>
      </c>
      <c r="AP40" s="9" t="e">
        <f t="shared" si="20"/>
        <v>#N/A</v>
      </c>
    </row>
    <row r="41" spans="1:42" x14ac:dyDescent="0.25">
      <c r="A41" s="2" t="s">
        <v>32</v>
      </c>
      <c r="B41" s="11">
        <f t="shared" si="21"/>
        <v>9</v>
      </c>
      <c r="C41" s="12">
        <f t="shared" si="1"/>
        <v>2</v>
      </c>
      <c r="D41" s="10" t="s">
        <v>66</v>
      </c>
      <c r="E41" s="10" t="s">
        <v>76</v>
      </c>
      <c r="F41" s="10" t="s">
        <v>75</v>
      </c>
      <c r="G41" s="10" t="s">
        <v>51</v>
      </c>
      <c r="H41" s="10" t="s">
        <v>68</v>
      </c>
      <c r="I41" s="10" t="s">
        <v>49</v>
      </c>
      <c r="J41" s="10" t="s">
        <v>67</v>
      </c>
      <c r="K41" s="10" t="s">
        <v>52</v>
      </c>
      <c r="L41" s="10" t="s">
        <v>54</v>
      </c>
      <c r="M41" s="10" t="s">
        <v>64</v>
      </c>
      <c r="N41" s="10" t="s">
        <v>65</v>
      </c>
      <c r="O41" s="10" t="s">
        <v>63</v>
      </c>
      <c r="P41" s="10" t="s">
        <v>44</v>
      </c>
      <c r="Q41" s="10" t="s">
        <v>74</v>
      </c>
      <c r="R41" s="10" t="s">
        <v>45</v>
      </c>
      <c r="S41" s="10" t="s">
        <v>71</v>
      </c>
      <c r="U41" s="16" t="s">
        <v>74</v>
      </c>
      <c r="V41" s="16" t="s">
        <v>45</v>
      </c>
      <c r="X41" s="9">
        <f t="shared" si="22"/>
        <v>1</v>
      </c>
      <c r="Y41" s="9">
        <f t="shared" si="23"/>
        <v>0</v>
      </c>
      <c r="Z41" s="9">
        <f t="shared" si="24"/>
        <v>1</v>
      </c>
      <c r="AA41" s="9">
        <f t="shared" si="25"/>
        <v>0</v>
      </c>
      <c r="AB41" s="9">
        <f t="shared" si="26"/>
        <v>0</v>
      </c>
      <c r="AC41" s="9">
        <f t="shared" si="27"/>
        <v>1</v>
      </c>
      <c r="AD41" s="9">
        <f t="shared" si="28"/>
        <v>0</v>
      </c>
      <c r="AE41" s="9">
        <f t="shared" si="29"/>
        <v>0</v>
      </c>
      <c r="AF41" s="9">
        <f t="shared" si="30"/>
        <v>1</v>
      </c>
      <c r="AG41" s="9">
        <f t="shared" si="31"/>
        <v>1</v>
      </c>
      <c r="AH41" s="9">
        <f t="shared" si="32"/>
        <v>1</v>
      </c>
      <c r="AI41" s="9">
        <f t="shared" si="33"/>
        <v>0</v>
      </c>
      <c r="AJ41" s="9">
        <f t="shared" si="34"/>
        <v>0</v>
      </c>
      <c r="AK41" s="9">
        <f t="shared" si="35"/>
        <v>1</v>
      </c>
      <c r="AL41" s="9">
        <f t="shared" si="36"/>
        <v>1</v>
      </c>
      <c r="AM41" s="9">
        <f t="shared" si="37"/>
        <v>1</v>
      </c>
      <c r="AO41" s="9">
        <f t="shared" si="20"/>
        <v>1</v>
      </c>
      <c r="AP41" s="9">
        <f t="shared" si="20"/>
        <v>1</v>
      </c>
    </row>
    <row r="42" spans="1:42" x14ac:dyDescent="0.25">
      <c r="A42" s="2" t="s">
        <v>60</v>
      </c>
      <c r="B42" s="11">
        <f t="shared" si="21"/>
        <v>9</v>
      </c>
      <c r="C42" s="12">
        <f t="shared" si="1"/>
        <v>2</v>
      </c>
      <c r="D42" s="10" t="s">
        <v>66</v>
      </c>
      <c r="E42" s="10" t="s">
        <v>76</v>
      </c>
      <c r="F42" s="10" t="s">
        <v>75</v>
      </c>
      <c r="G42" s="10" t="s">
        <v>51</v>
      </c>
      <c r="H42" s="10" t="s">
        <v>68</v>
      </c>
      <c r="I42" s="10" t="s">
        <v>49</v>
      </c>
      <c r="J42" s="10" t="s">
        <v>67</v>
      </c>
      <c r="K42" s="10" t="s">
        <v>52</v>
      </c>
      <c r="L42" s="10" t="s">
        <v>54</v>
      </c>
      <c r="M42" s="10" t="s">
        <v>46</v>
      </c>
      <c r="N42" s="10" t="s">
        <v>65</v>
      </c>
      <c r="O42" s="10" t="s">
        <v>53</v>
      </c>
      <c r="P42" s="10" t="s">
        <v>44</v>
      </c>
      <c r="Q42" s="10" t="s">
        <v>74</v>
      </c>
      <c r="R42" s="10" t="s">
        <v>45</v>
      </c>
      <c r="S42" s="10" t="s">
        <v>71</v>
      </c>
      <c r="U42" s="16" t="s">
        <v>45</v>
      </c>
      <c r="V42" s="16" t="s">
        <v>71</v>
      </c>
      <c r="X42" s="9">
        <f t="shared" si="22"/>
        <v>1</v>
      </c>
      <c r="Y42" s="9">
        <f t="shared" si="23"/>
        <v>0</v>
      </c>
      <c r="Z42" s="9">
        <f t="shared" si="24"/>
        <v>1</v>
      </c>
      <c r="AA42" s="9">
        <f t="shared" si="25"/>
        <v>0</v>
      </c>
      <c r="AB42" s="9">
        <f t="shared" si="26"/>
        <v>0</v>
      </c>
      <c r="AC42" s="9">
        <f t="shared" si="27"/>
        <v>1</v>
      </c>
      <c r="AD42" s="9">
        <f t="shared" si="28"/>
        <v>0</v>
      </c>
      <c r="AE42" s="9">
        <f t="shared" si="29"/>
        <v>0</v>
      </c>
      <c r="AF42" s="9">
        <f t="shared" si="30"/>
        <v>1</v>
      </c>
      <c r="AG42" s="9">
        <f t="shared" si="31"/>
        <v>0</v>
      </c>
      <c r="AH42" s="9">
        <f t="shared" si="32"/>
        <v>1</v>
      </c>
      <c r="AI42" s="9">
        <f t="shared" si="33"/>
        <v>1</v>
      </c>
      <c r="AJ42" s="9">
        <f t="shared" si="34"/>
        <v>0</v>
      </c>
      <c r="AK42" s="9">
        <f t="shared" si="35"/>
        <v>1</v>
      </c>
      <c r="AL42" s="9">
        <f t="shared" si="36"/>
        <v>1</v>
      </c>
      <c r="AM42" s="9">
        <f t="shared" si="37"/>
        <v>1</v>
      </c>
      <c r="AO42" s="9">
        <f t="shared" si="20"/>
        <v>1</v>
      </c>
      <c r="AP42" s="9">
        <f t="shared" si="20"/>
        <v>1</v>
      </c>
    </row>
    <row r="43" spans="1:42" x14ac:dyDescent="0.25">
      <c r="A43" s="2" t="s">
        <v>33</v>
      </c>
      <c r="B43" s="11">
        <f t="shared" si="21"/>
        <v>9</v>
      </c>
      <c r="C43" s="12">
        <f t="shared" si="1"/>
        <v>2</v>
      </c>
      <c r="D43" s="10" t="s">
        <v>66</v>
      </c>
      <c r="E43" s="10" t="s">
        <v>58</v>
      </c>
      <c r="F43" s="10" t="s">
        <v>56</v>
      </c>
      <c r="G43" s="10" t="s">
        <v>51</v>
      </c>
      <c r="H43" s="10" t="s">
        <v>48</v>
      </c>
      <c r="I43" s="10" t="s">
        <v>49</v>
      </c>
      <c r="J43" s="10" t="s">
        <v>67</v>
      </c>
      <c r="K43" s="10" t="s">
        <v>52</v>
      </c>
      <c r="L43" s="10" t="s">
        <v>73</v>
      </c>
      <c r="M43" s="10" t="s">
        <v>46</v>
      </c>
      <c r="N43" s="10" t="s">
        <v>65</v>
      </c>
      <c r="O43" s="10" t="s">
        <v>53</v>
      </c>
      <c r="P43" s="10" t="s">
        <v>44</v>
      </c>
      <c r="Q43" s="10" t="s">
        <v>74</v>
      </c>
      <c r="R43" s="10" t="s">
        <v>45</v>
      </c>
      <c r="S43" s="10" t="s">
        <v>71</v>
      </c>
      <c r="U43" s="16" t="s">
        <v>65</v>
      </c>
      <c r="V43" s="16" t="s">
        <v>45</v>
      </c>
      <c r="X43" s="9">
        <f t="shared" si="22"/>
        <v>1</v>
      </c>
      <c r="Y43" s="9">
        <f t="shared" si="23"/>
        <v>1</v>
      </c>
      <c r="Z43" s="9">
        <f t="shared" si="24"/>
        <v>0</v>
      </c>
      <c r="AA43" s="9">
        <f t="shared" si="25"/>
        <v>0</v>
      </c>
      <c r="AB43" s="9">
        <f t="shared" si="26"/>
        <v>1</v>
      </c>
      <c r="AC43" s="9">
        <f t="shared" si="27"/>
        <v>1</v>
      </c>
      <c r="AD43" s="9">
        <f t="shared" si="28"/>
        <v>0</v>
      </c>
      <c r="AE43" s="9">
        <f t="shared" si="29"/>
        <v>0</v>
      </c>
      <c r="AF43" s="9">
        <f t="shared" si="30"/>
        <v>0</v>
      </c>
      <c r="AG43" s="9">
        <f t="shared" si="31"/>
        <v>0</v>
      </c>
      <c r="AH43" s="9">
        <f t="shared" si="32"/>
        <v>1</v>
      </c>
      <c r="AI43" s="9">
        <f t="shared" si="33"/>
        <v>1</v>
      </c>
      <c r="AJ43" s="9">
        <f t="shared" si="34"/>
        <v>0</v>
      </c>
      <c r="AK43" s="9">
        <f t="shared" si="35"/>
        <v>1</v>
      </c>
      <c r="AL43" s="9">
        <f t="shared" si="36"/>
        <v>1</v>
      </c>
      <c r="AM43" s="9">
        <f t="shared" si="37"/>
        <v>1</v>
      </c>
      <c r="AO43" s="9">
        <f t="shared" si="20"/>
        <v>1</v>
      </c>
      <c r="AP43" s="9">
        <f t="shared" si="20"/>
        <v>1</v>
      </c>
    </row>
    <row r="44" spans="1:42" x14ac:dyDescent="0.25">
      <c r="A44" s="2" t="s">
        <v>34</v>
      </c>
      <c r="B44" s="11">
        <f t="shared" si="21"/>
        <v>8</v>
      </c>
      <c r="C44" s="12">
        <f t="shared" si="1"/>
        <v>1</v>
      </c>
      <c r="D44" s="10" t="s">
        <v>66</v>
      </c>
      <c r="E44" s="10" t="s">
        <v>76</v>
      </c>
      <c r="F44" s="10" t="s">
        <v>56</v>
      </c>
      <c r="G44" s="10" t="s">
        <v>51</v>
      </c>
      <c r="H44" s="10" t="s">
        <v>68</v>
      </c>
      <c r="I44" s="10" t="s">
        <v>49</v>
      </c>
      <c r="J44" s="10" t="s">
        <v>67</v>
      </c>
      <c r="K44" s="10" t="s">
        <v>52</v>
      </c>
      <c r="L44" s="10" t="s">
        <v>54</v>
      </c>
      <c r="M44" s="10" t="s">
        <v>46</v>
      </c>
      <c r="N44" s="10" t="s">
        <v>65</v>
      </c>
      <c r="O44" s="10" t="s">
        <v>53</v>
      </c>
      <c r="P44" s="10" t="s">
        <v>44</v>
      </c>
      <c r="Q44" s="10" t="s">
        <v>74</v>
      </c>
      <c r="R44" s="10" t="s">
        <v>45</v>
      </c>
      <c r="S44" s="10" t="s">
        <v>71</v>
      </c>
      <c r="U44" s="16" t="s">
        <v>54</v>
      </c>
      <c r="V44" s="15" t="s">
        <v>44</v>
      </c>
      <c r="X44" s="9">
        <f t="shared" si="22"/>
        <v>1</v>
      </c>
      <c r="Y44" s="9">
        <f t="shared" si="23"/>
        <v>0</v>
      </c>
      <c r="Z44" s="9">
        <f t="shared" si="24"/>
        <v>0</v>
      </c>
      <c r="AA44" s="9">
        <f t="shared" si="25"/>
        <v>0</v>
      </c>
      <c r="AB44" s="9">
        <f t="shared" si="26"/>
        <v>0</v>
      </c>
      <c r="AC44" s="9">
        <f t="shared" si="27"/>
        <v>1</v>
      </c>
      <c r="AD44" s="9">
        <f t="shared" si="28"/>
        <v>0</v>
      </c>
      <c r="AE44" s="9">
        <f t="shared" si="29"/>
        <v>0</v>
      </c>
      <c r="AF44" s="9">
        <f t="shared" si="30"/>
        <v>1</v>
      </c>
      <c r="AG44" s="9">
        <f t="shared" si="31"/>
        <v>0</v>
      </c>
      <c r="AH44" s="9">
        <f t="shared" si="32"/>
        <v>1</v>
      </c>
      <c r="AI44" s="9">
        <f t="shared" si="33"/>
        <v>1</v>
      </c>
      <c r="AJ44" s="9">
        <f t="shared" si="34"/>
        <v>0</v>
      </c>
      <c r="AK44" s="9">
        <f t="shared" si="35"/>
        <v>1</v>
      </c>
      <c r="AL44" s="9">
        <f t="shared" si="36"/>
        <v>1</v>
      </c>
      <c r="AM44" s="9">
        <f t="shared" si="37"/>
        <v>1</v>
      </c>
      <c r="AO44" s="9">
        <f t="shared" si="20"/>
        <v>1</v>
      </c>
      <c r="AP44" s="9" t="e">
        <f t="shared" si="20"/>
        <v>#N/A</v>
      </c>
    </row>
    <row r="45" spans="1:42" x14ac:dyDescent="0.25">
      <c r="A45" s="2" t="s">
        <v>35</v>
      </c>
      <c r="B45" s="11">
        <f t="shared" si="21"/>
        <v>10</v>
      </c>
      <c r="C45" s="12">
        <f t="shared" si="1"/>
        <v>2</v>
      </c>
      <c r="D45" s="10" t="s">
        <v>66</v>
      </c>
      <c r="E45" s="10" t="s">
        <v>58</v>
      </c>
      <c r="F45" s="10" t="s">
        <v>56</v>
      </c>
      <c r="G45" s="10" t="s">
        <v>51</v>
      </c>
      <c r="H45" s="10" t="s">
        <v>68</v>
      </c>
      <c r="I45" s="10" t="s">
        <v>49</v>
      </c>
      <c r="J45" s="10" t="s">
        <v>67</v>
      </c>
      <c r="K45" s="10" t="s">
        <v>69</v>
      </c>
      <c r="L45" s="10" t="s">
        <v>54</v>
      </c>
      <c r="M45" s="10" t="s">
        <v>46</v>
      </c>
      <c r="N45" s="10" t="s">
        <v>65</v>
      </c>
      <c r="O45" s="10" t="s">
        <v>53</v>
      </c>
      <c r="P45" s="10" t="s">
        <v>44</v>
      </c>
      <c r="Q45" s="10" t="s">
        <v>74</v>
      </c>
      <c r="R45" s="10" t="s">
        <v>45</v>
      </c>
      <c r="S45" s="10" t="s">
        <v>71</v>
      </c>
      <c r="U45" s="16" t="s">
        <v>66</v>
      </c>
      <c r="V45" s="16" t="s">
        <v>54</v>
      </c>
      <c r="X45" s="9">
        <f t="shared" si="22"/>
        <v>1</v>
      </c>
      <c r="Y45" s="9">
        <f t="shared" si="23"/>
        <v>1</v>
      </c>
      <c r="Z45" s="9">
        <f t="shared" si="24"/>
        <v>0</v>
      </c>
      <c r="AA45" s="9">
        <f t="shared" si="25"/>
        <v>0</v>
      </c>
      <c r="AB45" s="9">
        <f t="shared" si="26"/>
        <v>0</v>
      </c>
      <c r="AC45" s="9">
        <f t="shared" si="27"/>
        <v>1</v>
      </c>
      <c r="AD45" s="9">
        <f t="shared" si="28"/>
        <v>0</v>
      </c>
      <c r="AE45" s="9">
        <f t="shared" si="29"/>
        <v>1</v>
      </c>
      <c r="AF45" s="9">
        <f t="shared" si="30"/>
        <v>1</v>
      </c>
      <c r="AG45" s="9">
        <f t="shared" si="31"/>
        <v>0</v>
      </c>
      <c r="AH45" s="9">
        <f t="shared" si="32"/>
        <v>1</v>
      </c>
      <c r="AI45" s="9">
        <f t="shared" si="33"/>
        <v>1</v>
      </c>
      <c r="AJ45" s="9">
        <f t="shared" si="34"/>
        <v>0</v>
      </c>
      <c r="AK45" s="9">
        <f t="shared" si="35"/>
        <v>1</v>
      </c>
      <c r="AL45" s="9">
        <f t="shared" si="36"/>
        <v>1</v>
      </c>
      <c r="AM45" s="9">
        <f t="shared" si="37"/>
        <v>1</v>
      </c>
      <c r="AO45" s="9">
        <f t="shared" si="20"/>
        <v>1</v>
      </c>
      <c r="AP45" s="9">
        <f t="shared" si="20"/>
        <v>1</v>
      </c>
    </row>
    <row r="46" spans="1:42" x14ac:dyDescent="0.25">
      <c r="A46" s="2" t="s">
        <v>36</v>
      </c>
      <c r="B46" s="11">
        <f t="shared" si="21"/>
        <v>12</v>
      </c>
      <c r="C46" s="12">
        <f t="shared" si="1"/>
        <v>2</v>
      </c>
      <c r="D46" s="10" t="s">
        <v>66</v>
      </c>
      <c r="E46" s="10" t="s">
        <v>76</v>
      </c>
      <c r="F46" s="10" t="s">
        <v>75</v>
      </c>
      <c r="G46" s="10" t="s">
        <v>55</v>
      </c>
      <c r="H46" s="10" t="s">
        <v>68</v>
      </c>
      <c r="I46" s="10" t="s">
        <v>49</v>
      </c>
      <c r="J46" s="10" t="s">
        <v>62</v>
      </c>
      <c r="K46" s="10" t="s">
        <v>52</v>
      </c>
      <c r="L46" s="10" t="s">
        <v>54</v>
      </c>
      <c r="M46" s="10" t="s">
        <v>64</v>
      </c>
      <c r="N46" s="10" t="s">
        <v>65</v>
      </c>
      <c r="O46" s="10" t="s">
        <v>53</v>
      </c>
      <c r="P46" s="10" t="s">
        <v>44</v>
      </c>
      <c r="Q46" s="10" t="s">
        <v>74</v>
      </c>
      <c r="R46" s="10" t="s">
        <v>45</v>
      </c>
      <c r="S46" s="10" t="s">
        <v>71</v>
      </c>
      <c r="U46" s="16" t="s">
        <v>54</v>
      </c>
      <c r="V46" s="16" t="s">
        <v>66</v>
      </c>
      <c r="X46" s="9">
        <f t="shared" si="22"/>
        <v>1</v>
      </c>
      <c r="Y46" s="9">
        <f t="shared" si="23"/>
        <v>0</v>
      </c>
      <c r="Z46" s="9">
        <f t="shared" si="24"/>
        <v>1</v>
      </c>
      <c r="AA46" s="9">
        <f t="shared" si="25"/>
        <v>1</v>
      </c>
      <c r="AB46" s="9">
        <f t="shared" si="26"/>
        <v>0</v>
      </c>
      <c r="AC46" s="9">
        <f t="shared" si="27"/>
        <v>1</v>
      </c>
      <c r="AD46" s="9">
        <f t="shared" si="28"/>
        <v>1</v>
      </c>
      <c r="AE46" s="9">
        <f t="shared" si="29"/>
        <v>0</v>
      </c>
      <c r="AF46" s="9">
        <f t="shared" si="30"/>
        <v>1</v>
      </c>
      <c r="AG46" s="9">
        <f t="shared" si="31"/>
        <v>1</v>
      </c>
      <c r="AH46" s="9">
        <f t="shared" si="32"/>
        <v>1</v>
      </c>
      <c r="AI46" s="9">
        <f t="shared" si="33"/>
        <v>1</v>
      </c>
      <c r="AJ46" s="9">
        <f t="shared" si="34"/>
        <v>0</v>
      </c>
      <c r="AK46" s="9">
        <f t="shared" si="35"/>
        <v>1</v>
      </c>
      <c r="AL46" s="9">
        <f t="shared" si="36"/>
        <v>1</v>
      </c>
      <c r="AM46" s="9">
        <f t="shared" si="37"/>
        <v>1</v>
      </c>
      <c r="AO46" s="9">
        <f t="shared" si="20"/>
        <v>1</v>
      </c>
      <c r="AP46" s="9">
        <f t="shared" si="20"/>
        <v>1</v>
      </c>
    </row>
    <row r="47" spans="1:42" x14ac:dyDescent="0.25">
      <c r="A47" s="2" t="s">
        <v>37</v>
      </c>
      <c r="B47" s="11">
        <f t="shared" si="21"/>
        <v>11</v>
      </c>
      <c r="C47" s="12">
        <f t="shared" si="1"/>
        <v>2</v>
      </c>
      <c r="D47" s="10" t="s">
        <v>66</v>
      </c>
      <c r="E47" s="10" t="s">
        <v>58</v>
      </c>
      <c r="F47" s="10" t="s">
        <v>75</v>
      </c>
      <c r="G47" s="10" t="s">
        <v>51</v>
      </c>
      <c r="H47" s="10" t="s">
        <v>68</v>
      </c>
      <c r="I47" s="10" t="s">
        <v>49</v>
      </c>
      <c r="J47" s="10" t="s">
        <v>67</v>
      </c>
      <c r="K47" s="10" t="s">
        <v>69</v>
      </c>
      <c r="L47" s="10" t="s">
        <v>54</v>
      </c>
      <c r="M47" s="10" t="s">
        <v>46</v>
      </c>
      <c r="N47" s="10" t="s">
        <v>65</v>
      </c>
      <c r="O47" s="10" t="s">
        <v>53</v>
      </c>
      <c r="P47" s="10" t="s">
        <v>44</v>
      </c>
      <c r="Q47" s="10" t="s">
        <v>74</v>
      </c>
      <c r="R47" s="10" t="s">
        <v>45</v>
      </c>
      <c r="S47" s="10" t="s">
        <v>71</v>
      </c>
      <c r="U47" s="16" t="s">
        <v>54</v>
      </c>
      <c r="V47" s="16" t="s">
        <v>53</v>
      </c>
      <c r="X47" s="9">
        <f t="shared" si="22"/>
        <v>1</v>
      </c>
      <c r="Y47" s="9">
        <f t="shared" si="23"/>
        <v>1</v>
      </c>
      <c r="Z47" s="9">
        <f t="shared" si="24"/>
        <v>1</v>
      </c>
      <c r="AA47" s="9">
        <f t="shared" si="25"/>
        <v>0</v>
      </c>
      <c r="AB47" s="9">
        <f t="shared" si="26"/>
        <v>0</v>
      </c>
      <c r="AC47" s="9">
        <f t="shared" si="27"/>
        <v>1</v>
      </c>
      <c r="AD47" s="9">
        <f t="shared" si="28"/>
        <v>0</v>
      </c>
      <c r="AE47" s="9">
        <f t="shared" si="29"/>
        <v>1</v>
      </c>
      <c r="AF47" s="9">
        <f t="shared" si="30"/>
        <v>1</v>
      </c>
      <c r="AG47" s="9">
        <f t="shared" si="31"/>
        <v>0</v>
      </c>
      <c r="AH47" s="9">
        <f t="shared" si="32"/>
        <v>1</v>
      </c>
      <c r="AI47" s="9">
        <f t="shared" si="33"/>
        <v>1</v>
      </c>
      <c r="AJ47" s="9">
        <f t="shared" si="34"/>
        <v>0</v>
      </c>
      <c r="AK47" s="9">
        <f t="shared" si="35"/>
        <v>1</v>
      </c>
      <c r="AL47" s="9">
        <f t="shared" si="36"/>
        <v>1</v>
      </c>
      <c r="AM47" s="9">
        <f t="shared" si="37"/>
        <v>1</v>
      </c>
      <c r="AO47" s="9">
        <f t="shared" si="20"/>
        <v>1</v>
      </c>
      <c r="AP47" s="9">
        <f t="shared" si="20"/>
        <v>1</v>
      </c>
    </row>
    <row r="48" spans="1:42" x14ac:dyDescent="0.25">
      <c r="A48" s="2" t="s">
        <v>38</v>
      </c>
      <c r="B48" s="11">
        <f t="shared" si="21"/>
        <v>9</v>
      </c>
      <c r="C48" s="12">
        <f t="shared" si="1"/>
        <v>2</v>
      </c>
      <c r="D48" s="10" t="s">
        <v>66</v>
      </c>
      <c r="E48" s="10" t="s">
        <v>76</v>
      </c>
      <c r="F48" s="10" t="s">
        <v>75</v>
      </c>
      <c r="G48" s="10" t="s">
        <v>51</v>
      </c>
      <c r="H48" s="10" t="s">
        <v>48</v>
      </c>
      <c r="I48" s="10" t="s">
        <v>49</v>
      </c>
      <c r="J48" s="10" t="s">
        <v>62</v>
      </c>
      <c r="K48" s="10" t="s">
        <v>52</v>
      </c>
      <c r="L48" s="10" t="s">
        <v>54</v>
      </c>
      <c r="M48" s="10" t="s">
        <v>46</v>
      </c>
      <c r="N48" s="10" t="s">
        <v>65</v>
      </c>
      <c r="O48" s="10" t="s">
        <v>53</v>
      </c>
      <c r="P48" s="10" t="s">
        <v>44</v>
      </c>
      <c r="Q48" s="10" t="s">
        <v>57</v>
      </c>
      <c r="R48" s="10" t="s">
        <v>45</v>
      </c>
      <c r="S48" s="10" t="s">
        <v>47</v>
      </c>
      <c r="U48" s="16" t="s">
        <v>45</v>
      </c>
      <c r="V48" s="16" t="s">
        <v>65</v>
      </c>
      <c r="X48" s="9">
        <f t="shared" si="22"/>
        <v>1</v>
      </c>
      <c r="Y48" s="9">
        <f t="shared" si="23"/>
        <v>0</v>
      </c>
      <c r="Z48" s="9">
        <f t="shared" si="24"/>
        <v>1</v>
      </c>
      <c r="AA48" s="9">
        <f t="shared" si="25"/>
        <v>0</v>
      </c>
      <c r="AB48" s="9">
        <f t="shared" si="26"/>
        <v>1</v>
      </c>
      <c r="AC48" s="9">
        <f t="shared" si="27"/>
        <v>1</v>
      </c>
      <c r="AD48" s="9">
        <f t="shared" si="28"/>
        <v>1</v>
      </c>
      <c r="AE48" s="9">
        <f t="shared" si="29"/>
        <v>0</v>
      </c>
      <c r="AF48" s="9">
        <f t="shared" si="30"/>
        <v>1</v>
      </c>
      <c r="AG48" s="9">
        <f t="shared" si="31"/>
        <v>0</v>
      </c>
      <c r="AH48" s="9">
        <f t="shared" si="32"/>
        <v>1</v>
      </c>
      <c r="AI48" s="9">
        <f t="shared" si="33"/>
        <v>1</v>
      </c>
      <c r="AJ48" s="9">
        <f t="shared" si="34"/>
        <v>0</v>
      </c>
      <c r="AK48" s="9">
        <f t="shared" si="35"/>
        <v>0</v>
      </c>
      <c r="AL48" s="9">
        <f t="shared" si="36"/>
        <v>1</v>
      </c>
      <c r="AM48" s="9">
        <f t="shared" si="37"/>
        <v>0</v>
      </c>
      <c r="AO48" s="9">
        <f t="shared" si="20"/>
        <v>1</v>
      </c>
      <c r="AP48" s="9">
        <f t="shared" si="20"/>
        <v>1</v>
      </c>
    </row>
    <row r="49" spans="1:42" x14ac:dyDescent="0.25">
      <c r="A49" s="2" t="s">
        <v>39</v>
      </c>
      <c r="B49" s="17" t="s">
        <v>81</v>
      </c>
      <c r="C49" s="43" t="s">
        <v>81</v>
      </c>
      <c r="D49" s="10" t="s">
        <v>77</v>
      </c>
      <c r="E49" s="10" t="s">
        <v>77</v>
      </c>
      <c r="F49" s="10" t="s">
        <v>77</v>
      </c>
      <c r="G49" s="10" t="s">
        <v>77</v>
      </c>
      <c r="H49" s="10" t="s">
        <v>77</v>
      </c>
      <c r="I49" s="10" t="s">
        <v>77</v>
      </c>
      <c r="J49" s="10" t="s">
        <v>77</v>
      </c>
      <c r="K49" s="10" t="s">
        <v>77</v>
      </c>
      <c r="L49" s="10" t="s">
        <v>77</v>
      </c>
      <c r="M49" s="10" t="s">
        <v>77</v>
      </c>
      <c r="N49" s="10" t="s">
        <v>77</v>
      </c>
      <c r="O49" s="10" t="s">
        <v>77</v>
      </c>
      <c r="P49" s="10" t="s">
        <v>77</v>
      </c>
      <c r="Q49" s="10" t="s">
        <v>77</v>
      </c>
      <c r="R49" s="10" t="s">
        <v>77</v>
      </c>
      <c r="S49" s="10" t="s">
        <v>77</v>
      </c>
      <c r="U49" s="15" t="s">
        <v>77</v>
      </c>
      <c r="V49" s="15" t="s">
        <v>77</v>
      </c>
      <c r="X49" s="9">
        <f t="shared" si="22"/>
        <v>0</v>
      </c>
      <c r="Y49" s="9">
        <f t="shared" si="23"/>
        <v>0</v>
      </c>
      <c r="Z49" s="9">
        <f t="shared" si="24"/>
        <v>0</v>
      </c>
      <c r="AA49" s="9">
        <f t="shared" si="25"/>
        <v>0</v>
      </c>
      <c r="AB49" s="9">
        <f t="shared" si="26"/>
        <v>0</v>
      </c>
      <c r="AC49" s="9">
        <f t="shared" si="27"/>
        <v>0</v>
      </c>
      <c r="AD49" s="9">
        <f t="shared" si="28"/>
        <v>0</v>
      </c>
      <c r="AE49" s="9">
        <f t="shared" si="29"/>
        <v>0</v>
      </c>
      <c r="AF49" s="9">
        <f t="shared" si="30"/>
        <v>0</v>
      </c>
      <c r="AG49" s="9">
        <f t="shared" si="31"/>
        <v>0</v>
      </c>
      <c r="AH49" s="9">
        <f t="shared" si="32"/>
        <v>0</v>
      </c>
      <c r="AI49" s="9">
        <f t="shared" si="33"/>
        <v>0</v>
      </c>
      <c r="AJ49" s="9">
        <f t="shared" si="34"/>
        <v>0</v>
      </c>
      <c r="AK49" s="9">
        <f t="shared" si="35"/>
        <v>0</v>
      </c>
      <c r="AL49" s="9">
        <f t="shared" si="36"/>
        <v>0</v>
      </c>
      <c r="AM49" s="9">
        <f t="shared" si="37"/>
        <v>0</v>
      </c>
      <c r="AO49" s="9" t="e">
        <f t="shared" si="20"/>
        <v>#N/A</v>
      </c>
      <c r="AP49" s="9" t="e">
        <f t="shared" si="20"/>
        <v>#N/A</v>
      </c>
    </row>
    <row r="50" spans="1:42" x14ac:dyDescent="0.25">
      <c r="A50" s="2" t="s">
        <v>40</v>
      </c>
      <c r="B50" s="11">
        <f t="shared" si="21"/>
        <v>8</v>
      </c>
      <c r="C50" s="12">
        <f t="shared" si="1"/>
        <v>1</v>
      </c>
      <c r="D50" s="10" t="s">
        <v>66</v>
      </c>
      <c r="E50" s="10" t="s">
        <v>76</v>
      </c>
      <c r="F50" s="10" t="s">
        <v>75</v>
      </c>
      <c r="G50" s="10" t="s">
        <v>51</v>
      </c>
      <c r="H50" s="10" t="s">
        <v>48</v>
      </c>
      <c r="I50" s="10" t="s">
        <v>49</v>
      </c>
      <c r="J50" s="10" t="s">
        <v>67</v>
      </c>
      <c r="K50" s="10" t="s">
        <v>52</v>
      </c>
      <c r="L50" s="10" t="s">
        <v>54</v>
      </c>
      <c r="M50" s="10" t="s">
        <v>46</v>
      </c>
      <c r="N50" s="10" t="s">
        <v>65</v>
      </c>
      <c r="O50" s="10" t="s">
        <v>53</v>
      </c>
      <c r="P50" s="10" t="s">
        <v>44</v>
      </c>
      <c r="Q50" s="10" t="s">
        <v>57</v>
      </c>
      <c r="R50" s="10" t="s">
        <v>45</v>
      </c>
      <c r="S50" s="10" t="s">
        <v>47</v>
      </c>
      <c r="U50" s="16" t="s">
        <v>57</v>
      </c>
      <c r="V50" s="16" t="s">
        <v>45</v>
      </c>
      <c r="X50" s="9">
        <f t="shared" si="22"/>
        <v>1</v>
      </c>
      <c r="Y50" s="9">
        <f t="shared" si="23"/>
        <v>0</v>
      </c>
      <c r="Z50" s="9">
        <f t="shared" si="24"/>
        <v>1</v>
      </c>
      <c r="AA50" s="9">
        <f t="shared" si="25"/>
        <v>0</v>
      </c>
      <c r="AB50" s="9">
        <f t="shared" si="26"/>
        <v>1</v>
      </c>
      <c r="AC50" s="9">
        <f t="shared" si="27"/>
        <v>1</v>
      </c>
      <c r="AD50" s="9">
        <f t="shared" si="28"/>
        <v>0</v>
      </c>
      <c r="AE50" s="9">
        <f t="shared" si="29"/>
        <v>0</v>
      </c>
      <c r="AF50" s="9">
        <f t="shared" si="30"/>
        <v>1</v>
      </c>
      <c r="AG50" s="9">
        <f t="shared" si="31"/>
        <v>0</v>
      </c>
      <c r="AH50" s="9">
        <f t="shared" si="32"/>
        <v>1</v>
      </c>
      <c r="AI50" s="9">
        <f t="shared" si="33"/>
        <v>1</v>
      </c>
      <c r="AJ50" s="9">
        <f t="shared" si="34"/>
        <v>0</v>
      </c>
      <c r="AK50" s="9">
        <f t="shared" si="35"/>
        <v>0</v>
      </c>
      <c r="AL50" s="9">
        <f t="shared" si="36"/>
        <v>1</v>
      </c>
      <c r="AM50" s="9">
        <f t="shared" si="37"/>
        <v>0</v>
      </c>
      <c r="AO50" s="9" t="e">
        <f t="shared" si="20"/>
        <v>#N/A</v>
      </c>
      <c r="AP50" s="9">
        <f t="shared" si="20"/>
        <v>1</v>
      </c>
    </row>
    <row r="51" spans="1:42" x14ac:dyDescent="0.25">
      <c r="A51" s="2" t="s">
        <v>41</v>
      </c>
      <c r="B51" s="11">
        <f t="shared" si="21"/>
        <v>9</v>
      </c>
      <c r="C51" s="12">
        <f t="shared" si="1"/>
        <v>2</v>
      </c>
      <c r="D51" s="10" t="s">
        <v>66</v>
      </c>
      <c r="E51" s="10" t="s">
        <v>58</v>
      </c>
      <c r="F51" s="10" t="s">
        <v>56</v>
      </c>
      <c r="G51" s="10" t="s">
        <v>51</v>
      </c>
      <c r="H51" s="10" t="s">
        <v>68</v>
      </c>
      <c r="I51" s="10" t="s">
        <v>49</v>
      </c>
      <c r="J51" s="10" t="s">
        <v>62</v>
      </c>
      <c r="K51" s="10" t="s">
        <v>52</v>
      </c>
      <c r="L51" s="10" t="s">
        <v>54</v>
      </c>
      <c r="M51" s="10" t="s">
        <v>46</v>
      </c>
      <c r="N51" s="10" t="s">
        <v>65</v>
      </c>
      <c r="O51" s="10" t="s">
        <v>53</v>
      </c>
      <c r="P51" s="10" t="s">
        <v>44</v>
      </c>
      <c r="Q51" s="10" t="s">
        <v>74</v>
      </c>
      <c r="R51" s="10" t="s">
        <v>45</v>
      </c>
      <c r="S51" s="10" t="s">
        <v>47</v>
      </c>
      <c r="U51" s="16" t="s">
        <v>53</v>
      </c>
      <c r="V51" s="16" t="s">
        <v>65</v>
      </c>
      <c r="X51" s="9">
        <f t="shared" si="22"/>
        <v>1</v>
      </c>
      <c r="Y51" s="9">
        <f t="shared" si="23"/>
        <v>1</v>
      </c>
      <c r="Z51" s="9">
        <f t="shared" si="24"/>
        <v>0</v>
      </c>
      <c r="AA51" s="9">
        <f t="shared" si="25"/>
        <v>0</v>
      </c>
      <c r="AB51" s="9">
        <f t="shared" si="26"/>
        <v>0</v>
      </c>
      <c r="AC51" s="9">
        <f t="shared" si="27"/>
        <v>1</v>
      </c>
      <c r="AD51" s="9">
        <f t="shared" si="28"/>
        <v>1</v>
      </c>
      <c r="AE51" s="9">
        <f t="shared" si="29"/>
        <v>0</v>
      </c>
      <c r="AF51" s="9">
        <f t="shared" si="30"/>
        <v>1</v>
      </c>
      <c r="AG51" s="9">
        <f t="shared" si="31"/>
        <v>0</v>
      </c>
      <c r="AH51" s="9">
        <f t="shared" si="32"/>
        <v>1</v>
      </c>
      <c r="AI51" s="9">
        <f t="shared" si="33"/>
        <v>1</v>
      </c>
      <c r="AJ51" s="9">
        <f t="shared" si="34"/>
        <v>0</v>
      </c>
      <c r="AK51" s="9">
        <f t="shared" si="35"/>
        <v>1</v>
      </c>
      <c r="AL51" s="9">
        <f t="shared" si="36"/>
        <v>1</v>
      </c>
      <c r="AM51" s="9">
        <f t="shared" si="37"/>
        <v>0</v>
      </c>
      <c r="AO51" s="9">
        <f t="shared" si="20"/>
        <v>1</v>
      </c>
      <c r="AP51" s="9">
        <f t="shared" si="20"/>
        <v>1</v>
      </c>
    </row>
    <row r="52" spans="1:42" ht="15.75" thickBot="1" x14ac:dyDescent="0.3">
      <c r="A52" s="3" t="s">
        <v>84</v>
      </c>
      <c r="B52" s="13">
        <f t="shared" si="21"/>
        <v>9</v>
      </c>
      <c r="C52" s="14">
        <f t="shared" si="1"/>
        <v>2</v>
      </c>
      <c r="D52" s="10" t="s">
        <v>66</v>
      </c>
      <c r="E52" s="10" t="s">
        <v>76</v>
      </c>
      <c r="F52" s="10" t="s">
        <v>75</v>
      </c>
      <c r="G52" s="10" t="s">
        <v>51</v>
      </c>
      <c r="H52" s="10" t="s">
        <v>68</v>
      </c>
      <c r="I52" s="10" t="s">
        <v>49</v>
      </c>
      <c r="J52" s="10" t="s">
        <v>67</v>
      </c>
      <c r="K52" s="10" t="s">
        <v>52</v>
      </c>
      <c r="L52" s="10" t="s">
        <v>54</v>
      </c>
      <c r="M52" s="10" t="s">
        <v>46</v>
      </c>
      <c r="N52" s="10" t="s">
        <v>65</v>
      </c>
      <c r="O52" s="10" t="s">
        <v>53</v>
      </c>
      <c r="P52" s="10" t="s">
        <v>44</v>
      </c>
      <c r="Q52" s="10" t="s">
        <v>74</v>
      </c>
      <c r="R52" s="10" t="s">
        <v>45</v>
      </c>
      <c r="S52" s="10" t="s">
        <v>71</v>
      </c>
      <c r="U52" s="16" t="s">
        <v>45</v>
      </c>
      <c r="V52" s="16" t="s">
        <v>74</v>
      </c>
      <c r="X52" s="9">
        <f t="shared" si="22"/>
        <v>1</v>
      </c>
      <c r="Y52" s="9">
        <f t="shared" si="23"/>
        <v>0</v>
      </c>
      <c r="Z52" s="9">
        <f t="shared" si="24"/>
        <v>1</v>
      </c>
      <c r="AA52" s="9">
        <f t="shared" si="25"/>
        <v>0</v>
      </c>
      <c r="AB52" s="9">
        <f t="shared" si="26"/>
        <v>0</v>
      </c>
      <c r="AC52" s="9">
        <f t="shared" si="27"/>
        <v>1</v>
      </c>
      <c r="AD52" s="9">
        <f t="shared" si="28"/>
        <v>0</v>
      </c>
      <c r="AE52" s="9">
        <f t="shared" si="29"/>
        <v>0</v>
      </c>
      <c r="AF52" s="9">
        <f t="shared" si="30"/>
        <v>1</v>
      </c>
      <c r="AG52" s="9">
        <f t="shared" si="31"/>
        <v>0</v>
      </c>
      <c r="AH52" s="9">
        <f t="shared" si="32"/>
        <v>1</v>
      </c>
      <c r="AI52" s="9">
        <f t="shared" si="33"/>
        <v>1</v>
      </c>
      <c r="AJ52" s="9">
        <f t="shared" si="34"/>
        <v>0</v>
      </c>
      <c r="AK52" s="9">
        <f t="shared" si="35"/>
        <v>1</v>
      </c>
      <c r="AL52" s="9">
        <f t="shared" si="36"/>
        <v>1</v>
      </c>
      <c r="AM52" s="9">
        <f t="shared" si="37"/>
        <v>1</v>
      </c>
      <c r="AO52" s="9">
        <f t="shared" si="20"/>
        <v>1</v>
      </c>
      <c r="AP52" s="9">
        <f t="shared" si="20"/>
        <v>1</v>
      </c>
    </row>
    <row r="53" spans="1:42" x14ac:dyDescent="0.25">
      <c r="A53" s="8" t="s">
        <v>251</v>
      </c>
    </row>
    <row r="54" spans="1:42" x14ac:dyDescent="0.25">
      <c r="A54" s="7" t="s">
        <v>157</v>
      </c>
      <c r="D54" s="11" t="s">
        <v>66</v>
      </c>
      <c r="E54" s="11" t="s">
        <v>58</v>
      </c>
      <c r="F54" s="11" t="s">
        <v>75</v>
      </c>
      <c r="G54" s="11" t="s">
        <v>55</v>
      </c>
      <c r="H54" s="11" t="s">
        <v>48</v>
      </c>
      <c r="I54" s="11" t="s">
        <v>49</v>
      </c>
      <c r="J54" s="11" t="s">
        <v>62</v>
      </c>
      <c r="K54" s="11" t="s">
        <v>69</v>
      </c>
      <c r="L54" s="11" t="s">
        <v>54</v>
      </c>
      <c r="M54" s="11" t="s">
        <v>64</v>
      </c>
      <c r="N54" s="11" t="s">
        <v>65</v>
      </c>
      <c r="O54" s="11" t="s">
        <v>53</v>
      </c>
      <c r="P54" s="11" t="s">
        <v>70</v>
      </c>
      <c r="Q54" s="11" t="s">
        <v>74</v>
      </c>
      <c r="R54" s="11" t="s">
        <v>45</v>
      </c>
      <c r="S54" s="11" t="s">
        <v>71</v>
      </c>
    </row>
    <row r="55" spans="1:42" x14ac:dyDescent="0.25">
      <c r="A55" s="7"/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>
        <v>1</v>
      </c>
      <c r="R55" s="9">
        <v>1</v>
      </c>
      <c r="S55" s="9">
        <v>1</v>
      </c>
    </row>
  </sheetData>
  <conditionalFormatting sqref="D3 D43:S52 D5:S12 D15:S23 D25:S41">
    <cfRule type="cellIs" dxfId="236" priority="51" operator="notEqual">
      <formula>D$54</formula>
    </cfRule>
  </conditionalFormatting>
  <conditionalFormatting sqref="E3">
    <cfRule type="cellIs" dxfId="235" priority="50" operator="notEqual">
      <formula>E$54</formula>
    </cfRule>
  </conditionalFormatting>
  <conditionalFormatting sqref="F3">
    <cfRule type="cellIs" dxfId="234" priority="49" operator="notEqual">
      <formula>F$54</formula>
    </cfRule>
  </conditionalFormatting>
  <conditionalFormatting sqref="G3">
    <cfRule type="cellIs" dxfId="233" priority="48" operator="notEqual">
      <formula>G$54</formula>
    </cfRule>
  </conditionalFormatting>
  <conditionalFormatting sqref="H3">
    <cfRule type="cellIs" dxfId="232" priority="47" operator="notEqual">
      <formula>H$54</formula>
    </cfRule>
  </conditionalFormatting>
  <conditionalFormatting sqref="I3">
    <cfRule type="cellIs" dxfId="231" priority="46" operator="notEqual">
      <formula>I$54</formula>
    </cfRule>
  </conditionalFormatting>
  <conditionalFormatting sqref="J3">
    <cfRule type="cellIs" dxfId="230" priority="45" operator="notEqual">
      <formula>J$54</formula>
    </cfRule>
  </conditionalFormatting>
  <conditionalFormatting sqref="K3">
    <cfRule type="cellIs" dxfId="229" priority="44" operator="notEqual">
      <formula>K$54</formula>
    </cfRule>
  </conditionalFormatting>
  <conditionalFormatting sqref="L3">
    <cfRule type="cellIs" dxfId="228" priority="43" operator="notEqual">
      <formula>L$54</formula>
    </cfRule>
  </conditionalFormatting>
  <conditionalFormatting sqref="M3">
    <cfRule type="cellIs" dxfId="227" priority="42" operator="notEqual">
      <formula>M$54</formula>
    </cfRule>
  </conditionalFormatting>
  <conditionalFormatting sqref="N3">
    <cfRule type="cellIs" dxfId="226" priority="41" operator="notEqual">
      <formula>N$54</formula>
    </cfRule>
  </conditionalFormatting>
  <conditionalFormatting sqref="O3">
    <cfRule type="cellIs" dxfId="225" priority="40" operator="notEqual">
      <formula>O$54</formula>
    </cfRule>
  </conditionalFormatting>
  <conditionalFormatting sqref="P3">
    <cfRule type="cellIs" dxfId="224" priority="39" operator="notEqual">
      <formula>P$54</formula>
    </cfRule>
  </conditionalFormatting>
  <conditionalFormatting sqref="Q3">
    <cfRule type="cellIs" dxfId="223" priority="38" operator="notEqual">
      <formula>Q$54</formula>
    </cfRule>
  </conditionalFormatting>
  <conditionalFormatting sqref="R3">
    <cfRule type="cellIs" dxfId="222" priority="37" operator="notEqual">
      <formula>R$54</formula>
    </cfRule>
  </conditionalFormatting>
  <conditionalFormatting sqref="S3">
    <cfRule type="cellIs" dxfId="221" priority="36" operator="notEqual">
      <formula>S$54</formula>
    </cfRule>
  </conditionalFormatting>
  <conditionalFormatting sqref="D42">
    <cfRule type="cellIs" dxfId="220" priority="35" operator="notEqual">
      <formula>D$54</formula>
    </cfRule>
  </conditionalFormatting>
  <conditionalFormatting sqref="E42">
    <cfRule type="cellIs" dxfId="219" priority="34" operator="notEqual">
      <formula>E$54</formula>
    </cfRule>
  </conditionalFormatting>
  <conditionalFormatting sqref="F42">
    <cfRule type="cellIs" dxfId="218" priority="33" operator="notEqual">
      <formula>F$54</formula>
    </cfRule>
  </conditionalFormatting>
  <conditionalFormatting sqref="G42">
    <cfRule type="cellIs" dxfId="217" priority="32" operator="notEqual">
      <formula>G$54</formula>
    </cfRule>
  </conditionalFormatting>
  <conditionalFormatting sqref="H42">
    <cfRule type="cellIs" dxfId="216" priority="31" operator="notEqual">
      <formula>H$54</formula>
    </cfRule>
  </conditionalFormatting>
  <conditionalFormatting sqref="I42">
    <cfRule type="cellIs" dxfId="215" priority="30" operator="notEqual">
      <formula>I$54</formula>
    </cfRule>
  </conditionalFormatting>
  <conditionalFormatting sqref="J42">
    <cfRule type="cellIs" dxfId="214" priority="29" operator="notEqual">
      <formula>J$54</formula>
    </cfRule>
  </conditionalFormatting>
  <conditionalFormatting sqref="K42">
    <cfRule type="cellIs" dxfId="213" priority="28" operator="notEqual">
      <formula>K$54</formula>
    </cfRule>
  </conditionalFormatting>
  <conditionalFormatting sqref="L42">
    <cfRule type="cellIs" dxfId="212" priority="27" operator="notEqual">
      <formula>L$54</formula>
    </cfRule>
  </conditionalFormatting>
  <conditionalFormatting sqref="M42">
    <cfRule type="cellIs" dxfId="211" priority="26" operator="notEqual">
      <formula>M$54</formula>
    </cfRule>
  </conditionalFormatting>
  <conditionalFormatting sqref="N42">
    <cfRule type="cellIs" dxfId="210" priority="25" operator="notEqual">
      <formula>N$54</formula>
    </cfRule>
  </conditionalFormatting>
  <conditionalFormatting sqref="O42">
    <cfRule type="cellIs" dxfId="209" priority="24" operator="notEqual">
      <formula>O$54</formula>
    </cfRule>
  </conditionalFormatting>
  <conditionalFormatting sqref="P42">
    <cfRule type="cellIs" dxfId="208" priority="23" operator="notEqual">
      <formula>P$54</formula>
    </cfRule>
  </conditionalFormatting>
  <conditionalFormatting sqref="Q42">
    <cfRule type="cellIs" dxfId="207" priority="22" operator="notEqual">
      <formula>Q$54</formula>
    </cfRule>
  </conditionalFormatting>
  <conditionalFormatting sqref="R42">
    <cfRule type="cellIs" dxfId="206" priority="21" operator="notEqual">
      <formula>R$54</formula>
    </cfRule>
  </conditionalFormatting>
  <conditionalFormatting sqref="S42">
    <cfRule type="cellIs" dxfId="205" priority="20" operator="notEqual">
      <formula>S$54</formula>
    </cfRule>
  </conditionalFormatting>
  <conditionalFormatting sqref="D4">
    <cfRule type="cellIs" dxfId="204" priority="19" operator="notEqual">
      <formula>D$54</formula>
    </cfRule>
  </conditionalFormatting>
  <conditionalFormatting sqref="E4">
    <cfRule type="cellIs" dxfId="203" priority="18" operator="notEqual">
      <formula>E$54</formula>
    </cfRule>
  </conditionalFormatting>
  <conditionalFormatting sqref="F4">
    <cfRule type="cellIs" dxfId="202" priority="17" operator="notEqual">
      <formula>F$54</formula>
    </cfRule>
  </conditionalFormatting>
  <conditionalFormatting sqref="G4">
    <cfRule type="cellIs" dxfId="201" priority="16" operator="notEqual">
      <formula>G$54</formula>
    </cfRule>
  </conditionalFormatting>
  <conditionalFormatting sqref="H4">
    <cfRule type="cellIs" dxfId="200" priority="15" operator="notEqual">
      <formula>H$54</formula>
    </cfRule>
  </conditionalFormatting>
  <conditionalFormatting sqref="I4">
    <cfRule type="cellIs" dxfId="199" priority="14" operator="notEqual">
      <formula>I$54</formula>
    </cfRule>
  </conditionalFormatting>
  <conditionalFormatting sqref="J4">
    <cfRule type="cellIs" dxfId="198" priority="13" operator="notEqual">
      <formula>J$54</formula>
    </cfRule>
  </conditionalFormatting>
  <conditionalFormatting sqref="K4">
    <cfRule type="cellIs" dxfId="197" priority="12" operator="notEqual">
      <formula>K$54</formula>
    </cfRule>
  </conditionalFormatting>
  <conditionalFormatting sqref="L4">
    <cfRule type="cellIs" dxfId="196" priority="11" operator="notEqual">
      <formula>L$54</formula>
    </cfRule>
  </conditionalFormatting>
  <conditionalFormatting sqref="M4">
    <cfRule type="cellIs" dxfId="195" priority="10" operator="notEqual">
      <formula>M$54</formula>
    </cfRule>
  </conditionalFormatting>
  <conditionalFormatting sqref="N4">
    <cfRule type="cellIs" dxfId="194" priority="9" operator="notEqual">
      <formula>N$54</formula>
    </cfRule>
  </conditionalFormatting>
  <conditionalFormatting sqref="O4">
    <cfRule type="cellIs" dxfId="193" priority="8" operator="notEqual">
      <formula>O$54</formula>
    </cfRule>
  </conditionalFormatting>
  <conditionalFormatting sqref="P4">
    <cfRule type="cellIs" dxfId="192" priority="7" operator="notEqual">
      <formula>P$54</formula>
    </cfRule>
  </conditionalFormatting>
  <conditionalFormatting sqref="Q4">
    <cfRule type="cellIs" dxfId="191" priority="6" operator="notEqual">
      <formula>Q$54</formula>
    </cfRule>
  </conditionalFormatting>
  <conditionalFormatting sqref="R4">
    <cfRule type="cellIs" dxfId="190" priority="5" operator="notEqual">
      <formula>R$54</formula>
    </cfRule>
  </conditionalFormatting>
  <conditionalFormatting sqref="S4">
    <cfRule type="cellIs" dxfId="189" priority="4" operator="notEqual">
      <formula>S$54</formula>
    </cfRule>
  </conditionalFormatting>
  <conditionalFormatting sqref="D13:S13">
    <cfRule type="cellIs" dxfId="188" priority="3" operator="notEqual">
      <formula>D$54</formula>
    </cfRule>
  </conditionalFormatting>
  <conditionalFormatting sqref="D14:S14">
    <cfRule type="cellIs" dxfId="187" priority="2" operator="notEqual">
      <formula>D$54</formula>
    </cfRule>
  </conditionalFormatting>
  <conditionalFormatting sqref="D24:S24">
    <cfRule type="cellIs" dxfId="186" priority="1" operator="notEqual">
      <formula>D$54</formula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5"/>
  <sheetViews>
    <sheetView zoomScaleNormal="100" workbookViewId="0">
      <selection activeCell="F1" sqref="F1"/>
    </sheetView>
  </sheetViews>
  <sheetFormatPr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5.7109375" style="9" bestFit="1" customWidth="1"/>
    <col min="5" max="5" width="6.28515625" style="9" bestFit="1" customWidth="1"/>
    <col min="6" max="6" width="5.5703125" style="9" bestFit="1" customWidth="1"/>
    <col min="7" max="7" width="4.5703125" style="9" bestFit="1" customWidth="1"/>
    <col min="8" max="8" width="6.140625" style="9" bestFit="1" customWidth="1"/>
    <col min="9" max="9" width="4.7109375" style="9" bestFit="1" customWidth="1"/>
    <col min="10" max="10" width="4.5703125" style="9" bestFit="1" customWidth="1"/>
    <col min="11" max="11" width="5.85546875" style="9" bestFit="1" customWidth="1"/>
    <col min="12" max="12" width="4.5703125" style="9" bestFit="1" customWidth="1"/>
    <col min="13" max="13" width="4.85546875" style="9" bestFit="1" customWidth="1"/>
    <col min="14" max="15" width="4.5703125" style="9" bestFit="1" customWidth="1"/>
    <col min="16" max="16" width="6.5703125" style="9" bestFit="1" customWidth="1"/>
    <col min="17" max="17" width="5.7109375" style="9" bestFit="1" customWidth="1"/>
    <col min="18" max="19" width="4.5703125" style="9" bestFit="1" customWidth="1"/>
    <col min="20" max="20" width="2.7109375" style="9" customWidth="1"/>
    <col min="21" max="21" width="5.85546875" style="9" bestFit="1" customWidth="1"/>
    <col min="22" max="22" width="6.28515625" style="9" bestFit="1" customWidth="1"/>
    <col min="23" max="23" width="2.7109375" style="9" customWidth="1"/>
    <col min="24" max="24" width="4" style="9" bestFit="1" customWidth="1"/>
    <col min="25" max="27" width="2" style="9" bestFit="1" customWidth="1"/>
    <col min="28" max="28" width="4" style="9" bestFit="1" customWidth="1"/>
    <col min="29" max="39" width="2" style="9" bestFit="1" customWidth="1"/>
    <col min="40" max="40" width="2.7109375" style="9" customWidth="1"/>
    <col min="41" max="42" width="5.5703125" style="9" bestFit="1" customWidth="1"/>
  </cols>
  <sheetData>
    <row r="1" spans="1:42" ht="15.75" x14ac:dyDescent="0.25">
      <c r="A1" s="6" t="s">
        <v>252</v>
      </c>
      <c r="B1" s="5"/>
    </row>
    <row r="2" spans="1:42" ht="15.75" thickBot="1" x14ac:dyDescent="0.3">
      <c r="A2" s="4"/>
      <c r="B2" s="4" t="s">
        <v>42</v>
      </c>
      <c r="C2" s="4" t="s">
        <v>43</v>
      </c>
      <c r="U2" s="4" t="s">
        <v>43</v>
      </c>
    </row>
    <row r="3" spans="1:42" x14ac:dyDescent="0.25">
      <c r="A3" s="18" t="s">
        <v>79</v>
      </c>
      <c r="B3" s="19">
        <f t="shared" ref="B3:B32" si="0">SUM(X3:AM3)</f>
        <v>9</v>
      </c>
      <c r="C3" s="20">
        <f t="shared" ref="C3:C52" si="1">COUNT(AO3:AP3)</f>
        <v>2</v>
      </c>
      <c r="D3" s="10" t="s">
        <v>55</v>
      </c>
      <c r="E3" s="10" t="s">
        <v>57</v>
      </c>
      <c r="F3" s="10" t="s">
        <v>61</v>
      </c>
      <c r="G3" s="10" t="s">
        <v>69</v>
      </c>
      <c r="H3" s="10" t="s">
        <v>52</v>
      </c>
      <c r="I3" s="10" t="s">
        <v>71</v>
      </c>
      <c r="J3" s="10" t="s">
        <v>45</v>
      </c>
      <c r="K3" s="10" t="s">
        <v>64</v>
      </c>
      <c r="L3" s="10" t="s">
        <v>63</v>
      </c>
      <c r="M3" s="10" t="s">
        <v>53</v>
      </c>
      <c r="N3" s="10" t="s">
        <v>74</v>
      </c>
      <c r="O3" s="10" t="s">
        <v>44</v>
      </c>
      <c r="P3" s="10" t="s">
        <v>73</v>
      </c>
      <c r="Q3" s="10" t="s">
        <v>67</v>
      </c>
      <c r="R3" s="10" t="s">
        <v>66</v>
      </c>
      <c r="S3" s="10" t="s">
        <v>48</v>
      </c>
      <c r="U3" s="16" t="s">
        <v>45</v>
      </c>
      <c r="V3" s="16" t="s">
        <v>53</v>
      </c>
      <c r="X3" s="9">
        <f t="shared" ref="X3:X34" si="2">IF(D3=$D$54,1,0)</f>
        <v>1</v>
      </c>
      <c r="Y3" s="9">
        <f t="shared" ref="Y3:Y34" si="3">IF(E3=$E$54,1,0)</f>
        <v>0</v>
      </c>
      <c r="Z3" s="9">
        <f t="shared" ref="Z3:Z34" si="4">IF(F3=$F$54,1,0)</f>
        <v>1</v>
      </c>
      <c r="AA3" s="9">
        <f t="shared" ref="AA3:AA34" si="5">IF(G3=$G$54,1,0)</f>
        <v>0</v>
      </c>
      <c r="AB3" s="9">
        <f t="shared" ref="AB3:AB34" si="6">IF(H3=$H$54,1,0)</f>
        <v>0</v>
      </c>
      <c r="AC3" s="9">
        <f t="shared" ref="AC3:AC34" si="7">IF(I3=$I$54,1,0)</f>
        <v>0</v>
      </c>
      <c r="AD3" s="9">
        <f t="shared" ref="AD3:AD34" si="8">IF(J3=$J$54,1,0)</f>
        <v>1</v>
      </c>
      <c r="AE3" s="9">
        <f t="shared" ref="AE3:AE34" si="9">IF(K3=$K$54,1,0)</f>
        <v>1</v>
      </c>
      <c r="AF3" s="9">
        <f t="shared" ref="AF3:AF34" si="10">IF(L3=$L$54,1,0)</f>
        <v>0</v>
      </c>
      <c r="AG3" s="9">
        <f t="shared" ref="AG3:AG34" si="11">IF(M3=$M$54,1,0)</f>
        <v>1</v>
      </c>
      <c r="AH3" s="9">
        <f t="shared" ref="AH3:AH34" si="12">IF(N3=$N$54,1,0)</f>
        <v>1</v>
      </c>
      <c r="AI3" s="9">
        <f t="shared" ref="AI3:AI34" si="13">IF(O3=$O$54,1,0)</f>
        <v>0</v>
      </c>
      <c r="AJ3" s="9">
        <f t="shared" ref="AJ3:AJ34" si="14">IF(P3=$P$54,1,0)</f>
        <v>1</v>
      </c>
      <c r="AK3" s="9">
        <f t="shared" ref="AK3:AK34" si="15">IF(Q3=$Q$54,1,0)</f>
        <v>1</v>
      </c>
      <c r="AL3" s="9">
        <f t="shared" ref="AL3:AL34" si="16">IF(R3=$R$54,1,0)</f>
        <v>1</v>
      </c>
      <c r="AM3" s="9">
        <f t="shared" ref="AM3:AM34" si="17">IF(S3=$S$54,1,0)</f>
        <v>0</v>
      </c>
      <c r="AO3" s="9">
        <f t="shared" ref="AO3:AO32" si="18">HLOOKUP(U3,$D$54:$S$55,2,FALSE)</f>
        <v>1</v>
      </c>
      <c r="AP3" s="9">
        <f t="shared" ref="AP3:AP32" si="19">HLOOKUP(V3,$D$54:$S$55,2,FALSE)</f>
        <v>1</v>
      </c>
    </row>
    <row r="4" spans="1:42" x14ac:dyDescent="0.25">
      <c r="A4" s="2" t="s">
        <v>0</v>
      </c>
      <c r="B4" s="11">
        <f t="shared" si="0"/>
        <v>14</v>
      </c>
      <c r="C4" s="12">
        <f t="shared" si="1"/>
        <v>2</v>
      </c>
      <c r="D4" s="10" t="s">
        <v>55</v>
      </c>
      <c r="E4" s="10" t="s">
        <v>49</v>
      </c>
      <c r="F4" s="10" t="s">
        <v>61</v>
      </c>
      <c r="G4" s="10" t="s">
        <v>69</v>
      </c>
      <c r="H4" s="10" t="s">
        <v>59</v>
      </c>
      <c r="I4" s="10" t="s">
        <v>65</v>
      </c>
      <c r="J4" s="10" t="s">
        <v>45</v>
      </c>
      <c r="K4" s="10" t="s">
        <v>64</v>
      </c>
      <c r="L4" s="10" t="s">
        <v>54</v>
      </c>
      <c r="M4" s="10" t="s">
        <v>53</v>
      </c>
      <c r="N4" s="10" t="s">
        <v>74</v>
      </c>
      <c r="O4" s="10" t="s">
        <v>62</v>
      </c>
      <c r="P4" s="10" t="s">
        <v>73</v>
      </c>
      <c r="Q4" s="10" t="s">
        <v>67</v>
      </c>
      <c r="R4" s="10" t="s">
        <v>66</v>
      </c>
      <c r="S4" s="10" t="s">
        <v>48</v>
      </c>
      <c r="U4" s="16" t="s">
        <v>53</v>
      </c>
      <c r="V4" s="16" t="s">
        <v>45</v>
      </c>
      <c r="X4" s="9">
        <f t="shared" si="2"/>
        <v>1</v>
      </c>
      <c r="Y4" s="9">
        <f t="shared" si="3"/>
        <v>1</v>
      </c>
      <c r="Z4" s="9">
        <f t="shared" si="4"/>
        <v>1</v>
      </c>
      <c r="AA4" s="9">
        <f t="shared" si="5"/>
        <v>0</v>
      </c>
      <c r="AB4" s="9">
        <f t="shared" si="6"/>
        <v>1</v>
      </c>
      <c r="AC4" s="9">
        <f t="shared" si="7"/>
        <v>1</v>
      </c>
      <c r="AD4" s="9">
        <f t="shared" si="8"/>
        <v>1</v>
      </c>
      <c r="AE4" s="9">
        <f t="shared" si="9"/>
        <v>1</v>
      </c>
      <c r="AF4" s="9">
        <f t="shared" si="10"/>
        <v>1</v>
      </c>
      <c r="AG4" s="9">
        <f t="shared" si="11"/>
        <v>1</v>
      </c>
      <c r="AH4" s="9">
        <f t="shared" si="12"/>
        <v>1</v>
      </c>
      <c r="AI4" s="9">
        <f t="shared" si="13"/>
        <v>1</v>
      </c>
      <c r="AJ4" s="9">
        <f t="shared" si="14"/>
        <v>1</v>
      </c>
      <c r="AK4" s="9">
        <f t="shared" si="15"/>
        <v>1</v>
      </c>
      <c r="AL4" s="9">
        <f t="shared" si="16"/>
        <v>1</v>
      </c>
      <c r="AM4" s="9">
        <f t="shared" si="17"/>
        <v>0</v>
      </c>
      <c r="AO4" s="9">
        <f t="shared" si="18"/>
        <v>1</v>
      </c>
      <c r="AP4" s="9">
        <f t="shared" si="19"/>
        <v>1</v>
      </c>
    </row>
    <row r="5" spans="1:42" x14ac:dyDescent="0.25">
      <c r="A5" s="2" t="s">
        <v>1</v>
      </c>
      <c r="B5" s="11">
        <f t="shared" si="0"/>
        <v>12</v>
      </c>
      <c r="C5" s="12">
        <f t="shared" si="1"/>
        <v>2</v>
      </c>
      <c r="D5" s="10" t="s">
        <v>55</v>
      </c>
      <c r="E5" s="10" t="s">
        <v>49</v>
      </c>
      <c r="F5" s="10" t="s">
        <v>61</v>
      </c>
      <c r="G5" s="10" t="s">
        <v>69</v>
      </c>
      <c r="H5" s="10" t="s">
        <v>52</v>
      </c>
      <c r="I5" s="10" t="s">
        <v>65</v>
      </c>
      <c r="J5" s="10" t="s">
        <v>45</v>
      </c>
      <c r="K5" s="10" t="s">
        <v>76</v>
      </c>
      <c r="L5" s="10" t="s">
        <v>54</v>
      </c>
      <c r="M5" s="10" t="s">
        <v>53</v>
      </c>
      <c r="N5" s="10" t="s">
        <v>74</v>
      </c>
      <c r="O5" s="10" t="s">
        <v>62</v>
      </c>
      <c r="P5" s="10" t="s">
        <v>73</v>
      </c>
      <c r="Q5" s="10" t="s">
        <v>67</v>
      </c>
      <c r="R5" s="10" t="s">
        <v>66</v>
      </c>
      <c r="S5" s="10" t="s">
        <v>48</v>
      </c>
      <c r="U5" s="16" t="s">
        <v>45</v>
      </c>
      <c r="V5" s="16" t="s">
        <v>53</v>
      </c>
      <c r="X5" s="9">
        <f t="shared" si="2"/>
        <v>1</v>
      </c>
      <c r="Y5" s="9">
        <f t="shared" si="3"/>
        <v>1</v>
      </c>
      <c r="Z5" s="9">
        <f t="shared" si="4"/>
        <v>1</v>
      </c>
      <c r="AA5" s="9">
        <f t="shared" si="5"/>
        <v>0</v>
      </c>
      <c r="AB5" s="9">
        <f t="shared" si="6"/>
        <v>0</v>
      </c>
      <c r="AC5" s="9">
        <f t="shared" si="7"/>
        <v>1</v>
      </c>
      <c r="AD5" s="9">
        <f t="shared" si="8"/>
        <v>1</v>
      </c>
      <c r="AE5" s="9">
        <f t="shared" si="9"/>
        <v>0</v>
      </c>
      <c r="AF5" s="9">
        <f t="shared" si="10"/>
        <v>1</v>
      </c>
      <c r="AG5" s="9">
        <f t="shared" si="11"/>
        <v>1</v>
      </c>
      <c r="AH5" s="9">
        <f t="shared" si="12"/>
        <v>1</v>
      </c>
      <c r="AI5" s="9">
        <f t="shared" si="13"/>
        <v>1</v>
      </c>
      <c r="AJ5" s="9">
        <f t="shared" si="14"/>
        <v>1</v>
      </c>
      <c r="AK5" s="9">
        <f t="shared" si="15"/>
        <v>1</v>
      </c>
      <c r="AL5" s="9">
        <f t="shared" si="16"/>
        <v>1</v>
      </c>
      <c r="AM5" s="9">
        <f t="shared" si="17"/>
        <v>0</v>
      </c>
      <c r="AO5" s="9">
        <f t="shared" si="18"/>
        <v>1</v>
      </c>
      <c r="AP5" s="9">
        <f t="shared" si="19"/>
        <v>1</v>
      </c>
    </row>
    <row r="6" spans="1:42" x14ac:dyDescent="0.25">
      <c r="A6" s="2" t="s">
        <v>2</v>
      </c>
      <c r="B6" s="11">
        <f t="shared" si="0"/>
        <v>12</v>
      </c>
      <c r="C6" s="12">
        <f t="shared" si="1"/>
        <v>2</v>
      </c>
      <c r="D6" s="10" t="s">
        <v>68</v>
      </c>
      <c r="E6" s="10" t="s">
        <v>49</v>
      </c>
      <c r="F6" s="10" t="s">
        <v>61</v>
      </c>
      <c r="G6" s="10" t="s">
        <v>69</v>
      </c>
      <c r="H6" s="10" t="s">
        <v>59</v>
      </c>
      <c r="I6" s="10" t="s">
        <v>65</v>
      </c>
      <c r="J6" s="10" t="s">
        <v>45</v>
      </c>
      <c r="K6" s="10" t="s">
        <v>76</v>
      </c>
      <c r="L6" s="10" t="s">
        <v>54</v>
      </c>
      <c r="M6" s="10" t="s">
        <v>53</v>
      </c>
      <c r="N6" s="10" t="s">
        <v>74</v>
      </c>
      <c r="O6" s="10" t="s">
        <v>62</v>
      </c>
      <c r="P6" s="10" t="s">
        <v>73</v>
      </c>
      <c r="Q6" s="10" t="s">
        <v>67</v>
      </c>
      <c r="R6" s="10" t="s">
        <v>66</v>
      </c>
      <c r="S6" s="10" t="s">
        <v>48</v>
      </c>
      <c r="U6" s="16" t="s">
        <v>74</v>
      </c>
      <c r="V6" s="16" t="s">
        <v>45</v>
      </c>
      <c r="X6" s="9">
        <f t="shared" si="2"/>
        <v>0</v>
      </c>
      <c r="Y6" s="9">
        <f t="shared" si="3"/>
        <v>1</v>
      </c>
      <c r="Z6" s="9">
        <f t="shared" si="4"/>
        <v>1</v>
      </c>
      <c r="AA6" s="9">
        <f t="shared" si="5"/>
        <v>0</v>
      </c>
      <c r="AB6" s="9">
        <f t="shared" si="6"/>
        <v>1</v>
      </c>
      <c r="AC6" s="9">
        <f t="shared" si="7"/>
        <v>1</v>
      </c>
      <c r="AD6" s="9">
        <f t="shared" si="8"/>
        <v>1</v>
      </c>
      <c r="AE6" s="9">
        <f t="shared" si="9"/>
        <v>0</v>
      </c>
      <c r="AF6" s="9">
        <f t="shared" si="10"/>
        <v>1</v>
      </c>
      <c r="AG6" s="9">
        <f t="shared" si="11"/>
        <v>1</v>
      </c>
      <c r="AH6" s="9">
        <f t="shared" si="12"/>
        <v>1</v>
      </c>
      <c r="AI6" s="9">
        <f t="shared" si="13"/>
        <v>1</v>
      </c>
      <c r="AJ6" s="9">
        <f t="shared" si="14"/>
        <v>1</v>
      </c>
      <c r="AK6" s="9">
        <f t="shared" si="15"/>
        <v>1</v>
      </c>
      <c r="AL6" s="9">
        <f t="shared" si="16"/>
        <v>1</v>
      </c>
      <c r="AM6" s="9">
        <f t="shared" si="17"/>
        <v>0</v>
      </c>
      <c r="AO6" s="9">
        <f t="shared" si="18"/>
        <v>1</v>
      </c>
      <c r="AP6" s="9">
        <f t="shared" si="19"/>
        <v>1</v>
      </c>
    </row>
    <row r="7" spans="1:42" x14ac:dyDescent="0.25">
      <c r="A7" s="2" t="s">
        <v>3</v>
      </c>
      <c r="B7" s="11">
        <f t="shared" si="0"/>
        <v>9</v>
      </c>
      <c r="C7" s="12">
        <f t="shared" si="1"/>
        <v>2</v>
      </c>
      <c r="D7" s="10" t="s">
        <v>77</v>
      </c>
      <c r="E7" s="10" t="s">
        <v>49</v>
      </c>
      <c r="F7" s="10" t="s">
        <v>61</v>
      </c>
      <c r="G7" s="10" t="s">
        <v>72</v>
      </c>
      <c r="H7" s="10" t="s">
        <v>52</v>
      </c>
      <c r="I7" s="10" t="s">
        <v>65</v>
      </c>
      <c r="J7" s="10" t="s">
        <v>45</v>
      </c>
      <c r="K7" s="10" t="s">
        <v>76</v>
      </c>
      <c r="L7" s="10" t="s">
        <v>63</v>
      </c>
      <c r="M7" s="10" t="s">
        <v>53</v>
      </c>
      <c r="N7" s="10" t="s">
        <v>70</v>
      </c>
      <c r="O7" s="10" t="s">
        <v>44</v>
      </c>
      <c r="P7" s="10" t="s">
        <v>73</v>
      </c>
      <c r="Q7" s="10" t="s">
        <v>67</v>
      </c>
      <c r="R7" s="10" t="s">
        <v>58</v>
      </c>
      <c r="S7" s="10" t="s">
        <v>51</v>
      </c>
      <c r="U7" s="16" t="s">
        <v>45</v>
      </c>
      <c r="V7" s="16" t="s">
        <v>65</v>
      </c>
      <c r="X7" s="9">
        <f t="shared" si="2"/>
        <v>0</v>
      </c>
      <c r="Y7" s="9">
        <f t="shared" si="3"/>
        <v>1</v>
      </c>
      <c r="Z7" s="9">
        <f t="shared" si="4"/>
        <v>1</v>
      </c>
      <c r="AA7" s="9">
        <f t="shared" si="5"/>
        <v>1</v>
      </c>
      <c r="AB7" s="9">
        <f t="shared" si="6"/>
        <v>0</v>
      </c>
      <c r="AC7" s="9">
        <f t="shared" si="7"/>
        <v>1</v>
      </c>
      <c r="AD7" s="9">
        <f t="shared" si="8"/>
        <v>1</v>
      </c>
      <c r="AE7" s="9">
        <f t="shared" si="9"/>
        <v>0</v>
      </c>
      <c r="AF7" s="9">
        <f t="shared" si="10"/>
        <v>0</v>
      </c>
      <c r="AG7" s="9">
        <f t="shared" si="11"/>
        <v>1</v>
      </c>
      <c r="AH7" s="9">
        <f t="shared" si="12"/>
        <v>0</v>
      </c>
      <c r="AI7" s="9">
        <f t="shared" si="13"/>
        <v>0</v>
      </c>
      <c r="AJ7" s="9">
        <f t="shared" si="14"/>
        <v>1</v>
      </c>
      <c r="AK7" s="9">
        <f t="shared" si="15"/>
        <v>1</v>
      </c>
      <c r="AL7" s="9">
        <f t="shared" si="16"/>
        <v>0</v>
      </c>
      <c r="AM7" s="9">
        <f t="shared" si="17"/>
        <v>1</v>
      </c>
      <c r="AO7" s="9">
        <f t="shared" si="18"/>
        <v>1</v>
      </c>
      <c r="AP7" s="9">
        <f t="shared" si="19"/>
        <v>1</v>
      </c>
    </row>
    <row r="8" spans="1:42" x14ac:dyDescent="0.25">
      <c r="A8" s="2" t="s">
        <v>4</v>
      </c>
      <c r="B8" s="11">
        <f t="shared" si="0"/>
        <v>8</v>
      </c>
      <c r="C8" s="12">
        <f t="shared" si="1"/>
        <v>1</v>
      </c>
      <c r="D8" s="10" t="s">
        <v>77</v>
      </c>
      <c r="E8" s="10" t="s">
        <v>49</v>
      </c>
      <c r="F8" s="10" t="s">
        <v>46</v>
      </c>
      <c r="G8" s="10" t="s">
        <v>69</v>
      </c>
      <c r="H8" s="10" t="s">
        <v>52</v>
      </c>
      <c r="I8" s="10" t="s">
        <v>65</v>
      </c>
      <c r="J8" s="10" t="s">
        <v>45</v>
      </c>
      <c r="K8" s="10" t="s">
        <v>76</v>
      </c>
      <c r="L8" s="10" t="s">
        <v>63</v>
      </c>
      <c r="M8" s="10" t="s">
        <v>53</v>
      </c>
      <c r="N8" s="10" t="s">
        <v>74</v>
      </c>
      <c r="O8" s="10" t="s">
        <v>44</v>
      </c>
      <c r="P8" s="10" t="s">
        <v>73</v>
      </c>
      <c r="Q8" s="10" t="s">
        <v>67</v>
      </c>
      <c r="R8" s="10" t="s">
        <v>66</v>
      </c>
      <c r="S8" s="10" t="s">
        <v>48</v>
      </c>
      <c r="U8" s="16" t="s">
        <v>45</v>
      </c>
      <c r="V8" s="15" t="s">
        <v>76</v>
      </c>
      <c r="X8" s="9">
        <f t="shared" si="2"/>
        <v>0</v>
      </c>
      <c r="Y8" s="9">
        <f t="shared" si="3"/>
        <v>1</v>
      </c>
      <c r="Z8" s="9">
        <f t="shared" si="4"/>
        <v>0</v>
      </c>
      <c r="AA8" s="9">
        <f t="shared" si="5"/>
        <v>0</v>
      </c>
      <c r="AB8" s="9">
        <f t="shared" si="6"/>
        <v>0</v>
      </c>
      <c r="AC8" s="9">
        <f t="shared" si="7"/>
        <v>1</v>
      </c>
      <c r="AD8" s="9">
        <f t="shared" si="8"/>
        <v>1</v>
      </c>
      <c r="AE8" s="9">
        <f t="shared" si="9"/>
        <v>0</v>
      </c>
      <c r="AF8" s="9">
        <f t="shared" si="10"/>
        <v>0</v>
      </c>
      <c r="AG8" s="9">
        <f t="shared" si="11"/>
        <v>1</v>
      </c>
      <c r="AH8" s="9">
        <f t="shared" si="12"/>
        <v>1</v>
      </c>
      <c r="AI8" s="9">
        <f t="shared" si="13"/>
        <v>0</v>
      </c>
      <c r="AJ8" s="9">
        <f t="shared" si="14"/>
        <v>1</v>
      </c>
      <c r="AK8" s="9">
        <f t="shared" si="15"/>
        <v>1</v>
      </c>
      <c r="AL8" s="9">
        <f t="shared" si="16"/>
        <v>1</v>
      </c>
      <c r="AM8" s="9">
        <f t="shared" si="17"/>
        <v>0</v>
      </c>
      <c r="AO8" s="9">
        <f t="shared" si="18"/>
        <v>1</v>
      </c>
      <c r="AP8" s="9" t="e">
        <f t="shared" si="19"/>
        <v>#N/A</v>
      </c>
    </row>
    <row r="9" spans="1:42" x14ac:dyDescent="0.25">
      <c r="A9" s="2" t="s">
        <v>5</v>
      </c>
      <c r="B9" s="11">
        <f t="shared" si="0"/>
        <v>9</v>
      </c>
      <c r="C9" s="12">
        <f t="shared" si="1"/>
        <v>2</v>
      </c>
      <c r="D9" s="10" t="s">
        <v>68</v>
      </c>
      <c r="E9" s="10" t="s">
        <v>49</v>
      </c>
      <c r="F9" s="10" t="s">
        <v>61</v>
      </c>
      <c r="G9" s="10" t="s">
        <v>72</v>
      </c>
      <c r="H9" s="10" t="s">
        <v>52</v>
      </c>
      <c r="I9" s="10" t="s">
        <v>71</v>
      </c>
      <c r="J9" s="10" t="s">
        <v>45</v>
      </c>
      <c r="K9" s="10" t="s">
        <v>76</v>
      </c>
      <c r="L9" s="10" t="s">
        <v>54</v>
      </c>
      <c r="M9" s="10" t="s">
        <v>53</v>
      </c>
      <c r="N9" s="10" t="s">
        <v>74</v>
      </c>
      <c r="O9" s="10" t="s">
        <v>62</v>
      </c>
      <c r="P9" s="10" t="s">
        <v>47</v>
      </c>
      <c r="Q9" s="10" t="s">
        <v>56</v>
      </c>
      <c r="R9" s="10" t="s">
        <v>66</v>
      </c>
      <c r="S9" s="10" t="s">
        <v>48</v>
      </c>
      <c r="U9" s="16" t="s">
        <v>53</v>
      </c>
      <c r="V9" s="16" t="s">
        <v>54</v>
      </c>
      <c r="X9" s="9">
        <f t="shared" si="2"/>
        <v>0</v>
      </c>
      <c r="Y9" s="9">
        <f t="shared" si="3"/>
        <v>1</v>
      </c>
      <c r="Z9" s="9">
        <f t="shared" si="4"/>
        <v>1</v>
      </c>
      <c r="AA9" s="9">
        <f t="shared" si="5"/>
        <v>1</v>
      </c>
      <c r="AB9" s="9">
        <f t="shared" si="6"/>
        <v>0</v>
      </c>
      <c r="AC9" s="9">
        <f t="shared" si="7"/>
        <v>0</v>
      </c>
      <c r="AD9" s="9">
        <f t="shared" si="8"/>
        <v>1</v>
      </c>
      <c r="AE9" s="9">
        <f t="shared" si="9"/>
        <v>0</v>
      </c>
      <c r="AF9" s="9">
        <f t="shared" si="10"/>
        <v>1</v>
      </c>
      <c r="AG9" s="9">
        <f t="shared" si="11"/>
        <v>1</v>
      </c>
      <c r="AH9" s="9">
        <f t="shared" si="12"/>
        <v>1</v>
      </c>
      <c r="AI9" s="9">
        <f t="shared" si="13"/>
        <v>1</v>
      </c>
      <c r="AJ9" s="9">
        <f t="shared" si="14"/>
        <v>0</v>
      </c>
      <c r="AK9" s="9">
        <f t="shared" si="15"/>
        <v>0</v>
      </c>
      <c r="AL9" s="9">
        <f t="shared" si="16"/>
        <v>1</v>
      </c>
      <c r="AM9" s="9">
        <f t="shared" si="17"/>
        <v>0</v>
      </c>
      <c r="AO9" s="9">
        <f t="shared" si="18"/>
        <v>1</v>
      </c>
      <c r="AP9" s="9">
        <f t="shared" si="19"/>
        <v>1</v>
      </c>
    </row>
    <row r="10" spans="1:42" x14ac:dyDescent="0.25">
      <c r="A10" s="2" t="s">
        <v>6</v>
      </c>
      <c r="B10" s="11">
        <f t="shared" si="0"/>
        <v>9</v>
      </c>
      <c r="C10" s="12">
        <f t="shared" si="1"/>
        <v>1</v>
      </c>
      <c r="D10" s="10" t="s">
        <v>77</v>
      </c>
      <c r="E10" s="10" t="s">
        <v>57</v>
      </c>
      <c r="F10" s="10" t="s">
        <v>46</v>
      </c>
      <c r="G10" s="10" t="s">
        <v>69</v>
      </c>
      <c r="H10" s="10" t="s">
        <v>52</v>
      </c>
      <c r="I10" s="10" t="s">
        <v>65</v>
      </c>
      <c r="J10" s="10" t="s">
        <v>45</v>
      </c>
      <c r="K10" s="10" t="s">
        <v>64</v>
      </c>
      <c r="L10" s="10" t="s">
        <v>63</v>
      </c>
      <c r="M10" s="10" t="s">
        <v>53</v>
      </c>
      <c r="N10" s="10" t="s">
        <v>74</v>
      </c>
      <c r="O10" s="10" t="s">
        <v>62</v>
      </c>
      <c r="P10" s="10" t="s">
        <v>73</v>
      </c>
      <c r="Q10" s="10" t="s">
        <v>67</v>
      </c>
      <c r="R10" s="10" t="s">
        <v>66</v>
      </c>
      <c r="S10" s="10" t="s">
        <v>48</v>
      </c>
      <c r="U10" s="16" t="s">
        <v>66</v>
      </c>
      <c r="V10" s="15" t="s">
        <v>57</v>
      </c>
      <c r="X10" s="9">
        <f t="shared" si="2"/>
        <v>0</v>
      </c>
      <c r="Y10" s="9">
        <f t="shared" si="3"/>
        <v>0</v>
      </c>
      <c r="Z10" s="9">
        <f t="shared" si="4"/>
        <v>0</v>
      </c>
      <c r="AA10" s="9">
        <f t="shared" si="5"/>
        <v>0</v>
      </c>
      <c r="AB10" s="9">
        <f t="shared" si="6"/>
        <v>0</v>
      </c>
      <c r="AC10" s="9">
        <f t="shared" si="7"/>
        <v>1</v>
      </c>
      <c r="AD10" s="9">
        <f t="shared" si="8"/>
        <v>1</v>
      </c>
      <c r="AE10" s="9">
        <f t="shared" si="9"/>
        <v>1</v>
      </c>
      <c r="AF10" s="9">
        <f t="shared" si="10"/>
        <v>0</v>
      </c>
      <c r="AG10" s="9">
        <f t="shared" si="11"/>
        <v>1</v>
      </c>
      <c r="AH10" s="9">
        <f t="shared" si="12"/>
        <v>1</v>
      </c>
      <c r="AI10" s="9">
        <f t="shared" si="13"/>
        <v>1</v>
      </c>
      <c r="AJ10" s="9">
        <f t="shared" si="14"/>
        <v>1</v>
      </c>
      <c r="AK10" s="9">
        <f t="shared" si="15"/>
        <v>1</v>
      </c>
      <c r="AL10" s="9">
        <f t="shared" si="16"/>
        <v>1</v>
      </c>
      <c r="AM10" s="9">
        <f t="shared" si="17"/>
        <v>0</v>
      </c>
      <c r="AO10" s="9">
        <f t="shared" si="18"/>
        <v>1</v>
      </c>
      <c r="AP10" s="9" t="e">
        <f t="shared" si="19"/>
        <v>#N/A</v>
      </c>
    </row>
    <row r="11" spans="1:42" x14ac:dyDescent="0.25">
      <c r="A11" s="2" t="s">
        <v>7</v>
      </c>
      <c r="B11" s="11">
        <f t="shared" si="0"/>
        <v>10</v>
      </c>
      <c r="C11" s="12">
        <f t="shared" si="1"/>
        <v>2</v>
      </c>
      <c r="D11" s="10" t="s">
        <v>68</v>
      </c>
      <c r="E11" s="10" t="s">
        <v>57</v>
      </c>
      <c r="F11" s="10" t="s">
        <v>61</v>
      </c>
      <c r="G11" s="10" t="s">
        <v>69</v>
      </c>
      <c r="H11" s="10" t="s">
        <v>59</v>
      </c>
      <c r="I11" s="10" t="s">
        <v>65</v>
      </c>
      <c r="J11" s="10" t="s">
        <v>45</v>
      </c>
      <c r="K11" s="10" t="s">
        <v>64</v>
      </c>
      <c r="L11" s="10" t="s">
        <v>63</v>
      </c>
      <c r="M11" s="10" t="s">
        <v>53</v>
      </c>
      <c r="N11" s="10" t="s">
        <v>74</v>
      </c>
      <c r="O11" s="10" t="s">
        <v>62</v>
      </c>
      <c r="P11" s="10" t="s">
        <v>47</v>
      </c>
      <c r="Q11" s="10" t="s">
        <v>67</v>
      </c>
      <c r="R11" s="10" t="s">
        <v>66</v>
      </c>
      <c r="S11" s="10" t="s">
        <v>48</v>
      </c>
      <c r="U11" s="16" t="s">
        <v>65</v>
      </c>
      <c r="V11" s="16" t="s">
        <v>45</v>
      </c>
      <c r="X11" s="9">
        <f t="shared" si="2"/>
        <v>0</v>
      </c>
      <c r="Y11" s="9">
        <f t="shared" si="3"/>
        <v>0</v>
      </c>
      <c r="Z11" s="9">
        <f t="shared" si="4"/>
        <v>1</v>
      </c>
      <c r="AA11" s="9">
        <f t="shared" si="5"/>
        <v>0</v>
      </c>
      <c r="AB11" s="9">
        <f t="shared" si="6"/>
        <v>1</v>
      </c>
      <c r="AC11" s="9">
        <f t="shared" si="7"/>
        <v>1</v>
      </c>
      <c r="AD11" s="9">
        <f t="shared" si="8"/>
        <v>1</v>
      </c>
      <c r="AE11" s="9">
        <f t="shared" si="9"/>
        <v>1</v>
      </c>
      <c r="AF11" s="9">
        <f t="shared" si="10"/>
        <v>0</v>
      </c>
      <c r="AG11" s="9">
        <f t="shared" si="11"/>
        <v>1</v>
      </c>
      <c r="AH11" s="9">
        <f t="shared" si="12"/>
        <v>1</v>
      </c>
      <c r="AI11" s="9">
        <f t="shared" si="13"/>
        <v>1</v>
      </c>
      <c r="AJ11" s="9">
        <f t="shared" si="14"/>
        <v>0</v>
      </c>
      <c r="AK11" s="9">
        <f t="shared" si="15"/>
        <v>1</v>
      </c>
      <c r="AL11" s="9">
        <f t="shared" si="16"/>
        <v>1</v>
      </c>
      <c r="AM11" s="9">
        <f t="shared" si="17"/>
        <v>0</v>
      </c>
      <c r="AO11" s="9">
        <f t="shared" si="18"/>
        <v>1</v>
      </c>
      <c r="AP11" s="9">
        <f t="shared" si="19"/>
        <v>1</v>
      </c>
    </row>
    <row r="12" spans="1:42" x14ac:dyDescent="0.25">
      <c r="A12" s="2" t="s">
        <v>8</v>
      </c>
      <c r="B12" s="11">
        <f t="shared" si="0"/>
        <v>12</v>
      </c>
      <c r="C12" s="12">
        <f t="shared" si="1"/>
        <v>2</v>
      </c>
      <c r="D12" s="10" t="s">
        <v>68</v>
      </c>
      <c r="E12" s="10" t="s">
        <v>49</v>
      </c>
      <c r="F12" s="10" t="s">
        <v>61</v>
      </c>
      <c r="G12" s="10" t="s">
        <v>69</v>
      </c>
      <c r="H12" s="10" t="s">
        <v>59</v>
      </c>
      <c r="I12" s="10" t="s">
        <v>65</v>
      </c>
      <c r="J12" s="10" t="s">
        <v>45</v>
      </c>
      <c r="K12" s="10" t="s">
        <v>64</v>
      </c>
      <c r="L12" s="10" t="s">
        <v>54</v>
      </c>
      <c r="M12" s="10" t="s">
        <v>53</v>
      </c>
      <c r="N12" s="10" t="s">
        <v>74</v>
      </c>
      <c r="O12" s="10" t="s">
        <v>62</v>
      </c>
      <c r="P12" s="10" t="s">
        <v>47</v>
      </c>
      <c r="Q12" s="10" t="s">
        <v>67</v>
      </c>
      <c r="R12" s="10" t="s">
        <v>66</v>
      </c>
      <c r="S12" s="10" t="s">
        <v>48</v>
      </c>
      <c r="U12" s="16" t="s">
        <v>45</v>
      </c>
      <c r="V12" s="16" t="s">
        <v>53</v>
      </c>
      <c r="X12" s="9">
        <f t="shared" si="2"/>
        <v>0</v>
      </c>
      <c r="Y12" s="9">
        <f t="shared" si="3"/>
        <v>1</v>
      </c>
      <c r="Z12" s="9">
        <f t="shared" si="4"/>
        <v>1</v>
      </c>
      <c r="AA12" s="9">
        <f t="shared" si="5"/>
        <v>0</v>
      </c>
      <c r="AB12" s="9">
        <f t="shared" si="6"/>
        <v>1</v>
      </c>
      <c r="AC12" s="9">
        <f t="shared" si="7"/>
        <v>1</v>
      </c>
      <c r="AD12" s="9">
        <f t="shared" si="8"/>
        <v>1</v>
      </c>
      <c r="AE12" s="9">
        <f t="shared" si="9"/>
        <v>1</v>
      </c>
      <c r="AF12" s="9">
        <f t="shared" si="10"/>
        <v>1</v>
      </c>
      <c r="AG12" s="9">
        <f t="shared" si="11"/>
        <v>1</v>
      </c>
      <c r="AH12" s="9">
        <f t="shared" si="12"/>
        <v>1</v>
      </c>
      <c r="AI12" s="9">
        <f t="shared" si="13"/>
        <v>1</v>
      </c>
      <c r="AJ12" s="9">
        <f t="shared" si="14"/>
        <v>0</v>
      </c>
      <c r="AK12" s="9">
        <f t="shared" si="15"/>
        <v>1</v>
      </c>
      <c r="AL12" s="9">
        <f t="shared" si="16"/>
        <v>1</v>
      </c>
      <c r="AM12" s="9">
        <f t="shared" si="17"/>
        <v>0</v>
      </c>
      <c r="AO12" s="9">
        <f t="shared" si="18"/>
        <v>1</v>
      </c>
      <c r="AP12" s="9">
        <f t="shared" si="19"/>
        <v>1</v>
      </c>
    </row>
    <row r="13" spans="1:42" x14ac:dyDescent="0.25">
      <c r="A13" s="2" t="s">
        <v>85</v>
      </c>
      <c r="B13" s="11" t="s">
        <v>177</v>
      </c>
      <c r="C13" s="12">
        <f t="shared" si="1"/>
        <v>0</v>
      </c>
      <c r="D13" s="10" t="s">
        <v>77</v>
      </c>
      <c r="E13" s="10" t="s">
        <v>77</v>
      </c>
      <c r="F13" s="10" t="s">
        <v>77</v>
      </c>
      <c r="G13" s="10" t="s">
        <v>77</v>
      </c>
      <c r="H13" s="10" t="s">
        <v>77</v>
      </c>
      <c r="I13" s="10" t="s">
        <v>77</v>
      </c>
      <c r="J13" s="10" t="s">
        <v>77</v>
      </c>
      <c r="K13" s="10" t="s">
        <v>77</v>
      </c>
      <c r="L13" s="10" t="s">
        <v>77</v>
      </c>
      <c r="M13" s="10" t="s">
        <v>77</v>
      </c>
      <c r="N13" s="10" t="s">
        <v>77</v>
      </c>
      <c r="O13" s="10" t="s">
        <v>77</v>
      </c>
      <c r="P13" s="10" t="s">
        <v>77</v>
      </c>
      <c r="Q13" s="10" t="s">
        <v>77</v>
      </c>
      <c r="R13" s="10" t="s">
        <v>77</v>
      </c>
      <c r="S13" s="10" t="s">
        <v>77</v>
      </c>
      <c r="U13" s="15" t="s">
        <v>77</v>
      </c>
      <c r="V13" s="15" t="s">
        <v>77</v>
      </c>
      <c r="X13" s="9">
        <f t="shared" si="2"/>
        <v>0</v>
      </c>
      <c r="Y13" s="9">
        <f t="shared" si="3"/>
        <v>0</v>
      </c>
      <c r="Z13" s="9">
        <f t="shared" si="4"/>
        <v>0</v>
      </c>
      <c r="AA13" s="9">
        <f t="shared" si="5"/>
        <v>0</v>
      </c>
      <c r="AB13" s="9">
        <f t="shared" si="6"/>
        <v>0</v>
      </c>
      <c r="AC13" s="9">
        <f t="shared" si="7"/>
        <v>0</v>
      </c>
      <c r="AD13" s="9">
        <f t="shared" si="8"/>
        <v>0</v>
      </c>
      <c r="AE13" s="9">
        <f t="shared" si="9"/>
        <v>0</v>
      </c>
      <c r="AF13" s="9">
        <f t="shared" si="10"/>
        <v>0</v>
      </c>
      <c r="AG13" s="9">
        <f t="shared" si="11"/>
        <v>0</v>
      </c>
      <c r="AH13" s="9">
        <f t="shared" si="12"/>
        <v>0</v>
      </c>
      <c r="AI13" s="9">
        <f t="shared" si="13"/>
        <v>0</v>
      </c>
      <c r="AJ13" s="9">
        <f t="shared" si="14"/>
        <v>0</v>
      </c>
      <c r="AK13" s="9">
        <f t="shared" si="15"/>
        <v>0</v>
      </c>
      <c r="AL13" s="9">
        <f t="shared" si="16"/>
        <v>0</v>
      </c>
      <c r="AM13" s="9">
        <f t="shared" si="17"/>
        <v>0</v>
      </c>
      <c r="AO13" s="9" t="e">
        <f t="shared" si="18"/>
        <v>#N/A</v>
      </c>
      <c r="AP13" s="9" t="e">
        <f t="shared" si="19"/>
        <v>#N/A</v>
      </c>
    </row>
    <row r="14" spans="1:42" x14ac:dyDescent="0.25">
      <c r="A14" s="2" t="s">
        <v>86</v>
      </c>
      <c r="B14" s="11">
        <f t="shared" si="0"/>
        <v>10</v>
      </c>
      <c r="C14" s="12">
        <f t="shared" si="1"/>
        <v>2</v>
      </c>
      <c r="D14" s="10" t="s">
        <v>68</v>
      </c>
      <c r="E14" s="10" t="s">
        <v>49</v>
      </c>
      <c r="F14" s="10" t="s">
        <v>61</v>
      </c>
      <c r="G14" s="10" t="s">
        <v>72</v>
      </c>
      <c r="H14" s="10" t="s">
        <v>52</v>
      </c>
      <c r="I14" s="10" t="s">
        <v>65</v>
      </c>
      <c r="J14" s="10" t="s">
        <v>45</v>
      </c>
      <c r="K14" s="10" t="s">
        <v>76</v>
      </c>
      <c r="L14" s="10" t="s">
        <v>63</v>
      </c>
      <c r="M14" s="10" t="s">
        <v>53</v>
      </c>
      <c r="N14" s="10" t="s">
        <v>74</v>
      </c>
      <c r="O14" s="10" t="s">
        <v>62</v>
      </c>
      <c r="P14" s="10" t="s">
        <v>47</v>
      </c>
      <c r="Q14" s="10" t="s">
        <v>67</v>
      </c>
      <c r="R14" s="10" t="s">
        <v>66</v>
      </c>
      <c r="S14" s="10" t="s">
        <v>48</v>
      </c>
      <c r="U14" s="16" t="s">
        <v>45</v>
      </c>
      <c r="V14" s="16" t="s">
        <v>65</v>
      </c>
      <c r="X14" s="9">
        <f t="shared" si="2"/>
        <v>0</v>
      </c>
      <c r="Y14" s="9">
        <f t="shared" si="3"/>
        <v>1</v>
      </c>
      <c r="Z14" s="9">
        <f t="shared" si="4"/>
        <v>1</v>
      </c>
      <c r="AA14" s="9">
        <f t="shared" si="5"/>
        <v>1</v>
      </c>
      <c r="AB14" s="9">
        <f t="shared" si="6"/>
        <v>0</v>
      </c>
      <c r="AC14" s="9">
        <f t="shared" si="7"/>
        <v>1</v>
      </c>
      <c r="AD14" s="9">
        <f t="shared" si="8"/>
        <v>1</v>
      </c>
      <c r="AE14" s="9">
        <f t="shared" si="9"/>
        <v>0</v>
      </c>
      <c r="AF14" s="9">
        <f t="shared" si="10"/>
        <v>0</v>
      </c>
      <c r="AG14" s="9">
        <f t="shared" si="11"/>
        <v>1</v>
      </c>
      <c r="AH14" s="9">
        <f t="shared" si="12"/>
        <v>1</v>
      </c>
      <c r="AI14" s="9">
        <f t="shared" si="13"/>
        <v>1</v>
      </c>
      <c r="AJ14" s="9">
        <f t="shared" si="14"/>
        <v>0</v>
      </c>
      <c r="AK14" s="9">
        <f t="shared" si="15"/>
        <v>1</v>
      </c>
      <c r="AL14" s="9">
        <f t="shared" si="16"/>
        <v>1</v>
      </c>
      <c r="AM14" s="9">
        <f t="shared" si="17"/>
        <v>0</v>
      </c>
      <c r="AO14" s="9">
        <f t="shared" si="18"/>
        <v>1</v>
      </c>
      <c r="AP14" s="9">
        <f t="shared" si="19"/>
        <v>1</v>
      </c>
    </row>
    <row r="15" spans="1:42" x14ac:dyDescent="0.25">
      <c r="A15" s="2" t="s">
        <v>9</v>
      </c>
      <c r="B15" s="11">
        <f t="shared" si="0"/>
        <v>9</v>
      </c>
      <c r="C15" s="12">
        <f t="shared" si="1"/>
        <v>2</v>
      </c>
      <c r="D15" s="10" t="s">
        <v>68</v>
      </c>
      <c r="E15" s="10" t="s">
        <v>49</v>
      </c>
      <c r="F15" s="10" t="s">
        <v>46</v>
      </c>
      <c r="G15" s="10" t="s">
        <v>72</v>
      </c>
      <c r="H15" s="10" t="s">
        <v>59</v>
      </c>
      <c r="I15" s="10" t="s">
        <v>71</v>
      </c>
      <c r="J15" s="10" t="s">
        <v>45</v>
      </c>
      <c r="K15" s="10" t="s">
        <v>76</v>
      </c>
      <c r="L15" s="10" t="s">
        <v>63</v>
      </c>
      <c r="M15" s="10" t="s">
        <v>53</v>
      </c>
      <c r="N15" s="10" t="s">
        <v>74</v>
      </c>
      <c r="O15" s="10" t="s">
        <v>62</v>
      </c>
      <c r="P15" s="10" t="s">
        <v>47</v>
      </c>
      <c r="Q15" s="10" t="s">
        <v>67</v>
      </c>
      <c r="R15" s="10" t="s">
        <v>66</v>
      </c>
      <c r="S15" s="10" t="s">
        <v>48</v>
      </c>
      <c r="U15" s="16" t="s">
        <v>45</v>
      </c>
      <c r="V15" s="16" t="s">
        <v>53</v>
      </c>
      <c r="X15" s="9">
        <f t="shared" si="2"/>
        <v>0</v>
      </c>
      <c r="Y15" s="9">
        <f t="shared" si="3"/>
        <v>1</v>
      </c>
      <c r="Z15" s="9">
        <f t="shared" si="4"/>
        <v>0</v>
      </c>
      <c r="AA15" s="9">
        <f t="shared" si="5"/>
        <v>1</v>
      </c>
      <c r="AB15" s="9">
        <f t="shared" si="6"/>
        <v>1</v>
      </c>
      <c r="AC15" s="9">
        <f t="shared" si="7"/>
        <v>0</v>
      </c>
      <c r="AD15" s="9">
        <f t="shared" si="8"/>
        <v>1</v>
      </c>
      <c r="AE15" s="9">
        <f t="shared" si="9"/>
        <v>0</v>
      </c>
      <c r="AF15" s="9">
        <f t="shared" si="10"/>
        <v>0</v>
      </c>
      <c r="AG15" s="9">
        <f t="shared" si="11"/>
        <v>1</v>
      </c>
      <c r="AH15" s="9">
        <f t="shared" si="12"/>
        <v>1</v>
      </c>
      <c r="AI15" s="9">
        <f t="shared" si="13"/>
        <v>1</v>
      </c>
      <c r="AJ15" s="9">
        <f t="shared" si="14"/>
        <v>0</v>
      </c>
      <c r="AK15" s="9">
        <f t="shared" si="15"/>
        <v>1</v>
      </c>
      <c r="AL15" s="9">
        <f t="shared" si="16"/>
        <v>1</v>
      </c>
      <c r="AM15" s="9">
        <f t="shared" si="17"/>
        <v>0</v>
      </c>
      <c r="AO15" s="9">
        <f t="shared" si="18"/>
        <v>1</v>
      </c>
      <c r="AP15" s="9">
        <f t="shared" si="19"/>
        <v>1</v>
      </c>
    </row>
    <row r="16" spans="1:42" x14ac:dyDescent="0.25">
      <c r="A16" s="2" t="s">
        <v>10</v>
      </c>
      <c r="B16" s="11">
        <f t="shared" si="0"/>
        <v>11</v>
      </c>
      <c r="C16" s="12">
        <f t="shared" si="1"/>
        <v>2</v>
      </c>
      <c r="D16" s="10" t="s">
        <v>55</v>
      </c>
      <c r="E16" s="10" t="s">
        <v>49</v>
      </c>
      <c r="F16" s="10" t="s">
        <v>61</v>
      </c>
      <c r="G16" s="10" t="s">
        <v>69</v>
      </c>
      <c r="H16" s="10" t="s">
        <v>52</v>
      </c>
      <c r="I16" s="10" t="s">
        <v>65</v>
      </c>
      <c r="J16" s="10" t="s">
        <v>45</v>
      </c>
      <c r="K16" s="10" t="s">
        <v>76</v>
      </c>
      <c r="L16" s="10" t="s">
        <v>54</v>
      </c>
      <c r="M16" s="10" t="s">
        <v>53</v>
      </c>
      <c r="N16" s="10" t="s">
        <v>74</v>
      </c>
      <c r="O16" s="10" t="s">
        <v>62</v>
      </c>
      <c r="P16" s="10" t="s">
        <v>47</v>
      </c>
      <c r="Q16" s="10" t="s">
        <v>67</v>
      </c>
      <c r="R16" s="10" t="s">
        <v>66</v>
      </c>
      <c r="S16" s="10" t="s">
        <v>48</v>
      </c>
      <c r="U16" s="16" t="s">
        <v>53</v>
      </c>
      <c r="V16" s="16" t="s">
        <v>45</v>
      </c>
      <c r="X16" s="9">
        <f t="shared" si="2"/>
        <v>1</v>
      </c>
      <c r="Y16" s="9">
        <f t="shared" si="3"/>
        <v>1</v>
      </c>
      <c r="Z16" s="9">
        <f t="shared" si="4"/>
        <v>1</v>
      </c>
      <c r="AA16" s="9">
        <f t="shared" si="5"/>
        <v>0</v>
      </c>
      <c r="AB16" s="9">
        <f t="shared" si="6"/>
        <v>0</v>
      </c>
      <c r="AC16" s="9">
        <f t="shared" si="7"/>
        <v>1</v>
      </c>
      <c r="AD16" s="9">
        <f t="shared" si="8"/>
        <v>1</v>
      </c>
      <c r="AE16" s="9">
        <f t="shared" si="9"/>
        <v>0</v>
      </c>
      <c r="AF16" s="9">
        <f t="shared" si="10"/>
        <v>1</v>
      </c>
      <c r="AG16" s="9">
        <f t="shared" si="11"/>
        <v>1</v>
      </c>
      <c r="AH16" s="9">
        <f t="shared" si="12"/>
        <v>1</v>
      </c>
      <c r="AI16" s="9">
        <f t="shared" si="13"/>
        <v>1</v>
      </c>
      <c r="AJ16" s="9">
        <f t="shared" si="14"/>
        <v>0</v>
      </c>
      <c r="AK16" s="9">
        <f t="shared" si="15"/>
        <v>1</v>
      </c>
      <c r="AL16" s="9">
        <f t="shared" si="16"/>
        <v>1</v>
      </c>
      <c r="AM16" s="9">
        <f t="shared" si="17"/>
        <v>0</v>
      </c>
      <c r="AO16" s="9">
        <f t="shared" si="18"/>
        <v>1</v>
      </c>
      <c r="AP16" s="9">
        <f t="shared" si="19"/>
        <v>1</v>
      </c>
    </row>
    <row r="17" spans="1:42" x14ac:dyDescent="0.25">
      <c r="A17" s="21" t="s">
        <v>82</v>
      </c>
      <c r="B17" s="11">
        <f t="shared" si="0"/>
        <v>11</v>
      </c>
      <c r="C17" s="12">
        <f t="shared" si="1"/>
        <v>2</v>
      </c>
      <c r="D17" s="10" t="s">
        <v>55</v>
      </c>
      <c r="E17" s="10" t="s">
        <v>57</v>
      </c>
      <c r="F17" s="10" t="s">
        <v>61</v>
      </c>
      <c r="G17" s="10" t="s">
        <v>72</v>
      </c>
      <c r="H17" s="10" t="s">
        <v>52</v>
      </c>
      <c r="I17" s="10" t="s">
        <v>65</v>
      </c>
      <c r="J17" s="10" t="s">
        <v>45</v>
      </c>
      <c r="K17" s="10" t="s">
        <v>64</v>
      </c>
      <c r="L17" s="10" t="s">
        <v>63</v>
      </c>
      <c r="M17" s="10" t="s">
        <v>53</v>
      </c>
      <c r="N17" s="10" t="s">
        <v>74</v>
      </c>
      <c r="O17" s="10" t="s">
        <v>62</v>
      </c>
      <c r="P17" s="10" t="s">
        <v>73</v>
      </c>
      <c r="Q17" s="10" t="s">
        <v>67</v>
      </c>
      <c r="R17" s="10" t="s">
        <v>58</v>
      </c>
      <c r="S17" s="10" t="s">
        <v>48</v>
      </c>
      <c r="U17" s="16" t="s">
        <v>65</v>
      </c>
      <c r="V17" s="16" t="s">
        <v>67</v>
      </c>
      <c r="X17" s="9">
        <f t="shared" si="2"/>
        <v>1</v>
      </c>
      <c r="Y17" s="9">
        <f t="shared" si="3"/>
        <v>0</v>
      </c>
      <c r="Z17" s="9">
        <f t="shared" si="4"/>
        <v>1</v>
      </c>
      <c r="AA17" s="9">
        <f t="shared" si="5"/>
        <v>1</v>
      </c>
      <c r="AB17" s="9">
        <f t="shared" si="6"/>
        <v>0</v>
      </c>
      <c r="AC17" s="9">
        <f t="shared" si="7"/>
        <v>1</v>
      </c>
      <c r="AD17" s="9">
        <f t="shared" si="8"/>
        <v>1</v>
      </c>
      <c r="AE17" s="9">
        <f t="shared" si="9"/>
        <v>1</v>
      </c>
      <c r="AF17" s="9">
        <f t="shared" si="10"/>
        <v>0</v>
      </c>
      <c r="AG17" s="9">
        <f t="shared" si="11"/>
        <v>1</v>
      </c>
      <c r="AH17" s="9">
        <f t="shared" si="12"/>
        <v>1</v>
      </c>
      <c r="AI17" s="9">
        <f t="shared" si="13"/>
        <v>1</v>
      </c>
      <c r="AJ17" s="9">
        <f t="shared" si="14"/>
        <v>1</v>
      </c>
      <c r="AK17" s="9">
        <f t="shared" si="15"/>
        <v>1</v>
      </c>
      <c r="AL17" s="9">
        <f t="shared" si="16"/>
        <v>0</v>
      </c>
      <c r="AM17" s="9">
        <f t="shared" si="17"/>
        <v>0</v>
      </c>
      <c r="AO17" s="9">
        <f t="shared" si="18"/>
        <v>1</v>
      </c>
      <c r="AP17" s="9">
        <f t="shared" si="19"/>
        <v>1</v>
      </c>
    </row>
    <row r="18" spans="1:42" x14ac:dyDescent="0.25">
      <c r="A18" s="2" t="s">
        <v>185</v>
      </c>
      <c r="B18" s="11">
        <f t="shared" si="0"/>
        <v>9</v>
      </c>
      <c r="C18" s="12">
        <f t="shared" si="1"/>
        <v>2</v>
      </c>
      <c r="D18" s="10" t="s">
        <v>68</v>
      </c>
      <c r="E18" s="10" t="s">
        <v>57</v>
      </c>
      <c r="F18" s="10" t="s">
        <v>61</v>
      </c>
      <c r="G18" s="10" t="s">
        <v>69</v>
      </c>
      <c r="H18" s="10" t="s">
        <v>52</v>
      </c>
      <c r="I18" s="10" t="s">
        <v>65</v>
      </c>
      <c r="J18" s="10" t="s">
        <v>45</v>
      </c>
      <c r="K18" s="10" t="s">
        <v>76</v>
      </c>
      <c r="L18" s="10" t="s">
        <v>63</v>
      </c>
      <c r="M18" s="10" t="s">
        <v>53</v>
      </c>
      <c r="N18" s="10" t="s">
        <v>74</v>
      </c>
      <c r="O18" s="10" t="s">
        <v>62</v>
      </c>
      <c r="P18" s="10" t="s">
        <v>47</v>
      </c>
      <c r="Q18" s="10" t="s">
        <v>67</v>
      </c>
      <c r="R18" s="10" t="s">
        <v>66</v>
      </c>
      <c r="S18" s="10" t="s">
        <v>51</v>
      </c>
      <c r="U18" s="16" t="s">
        <v>45</v>
      </c>
      <c r="V18" s="16" t="s">
        <v>74</v>
      </c>
      <c r="X18" s="9">
        <f t="shared" si="2"/>
        <v>0</v>
      </c>
      <c r="Y18" s="9">
        <f t="shared" si="3"/>
        <v>0</v>
      </c>
      <c r="Z18" s="9">
        <f t="shared" si="4"/>
        <v>1</v>
      </c>
      <c r="AA18" s="9">
        <f t="shared" si="5"/>
        <v>0</v>
      </c>
      <c r="AB18" s="9">
        <f t="shared" si="6"/>
        <v>0</v>
      </c>
      <c r="AC18" s="9">
        <f t="shared" si="7"/>
        <v>1</v>
      </c>
      <c r="AD18" s="9">
        <f t="shared" si="8"/>
        <v>1</v>
      </c>
      <c r="AE18" s="9">
        <f t="shared" si="9"/>
        <v>0</v>
      </c>
      <c r="AF18" s="9">
        <f t="shared" si="10"/>
        <v>0</v>
      </c>
      <c r="AG18" s="9">
        <f t="shared" si="11"/>
        <v>1</v>
      </c>
      <c r="AH18" s="9">
        <f t="shared" si="12"/>
        <v>1</v>
      </c>
      <c r="AI18" s="9">
        <f t="shared" si="13"/>
        <v>1</v>
      </c>
      <c r="AJ18" s="9">
        <f t="shared" si="14"/>
        <v>0</v>
      </c>
      <c r="AK18" s="9">
        <f t="shared" si="15"/>
        <v>1</v>
      </c>
      <c r="AL18" s="9">
        <f t="shared" si="16"/>
        <v>1</v>
      </c>
      <c r="AM18" s="9">
        <f t="shared" si="17"/>
        <v>1</v>
      </c>
      <c r="AO18" s="9">
        <f t="shared" si="18"/>
        <v>1</v>
      </c>
      <c r="AP18" s="9">
        <f t="shared" si="19"/>
        <v>1</v>
      </c>
    </row>
    <row r="19" spans="1:42" x14ac:dyDescent="0.25">
      <c r="A19" s="2" t="s">
        <v>11</v>
      </c>
      <c r="B19" s="11">
        <f t="shared" si="0"/>
        <v>12</v>
      </c>
      <c r="C19" s="12">
        <f t="shared" si="1"/>
        <v>2</v>
      </c>
      <c r="D19" s="10" t="s">
        <v>77</v>
      </c>
      <c r="E19" s="10" t="s">
        <v>49</v>
      </c>
      <c r="F19" s="10" t="s">
        <v>46</v>
      </c>
      <c r="G19" s="10" t="s">
        <v>69</v>
      </c>
      <c r="H19" s="10" t="s">
        <v>59</v>
      </c>
      <c r="I19" s="10" t="s">
        <v>65</v>
      </c>
      <c r="J19" s="10" t="s">
        <v>45</v>
      </c>
      <c r="K19" s="10" t="s">
        <v>64</v>
      </c>
      <c r="L19" s="10" t="s">
        <v>54</v>
      </c>
      <c r="M19" s="10" t="s">
        <v>53</v>
      </c>
      <c r="N19" s="10" t="s">
        <v>74</v>
      </c>
      <c r="O19" s="10" t="s">
        <v>62</v>
      </c>
      <c r="P19" s="10" t="s">
        <v>47</v>
      </c>
      <c r="Q19" s="10" t="s">
        <v>67</v>
      </c>
      <c r="R19" s="10" t="s">
        <v>66</v>
      </c>
      <c r="S19" s="10" t="s">
        <v>51</v>
      </c>
      <c r="U19" s="16" t="s">
        <v>45</v>
      </c>
      <c r="V19" s="16" t="s">
        <v>59</v>
      </c>
      <c r="X19" s="9">
        <f t="shared" si="2"/>
        <v>0</v>
      </c>
      <c r="Y19" s="9">
        <f t="shared" si="3"/>
        <v>1</v>
      </c>
      <c r="Z19" s="9">
        <f t="shared" si="4"/>
        <v>0</v>
      </c>
      <c r="AA19" s="9">
        <f t="shared" si="5"/>
        <v>0</v>
      </c>
      <c r="AB19" s="9">
        <f t="shared" si="6"/>
        <v>1</v>
      </c>
      <c r="AC19" s="9">
        <f t="shared" si="7"/>
        <v>1</v>
      </c>
      <c r="AD19" s="9">
        <f t="shared" si="8"/>
        <v>1</v>
      </c>
      <c r="AE19" s="9">
        <f t="shared" si="9"/>
        <v>1</v>
      </c>
      <c r="AF19" s="9">
        <f t="shared" si="10"/>
        <v>1</v>
      </c>
      <c r="AG19" s="9">
        <f t="shared" si="11"/>
        <v>1</v>
      </c>
      <c r="AH19" s="9">
        <f t="shared" si="12"/>
        <v>1</v>
      </c>
      <c r="AI19" s="9">
        <f t="shared" si="13"/>
        <v>1</v>
      </c>
      <c r="AJ19" s="9">
        <f t="shared" si="14"/>
        <v>0</v>
      </c>
      <c r="AK19" s="9">
        <f t="shared" si="15"/>
        <v>1</v>
      </c>
      <c r="AL19" s="9">
        <f t="shared" si="16"/>
        <v>1</v>
      </c>
      <c r="AM19" s="9">
        <f t="shared" si="17"/>
        <v>1</v>
      </c>
      <c r="AO19" s="9">
        <f t="shared" si="18"/>
        <v>1</v>
      </c>
      <c r="AP19" s="9">
        <f t="shared" si="19"/>
        <v>1</v>
      </c>
    </row>
    <row r="20" spans="1:42" x14ac:dyDescent="0.25">
      <c r="A20" s="2" t="s">
        <v>12</v>
      </c>
      <c r="B20" s="11">
        <f t="shared" si="0"/>
        <v>7</v>
      </c>
      <c r="C20" s="12">
        <f t="shared" si="1"/>
        <v>2</v>
      </c>
      <c r="D20" s="10" t="s">
        <v>68</v>
      </c>
      <c r="E20" s="10" t="s">
        <v>57</v>
      </c>
      <c r="F20" s="10" t="s">
        <v>46</v>
      </c>
      <c r="G20" s="10" t="s">
        <v>69</v>
      </c>
      <c r="H20" s="10" t="s">
        <v>59</v>
      </c>
      <c r="I20" s="10" t="s">
        <v>71</v>
      </c>
      <c r="J20" s="10" t="s">
        <v>45</v>
      </c>
      <c r="K20" s="10" t="s">
        <v>64</v>
      </c>
      <c r="L20" s="10" t="s">
        <v>54</v>
      </c>
      <c r="M20" s="10" t="s">
        <v>75</v>
      </c>
      <c r="N20" s="10" t="s">
        <v>70</v>
      </c>
      <c r="O20" s="10" t="s">
        <v>62</v>
      </c>
      <c r="P20" s="10" t="s">
        <v>47</v>
      </c>
      <c r="Q20" s="10" t="s">
        <v>67</v>
      </c>
      <c r="R20" s="10" t="s">
        <v>66</v>
      </c>
      <c r="S20" s="10" t="s">
        <v>48</v>
      </c>
      <c r="U20" s="16" t="s">
        <v>66</v>
      </c>
      <c r="V20" s="16" t="s">
        <v>45</v>
      </c>
      <c r="X20" s="9">
        <f t="shared" si="2"/>
        <v>0</v>
      </c>
      <c r="Y20" s="9">
        <f t="shared" si="3"/>
        <v>0</v>
      </c>
      <c r="Z20" s="9">
        <f t="shared" si="4"/>
        <v>0</v>
      </c>
      <c r="AA20" s="9">
        <f t="shared" si="5"/>
        <v>0</v>
      </c>
      <c r="AB20" s="9">
        <f t="shared" si="6"/>
        <v>1</v>
      </c>
      <c r="AC20" s="9">
        <f t="shared" si="7"/>
        <v>0</v>
      </c>
      <c r="AD20" s="9">
        <f t="shared" si="8"/>
        <v>1</v>
      </c>
      <c r="AE20" s="9">
        <f t="shared" si="9"/>
        <v>1</v>
      </c>
      <c r="AF20" s="9">
        <f t="shared" si="10"/>
        <v>1</v>
      </c>
      <c r="AG20" s="9">
        <f t="shared" si="11"/>
        <v>0</v>
      </c>
      <c r="AH20" s="9">
        <f t="shared" si="12"/>
        <v>0</v>
      </c>
      <c r="AI20" s="9">
        <f t="shared" si="13"/>
        <v>1</v>
      </c>
      <c r="AJ20" s="9">
        <f t="shared" si="14"/>
        <v>0</v>
      </c>
      <c r="AK20" s="9">
        <f t="shared" si="15"/>
        <v>1</v>
      </c>
      <c r="AL20" s="9">
        <f t="shared" si="16"/>
        <v>1</v>
      </c>
      <c r="AM20" s="9">
        <f t="shared" si="17"/>
        <v>0</v>
      </c>
      <c r="AO20" s="9">
        <f t="shared" si="18"/>
        <v>1</v>
      </c>
      <c r="AP20" s="9">
        <f t="shared" si="19"/>
        <v>1</v>
      </c>
    </row>
    <row r="21" spans="1:42" x14ac:dyDescent="0.25">
      <c r="A21" s="2" t="s">
        <v>13</v>
      </c>
      <c r="B21" s="11">
        <f t="shared" si="0"/>
        <v>13</v>
      </c>
      <c r="C21" s="12">
        <f t="shared" si="1"/>
        <v>2</v>
      </c>
      <c r="D21" s="10" t="s">
        <v>68</v>
      </c>
      <c r="E21" s="10" t="s">
        <v>49</v>
      </c>
      <c r="F21" s="10" t="s">
        <v>61</v>
      </c>
      <c r="G21" s="10" t="s">
        <v>69</v>
      </c>
      <c r="H21" s="10" t="s">
        <v>59</v>
      </c>
      <c r="I21" s="10" t="s">
        <v>65</v>
      </c>
      <c r="J21" s="10" t="s">
        <v>45</v>
      </c>
      <c r="K21" s="10" t="s">
        <v>64</v>
      </c>
      <c r="L21" s="10" t="s">
        <v>54</v>
      </c>
      <c r="M21" s="10" t="s">
        <v>53</v>
      </c>
      <c r="N21" s="10" t="s">
        <v>74</v>
      </c>
      <c r="O21" s="10" t="s">
        <v>62</v>
      </c>
      <c r="P21" s="10" t="s">
        <v>73</v>
      </c>
      <c r="Q21" s="10" t="s">
        <v>67</v>
      </c>
      <c r="R21" s="10" t="s">
        <v>66</v>
      </c>
      <c r="S21" s="10" t="s">
        <v>48</v>
      </c>
      <c r="U21" s="16" t="s">
        <v>53</v>
      </c>
      <c r="V21" s="16" t="s">
        <v>66</v>
      </c>
      <c r="X21" s="9">
        <f t="shared" si="2"/>
        <v>0</v>
      </c>
      <c r="Y21" s="9">
        <f t="shared" si="3"/>
        <v>1</v>
      </c>
      <c r="Z21" s="9">
        <f t="shared" si="4"/>
        <v>1</v>
      </c>
      <c r="AA21" s="9">
        <f t="shared" si="5"/>
        <v>0</v>
      </c>
      <c r="AB21" s="9">
        <f t="shared" si="6"/>
        <v>1</v>
      </c>
      <c r="AC21" s="9">
        <f t="shared" si="7"/>
        <v>1</v>
      </c>
      <c r="AD21" s="9">
        <f t="shared" si="8"/>
        <v>1</v>
      </c>
      <c r="AE21" s="9">
        <f t="shared" si="9"/>
        <v>1</v>
      </c>
      <c r="AF21" s="9">
        <f t="shared" si="10"/>
        <v>1</v>
      </c>
      <c r="AG21" s="9">
        <f t="shared" si="11"/>
        <v>1</v>
      </c>
      <c r="AH21" s="9">
        <f t="shared" si="12"/>
        <v>1</v>
      </c>
      <c r="AI21" s="9">
        <f t="shared" si="13"/>
        <v>1</v>
      </c>
      <c r="AJ21" s="9">
        <f t="shared" si="14"/>
        <v>1</v>
      </c>
      <c r="AK21" s="9">
        <f t="shared" si="15"/>
        <v>1</v>
      </c>
      <c r="AL21" s="9">
        <f t="shared" si="16"/>
        <v>1</v>
      </c>
      <c r="AM21" s="9">
        <f t="shared" si="17"/>
        <v>0</v>
      </c>
      <c r="AO21" s="9">
        <f t="shared" si="18"/>
        <v>1</v>
      </c>
      <c r="AP21" s="9">
        <f t="shared" si="19"/>
        <v>1</v>
      </c>
    </row>
    <row r="22" spans="1:42" x14ac:dyDescent="0.25">
      <c r="A22" s="21" t="s">
        <v>14</v>
      </c>
      <c r="B22" s="11">
        <f t="shared" si="0"/>
        <v>12</v>
      </c>
      <c r="C22" s="12">
        <f t="shared" si="1"/>
        <v>2</v>
      </c>
      <c r="D22" s="10" t="s">
        <v>55</v>
      </c>
      <c r="E22" s="10" t="s">
        <v>49</v>
      </c>
      <c r="F22" s="10" t="s">
        <v>61</v>
      </c>
      <c r="G22" s="10" t="s">
        <v>69</v>
      </c>
      <c r="H22" s="10" t="s">
        <v>59</v>
      </c>
      <c r="I22" s="10" t="s">
        <v>65</v>
      </c>
      <c r="J22" s="10" t="s">
        <v>45</v>
      </c>
      <c r="K22" s="10" t="s">
        <v>76</v>
      </c>
      <c r="L22" s="10" t="s">
        <v>54</v>
      </c>
      <c r="M22" s="10" t="s">
        <v>53</v>
      </c>
      <c r="N22" s="10" t="s">
        <v>74</v>
      </c>
      <c r="O22" s="10" t="s">
        <v>44</v>
      </c>
      <c r="P22" s="10" t="s">
        <v>73</v>
      </c>
      <c r="Q22" s="10" t="s">
        <v>67</v>
      </c>
      <c r="R22" s="10" t="s">
        <v>66</v>
      </c>
      <c r="S22" s="10" t="s">
        <v>48</v>
      </c>
      <c r="U22" s="16" t="s">
        <v>45</v>
      </c>
      <c r="V22" s="16" t="s">
        <v>65</v>
      </c>
      <c r="X22" s="9">
        <f t="shared" si="2"/>
        <v>1</v>
      </c>
      <c r="Y22" s="9">
        <f t="shared" si="3"/>
        <v>1</v>
      </c>
      <c r="Z22" s="9">
        <f t="shared" si="4"/>
        <v>1</v>
      </c>
      <c r="AA22" s="9">
        <f t="shared" si="5"/>
        <v>0</v>
      </c>
      <c r="AB22" s="9">
        <f t="shared" si="6"/>
        <v>1</v>
      </c>
      <c r="AC22" s="9">
        <f t="shared" si="7"/>
        <v>1</v>
      </c>
      <c r="AD22" s="9">
        <f t="shared" si="8"/>
        <v>1</v>
      </c>
      <c r="AE22" s="9">
        <f t="shared" si="9"/>
        <v>0</v>
      </c>
      <c r="AF22" s="9">
        <f t="shared" si="10"/>
        <v>1</v>
      </c>
      <c r="AG22" s="9">
        <f t="shared" si="11"/>
        <v>1</v>
      </c>
      <c r="AH22" s="9">
        <f t="shared" si="12"/>
        <v>1</v>
      </c>
      <c r="AI22" s="9">
        <f t="shared" si="13"/>
        <v>0</v>
      </c>
      <c r="AJ22" s="9">
        <f t="shared" si="14"/>
        <v>1</v>
      </c>
      <c r="AK22" s="9">
        <f t="shared" si="15"/>
        <v>1</v>
      </c>
      <c r="AL22" s="9">
        <f t="shared" si="16"/>
        <v>1</v>
      </c>
      <c r="AM22" s="9">
        <f t="shared" si="17"/>
        <v>0</v>
      </c>
      <c r="AO22" s="9">
        <f t="shared" si="18"/>
        <v>1</v>
      </c>
      <c r="AP22" s="9">
        <f t="shared" si="19"/>
        <v>1</v>
      </c>
    </row>
    <row r="23" spans="1:42" x14ac:dyDescent="0.25">
      <c r="A23" s="21" t="s">
        <v>15</v>
      </c>
      <c r="B23" s="11">
        <f t="shared" si="0"/>
        <v>10</v>
      </c>
      <c r="C23" s="12">
        <f t="shared" si="1"/>
        <v>2</v>
      </c>
      <c r="D23" s="10" t="s">
        <v>77</v>
      </c>
      <c r="E23" s="10" t="s">
        <v>57</v>
      </c>
      <c r="F23" s="10" t="s">
        <v>61</v>
      </c>
      <c r="G23" s="10" t="s">
        <v>72</v>
      </c>
      <c r="H23" s="10" t="s">
        <v>59</v>
      </c>
      <c r="I23" s="10" t="s">
        <v>65</v>
      </c>
      <c r="J23" s="10" t="s">
        <v>45</v>
      </c>
      <c r="K23" s="10" t="s">
        <v>76</v>
      </c>
      <c r="L23" s="10" t="s">
        <v>54</v>
      </c>
      <c r="M23" s="10" t="s">
        <v>53</v>
      </c>
      <c r="N23" s="10" t="s">
        <v>74</v>
      </c>
      <c r="O23" s="10" t="s">
        <v>44</v>
      </c>
      <c r="P23" s="10" t="s">
        <v>47</v>
      </c>
      <c r="Q23" s="10" t="s">
        <v>67</v>
      </c>
      <c r="R23" s="10" t="s">
        <v>66</v>
      </c>
      <c r="S23" s="10" t="s">
        <v>48</v>
      </c>
      <c r="U23" s="16" t="s">
        <v>45</v>
      </c>
      <c r="V23" s="16" t="s">
        <v>65</v>
      </c>
      <c r="X23" s="9">
        <f t="shared" si="2"/>
        <v>0</v>
      </c>
      <c r="Y23" s="9">
        <f t="shared" si="3"/>
        <v>0</v>
      </c>
      <c r="Z23" s="9">
        <f t="shared" si="4"/>
        <v>1</v>
      </c>
      <c r="AA23" s="9">
        <f t="shared" si="5"/>
        <v>1</v>
      </c>
      <c r="AB23" s="9">
        <f t="shared" si="6"/>
        <v>1</v>
      </c>
      <c r="AC23" s="9">
        <f t="shared" si="7"/>
        <v>1</v>
      </c>
      <c r="AD23" s="9">
        <f t="shared" si="8"/>
        <v>1</v>
      </c>
      <c r="AE23" s="9">
        <f t="shared" si="9"/>
        <v>0</v>
      </c>
      <c r="AF23" s="9">
        <f t="shared" si="10"/>
        <v>1</v>
      </c>
      <c r="AG23" s="9">
        <f t="shared" si="11"/>
        <v>1</v>
      </c>
      <c r="AH23" s="9">
        <f t="shared" si="12"/>
        <v>1</v>
      </c>
      <c r="AI23" s="9">
        <f t="shared" si="13"/>
        <v>0</v>
      </c>
      <c r="AJ23" s="9">
        <f t="shared" si="14"/>
        <v>0</v>
      </c>
      <c r="AK23" s="9">
        <f t="shared" si="15"/>
        <v>1</v>
      </c>
      <c r="AL23" s="9">
        <f t="shared" si="16"/>
        <v>1</v>
      </c>
      <c r="AM23" s="9">
        <f t="shared" si="17"/>
        <v>0</v>
      </c>
      <c r="AO23" s="9">
        <f t="shared" si="18"/>
        <v>1</v>
      </c>
      <c r="AP23" s="9">
        <f t="shared" si="19"/>
        <v>1</v>
      </c>
    </row>
    <row r="24" spans="1:42" x14ac:dyDescent="0.25">
      <c r="A24" s="2" t="s">
        <v>16</v>
      </c>
      <c r="B24" s="11">
        <f t="shared" si="0"/>
        <v>11</v>
      </c>
      <c r="C24" s="12">
        <f t="shared" si="1"/>
        <v>2</v>
      </c>
      <c r="D24" s="10" t="s">
        <v>55</v>
      </c>
      <c r="E24" s="10" t="s">
        <v>49</v>
      </c>
      <c r="F24" s="10" t="s">
        <v>61</v>
      </c>
      <c r="G24" s="10" t="s">
        <v>69</v>
      </c>
      <c r="H24" s="10" t="s">
        <v>59</v>
      </c>
      <c r="I24" s="10" t="s">
        <v>65</v>
      </c>
      <c r="J24" s="10" t="s">
        <v>45</v>
      </c>
      <c r="K24" s="10" t="s">
        <v>76</v>
      </c>
      <c r="L24" s="10" t="s">
        <v>54</v>
      </c>
      <c r="M24" s="10" t="s">
        <v>75</v>
      </c>
      <c r="N24" s="10" t="s">
        <v>74</v>
      </c>
      <c r="O24" s="10" t="s">
        <v>44</v>
      </c>
      <c r="P24" s="10" t="s">
        <v>73</v>
      </c>
      <c r="Q24" s="10" t="s">
        <v>67</v>
      </c>
      <c r="R24" s="10" t="s">
        <v>66</v>
      </c>
      <c r="S24" s="10" t="s">
        <v>48</v>
      </c>
      <c r="U24" s="16" t="s">
        <v>67</v>
      </c>
      <c r="V24" s="16" t="s">
        <v>74</v>
      </c>
      <c r="X24" s="9">
        <f t="shared" si="2"/>
        <v>1</v>
      </c>
      <c r="Y24" s="9">
        <f t="shared" si="3"/>
        <v>1</v>
      </c>
      <c r="Z24" s="9">
        <f t="shared" si="4"/>
        <v>1</v>
      </c>
      <c r="AA24" s="9">
        <f t="shared" si="5"/>
        <v>0</v>
      </c>
      <c r="AB24" s="9">
        <f t="shared" si="6"/>
        <v>1</v>
      </c>
      <c r="AC24" s="9">
        <f t="shared" si="7"/>
        <v>1</v>
      </c>
      <c r="AD24" s="9">
        <f t="shared" si="8"/>
        <v>1</v>
      </c>
      <c r="AE24" s="9">
        <f t="shared" si="9"/>
        <v>0</v>
      </c>
      <c r="AF24" s="9">
        <f t="shared" si="10"/>
        <v>1</v>
      </c>
      <c r="AG24" s="9">
        <f t="shared" si="11"/>
        <v>0</v>
      </c>
      <c r="AH24" s="9">
        <f t="shared" si="12"/>
        <v>1</v>
      </c>
      <c r="AI24" s="9">
        <f t="shared" si="13"/>
        <v>0</v>
      </c>
      <c r="AJ24" s="9">
        <f t="shared" si="14"/>
        <v>1</v>
      </c>
      <c r="AK24" s="9">
        <f t="shared" si="15"/>
        <v>1</v>
      </c>
      <c r="AL24" s="9">
        <f t="shared" si="16"/>
        <v>1</v>
      </c>
      <c r="AM24" s="9">
        <f t="shared" si="17"/>
        <v>0</v>
      </c>
      <c r="AO24" s="9">
        <f t="shared" si="18"/>
        <v>1</v>
      </c>
      <c r="AP24" s="9">
        <f t="shared" si="19"/>
        <v>1</v>
      </c>
    </row>
    <row r="25" spans="1:42" x14ac:dyDescent="0.25">
      <c r="A25" s="2" t="s">
        <v>17</v>
      </c>
      <c r="B25" s="17" t="s">
        <v>81</v>
      </c>
      <c r="C25" s="43" t="s">
        <v>81</v>
      </c>
      <c r="D25" s="10" t="s">
        <v>77</v>
      </c>
      <c r="E25" s="10" t="s">
        <v>77</v>
      </c>
      <c r="F25" s="10" t="s">
        <v>77</v>
      </c>
      <c r="G25" s="10" t="s">
        <v>77</v>
      </c>
      <c r="H25" s="10" t="s">
        <v>77</v>
      </c>
      <c r="I25" s="10" t="s">
        <v>77</v>
      </c>
      <c r="J25" s="10" t="s">
        <v>77</v>
      </c>
      <c r="K25" s="10" t="s">
        <v>77</v>
      </c>
      <c r="L25" s="10" t="s">
        <v>77</v>
      </c>
      <c r="M25" s="10" t="s">
        <v>77</v>
      </c>
      <c r="N25" s="10" t="s">
        <v>77</v>
      </c>
      <c r="O25" s="10" t="s">
        <v>77</v>
      </c>
      <c r="P25" s="10" t="s">
        <v>77</v>
      </c>
      <c r="Q25" s="10" t="s">
        <v>77</v>
      </c>
      <c r="R25" s="10" t="s">
        <v>77</v>
      </c>
      <c r="S25" s="10" t="s">
        <v>77</v>
      </c>
      <c r="U25" s="16" t="s">
        <v>77</v>
      </c>
      <c r="V25" s="16" t="s">
        <v>77</v>
      </c>
      <c r="X25" s="9">
        <f t="shared" si="2"/>
        <v>0</v>
      </c>
      <c r="Y25" s="9">
        <f t="shared" si="3"/>
        <v>0</v>
      </c>
      <c r="Z25" s="9">
        <f t="shared" si="4"/>
        <v>0</v>
      </c>
      <c r="AA25" s="9">
        <f t="shared" si="5"/>
        <v>0</v>
      </c>
      <c r="AB25" s="9">
        <f t="shared" si="6"/>
        <v>0</v>
      </c>
      <c r="AC25" s="9">
        <f t="shared" si="7"/>
        <v>0</v>
      </c>
      <c r="AD25" s="9">
        <f t="shared" si="8"/>
        <v>0</v>
      </c>
      <c r="AE25" s="9">
        <f t="shared" si="9"/>
        <v>0</v>
      </c>
      <c r="AF25" s="9">
        <f t="shared" si="10"/>
        <v>0</v>
      </c>
      <c r="AG25" s="9">
        <f t="shared" si="11"/>
        <v>0</v>
      </c>
      <c r="AH25" s="9">
        <f t="shared" si="12"/>
        <v>0</v>
      </c>
      <c r="AI25" s="9">
        <f t="shared" si="13"/>
        <v>0</v>
      </c>
      <c r="AJ25" s="9">
        <f t="shared" si="14"/>
        <v>0</v>
      </c>
      <c r="AK25" s="9">
        <f t="shared" si="15"/>
        <v>0</v>
      </c>
      <c r="AL25" s="9">
        <f t="shared" si="16"/>
        <v>0</v>
      </c>
      <c r="AM25" s="9">
        <f t="shared" si="17"/>
        <v>0</v>
      </c>
      <c r="AO25" s="9" t="e">
        <f t="shared" si="18"/>
        <v>#N/A</v>
      </c>
      <c r="AP25" s="9" t="e">
        <f t="shared" si="19"/>
        <v>#N/A</v>
      </c>
    </row>
    <row r="26" spans="1:42" x14ac:dyDescent="0.25">
      <c r="A26" s="2" t="s">
        <v>18</v>
      </c>
      <c r="B26" s="17" t="s">
        <v>81</v>
      </c>
      <c r="C26" s="43" t="s">
        <v>81</v>
      </c>
      <c r="D26" s="10" t="s">
        <v>77</v>
      </c>
      <c r="E26" s="10" t="s">
        <v>77</v>
      </c>
      <c r="F26" s="10" t="s">
        <v>77</v>
      </c>
      <c r="G26" s="10" t="s">
        <v>77</v>
      </c>
      <c r="H26" s="10" t="s">
        <v>77</v>
      </c>
      <c r="I26" s="10" t="s">
        <v>77</v>
      </c>
      <c r="J26" s="10" t="s">
        <v>77</v>
      </c>
      <c r="K26" s="10" t="s">
        <v>77</v>
      </c>
      <c r="L26" s="10" t="s">
        <v>77</v>
      </c>
      <c r="M26" s="10" t="s">
        <v>77</v>
      </c>
      <c r="N26" s="10" t="s">
        <v>77</v>
      </c>
      <c r="O26" s="10" t="s">
        <v>77</v>
      </c>
      <c r="P26" s="10" t="s">
        <v>77</v>
      </c>
      <c r="Q26" s="10" t="s">
        <v>77</v>
      </c>
      <c r="R26" s="10" t="s">
        <v>77</v>
      </c>
      <c r="S26" s="10" t="s">
        <v>77</v>
      </c>
      <c r="U26" s="16" t="s">
        <v>77</v>
      </c>
      <c r="V26" s="16" t="s">
        <v>77</v>
      </c>
      <c r="X26" s="9">
        <f t="shared" si="2"/>
        <v>0</v>
      </c>
      <c r="Y26" s="9">
        <f t="shared" si="3"/>
        <v>0</v>
      </c>
      <c r="Z26" s="9">
        <f t="shared" si="4"/>
        <v>0</v>
      </c>
      <c r="AA26" s="9">
        <f t="shared" si="5"/>
        <v>0</v>
      </c>
      <c r="AB26" s="9">
        <f t="shared" si="6"/>
        <v>0</v>
      </c>
      <c r="AC26" s="9">
        <f t="shared" si="7"/>
        <v>0</v>
      </c>
      <c r="AD26" s="9">
        <f t="shared" si="8"/>
        <v>0</v>
      </c>
      <c r="AE26" s="9">
        <f t="shared" si="9"/>
        <v>0</v>
      </c>
      <c r="AF26" s="9">
        <f t="shared" si="10"/>
        <v>0</v>
      </c>
      <c r="AG26" s="9">
        <f t="shared" si="11"/>
        <v>0</v>
      </c>
      <c r="AH26" s="9">
        <f t="shared" si="12"/>
        <v>0</v>
      </c>
      <c r="AI26" s="9">
        <f t="shared" si="13"/>
        <v>0</v>
      </c>
      <c r="AJ26" s="9">
        <f t="shared" si="14"/>
        <v>0</v>
      </c>
      <c r="AK26" s="9">
        <f t="shared" si="15"/>
        <v>0</v>
      </c>
      <c r="AL26" s="9">
        <f t="shared" si="16"/>
        <v>0</v>
      </c>
      <c r="AM26" s="9">
        <f t="shared" si="17"/>
        <v>0</v>
      </c>
      <c r="AO26" s="9" t="e">
        <f t="shared" si="18"/>
        <v>#N/A</v>
      </c>
      <c r="AP26" s="9" t="e">
        <f t="shared" si="19"/>
        <v>#N/A</v>
      </c>
    </row>
    <row r="27" spans="1:42" x14ac:dyDescent="0.25">
      <c r="A27" s="2" t="s">
        <v>19</v>
      </c>
      <c r="B27" s="11">
        <f t="shared" si="0"/>
        <v>11</v>
      </c>
      <c r="C27" s="12">
        <f t="shared" si="1"/>
        <v>2</v>
      </c>
      <c r="D27" s="10" t="s">
        <v>77</v>
      </c>
      <c r="E27" s="10" t="s">
        <v>57</v>
      </c>
      <c r="F27" s="10" t="s">
        <v>61</v>
      </c>
      <c r="G27" s="10" t="s">
        <v>72</v>
      </c>
      <c r="H27" s="10" t="s">
        <v>59</v>
      </c>
      <c r="I27" s="10" t="s">
        <v>65</v>
      </c>
      <c r="J27" s="10" t="s">
        <v>45</v>
      </c>
      <c r="K27" s="10" t="s">
        <v>76</v>
      </c>
      <c r="L27" s="10" t="s">
        <v>63</v>
      </c>
      <c r="M27" s="10" t="s">
        <v>53</v>
      </c>
      <c r="N27" s="10" t="s">
        <v>74</v>
      </c>
      <c r="O27" s="10" t="s">
        <v>62</v>
      </c>
      <c r="P27" s="10" t="s">
        <v>73</v>
      </c>
      <c r="Q27" s="10" t="s">
        <v>67</v>
      </c>
      <c r="R27" s="10" t="s">
        <v>66</v>
      </c>
      <c r="S27" s="10" t="s">
        <v>48</v>
      </c>
      <c r="U27" s="16" t="s">
        <v>72</v>
      </c>
      <c r="V27" s="16" t="s">
        <v>67</v>
      </c>
      <c r="X27" s="9">
        <f t="shared" si="2"/>
        <v>0</v>
      </c>
      <c r="Y27" s="9">
        <f t="shared" si="3"/>
        <v>0</v>
      </c>
      <c r="Z27" s="9">
        <f t="shared" si="4"/>
        <v>1</v>
      </c>
      <c r="AA27" s="9">
        <f t="shared" si="5"/>
        <v>1</v>
      </c>
      <c r="AB27" s="9">
        <f t="shared" si="6"/>
        <v>1</v>
      </c>
      <c r="AC27" s="9">
        <f t="shared" si="7"/>
        <v>1</v>
      </c>
      <c r="AD27" s="9">
        <f t="shared" si="8"/>
        <v>1</v>
      </c>
      <c r="AE27" s="9">
        <f t="shared" si="9"/>
        <v>0</v>
      </c>
      <c r="AF27" s="9">
        <f t="shared" si="10"/>
        <v>0</v>
      </c>
      <c r="AG27" s="9">
        <f t="shared" si="11"/>
        <v>1</v>
      </c>
      <c r="AH27" s="9">
        <f t="shared" si="12"/>
        <v>1</v>
      </c>
      <c r="AI27" s="9">
        <f t="shared" si="13"/>
        <v>1</v>
      </c>
      <c r="AJ27" s="9">
        <f t="shared" si="14"/>
        <v>1</v>
      </c>
      <c r="AK27" s="9">
        <f t="shared" si="15"/>
        <v>1</v>
      </c>
      <c r="AL27" s="9">
        <f t="shared" si="16"/>
        <v>1</v>
      </c>
      <c r="AM27" s="9">
        <f t="shared" si="17"/>
        <v>0</v>
      </c>
      <c r="AO27" s="9">
        <f t="shared" si="18"/>
        <v>1</v>
      </c>
      <c r="AP27" s="9">
        <f t="shared" si="19"/>
        <v>1</v>
      </c>
    </row>
    <row r="28" spans="1:42" x14ac:dyDescent="0.25">
      <c r="A28" s="2" t="s">
        <v>20</v>
      </c>
      <c r="B28" s="11">
        <f t="shared" si="0"/>
        <v>11</v>
      </c>
      <c r="C28" s="12">
        <f t="shared" si="1"/>
        <v>2</v>
      </c>
      <c r="D28" s="10" t="s">
        <v>55</v>
      </c>
      <c r="E28" s="10" t="s">
        <v>49</v>
      </c>
      <c r="F28" s="10" t="s">
        <v>61</v>
      </c>
      <c r="G28" s="10" t="s">
        <v>69</v>
      </c>
      <c r="H28" s="10" t="s">
        <v>52</v>
      </c>
      <c r="I28" s="10" t="s">
        <v>65</v>
      </c>
      <c r="J28" s="10" t="s">
        <v>45</v>
      </c>
      <c r="K28" s="10" t="s">
        <v>76</v>
      </c>
      <c r="L28" s="10" t="s">
        <v>54</v>
      </c>
      <c r="M28" s="10" t="s">
        <v>53</v>
      </c>
      <c r="N28" s="10" t="s">
        <v>74</v>
      </c>
      <c r="O28" s="10" t="s">
        <v>62</v>
      </c>
      <c r="P28" s="10" t="s">
        <v>47</v>
      </c>
      <c r="Q28" s="10" t="s">
        <v>67</v>
      </c>
      <c r="R28" s="10" t="s">
        <v>66</v>
      </c>
      <c r="S28" s="10" t="s">
        <v>48</v>
      </c>
      <c r="U28" s="16" t="s">
        <v>45</v>
      </c>
      <c r="V28" s="16" t="s">
        <v>53</v>
      </c>
      <c r="X28" s="9">
        <f t="shared" si="2"/>
        <v>1</v>
      </c>
      <c r="Y28" s="9">
        <f t="shared" si="3"/>
        <v>1</v>
      </c>
      <c r="Z28" s="9">
        <f t="shared" si="4"/>
        <v>1</v>
      </c>
      <c r="AA28" s="9">
        <f t="shared" si="5"/>
        <v>0</v>
      </c>
      <c r="AB28" s="9">
        <f t="shared" si="6"/>
        <v>0</v>
      </c>
      <c r="AC28" s="9">
        <f t="shared" si="7"/>
        <v>1</v>
      </c>
      <c r="AD28" s="9">
        <f t="shared" si="8"/>
        <v>1</v>
      </c>
      <c r="AE28" s="9">
        <f t="shared" si="9"/>
        <v>0</v>
      </c>
      <c r="AF28" s="9">
        <f t="shared" si="10"/>
        <v>1</v>
      </c>
      <c r="AG28" s="9">
        <f t="shared" si="11"/>
        <v>1</v>
      </c>
      <c r="AH28" s="9">
        <f t="shared" si="12"/>
        <v>1</v>
      </c>
      <c r="AI28" s="9">
        <f t="shared" si="13"/>
        <v>1</v>
      </c>
      <c r="AJ28" s="9">
        <f t="shared" si="14"/>
        <v>0</v>
      </c>
      <c r="AK28" s="9">
        <f t="shared" si="15"/>
        <v>1</v>
      </c>
      <c r="AL28" s="9">
        <f t="shared" si="16"/>
        <v>1</v>
      </c>
      <c r="AM28" s="9">
        <f t="shared" si="17"/>
        <v>0</v>
      </c>
      <c r="AO28" s="9">
        <f t="shared" si="18"/>
        <v>1</v>
      </c>
      <c r="AP28" s="9">
        <f t="shared" si="19"/>
        <v>1</v>
      </c>
    </row>
    <row r="29" spans="1:42" x14ac:dyDescent="0.25">
      <c r="A29" s="2" t="s">
        <v>21</v>
      </c>
      <c r="B29" s="11">
        <f t="shared" si="0"/>
        <v>9</v>
      </c>
      <c r="C29" s="12">
        <f t="shared" si="1"/>
        <v>2</v>
      </c>
      <c r="D29" s="10" t="s">
        <v>77</v>
      </c>
      <c r="E29" s="10" t="s">
        <v>49</v>
      </c>
      <c r="F29" s="10" t="s">
        <v>61</v>
      </c>
      <c r="G29" s="10" t="s">
        <v>69</v>
      </c>
      <c r="H29" s="10" t="s">
        <v>59</v>
      </c>
      <c r="I29" s="10" t="s">
        <v>71</v>
      </c>
      <c r="J29" s="10" t="s">
        <v>45</v>
      </c>
      <c r="K29" s="10" t="s">
        <v>76</v>
      </c>
      <c r="L29" s="10" t="s">
        <v>54</v>
      </c>
      <c r="M29" s="10" t="s">
        <v>53</v>
      </c>
      <c r="N29" s="10" t="s">
        <v>70</v>
      </c>
      <c r="O29" s="10" t="s">
        <v>62</v>
      </c>
      <c r="P29" s="10" t="s">
        <v>47</v>
      </c>
      <c r="Q29" s="10" t="s">
        <v>67</v>
      </c>
      <c r="R29" s="10" t="s">
        <v>66</v>
      </c>
      <c r="S29" s="10" t="s">
        <v>48</v>
      </c>
      <c r="U29" s="16" t="s">
        <v>62</v>
      </c>
      <c r="V29" s="16" t="s">
        <v>45</v>
      </c>
      <c r="X29" s="9">
        <f t="shared" si="2"/>
        <v>0</v>
      </c>
      <c r="Y29" s="9">
        <f t="shared" si="3"/>
        <v>1</v>
      </c>
      <c r="Z29" s="9">
        <f t="shared" si="4"/>
        <v>1</v>
      </c>
      <c r="AA29" s="9">
        <f t="shared" si="5"/>
        <v>0</v>
      </c>
      <c r="AB29" s="9">
        <f t="shared" si="6"/>
        <v>1</v>
      </c>
      <c r="AC29" s="9">
        <f t="shared" si="7"/>
        <v>0</v>
      </c>
      <c r="AD29" s="9">
        <f t="shared" si="8"/>
        <v>1</v>
      </c>
      <c r="AE29" s="9">
        <f t="shared" si="9"/>
        <v>0</v>
      </c>
      <c r="AF29" s="9">
        <f t="shared" si="10"/>
        <v>1</v>
      </c>
      <c r="AG29" s="9">
        <f t="shared" si="11"/>
        <v>1</v>
      </c>
      <c r="AH29" s="9">
        <f t="shared" si="12"/>
        <v>0</v>
      </c>
      <c r="AI29" s="9">
        <f t="shared" si="13"/>
        <v>1</v>
      </c>
      <c r="AJ29" s="9">
        <f t="shared" si="14"/>
        <v>0</v>
      </c>
      <c r="AK29" s="9">
        <f t="shared" si="15"/>
        <v>1</v>
      </c>
      <c r="AL29" s="9">
        <f t="shared" si="16"/>
        <v>1</v>
      </c>
      <c r="AM29" s="9">
        <f t="shared" si="17"/>
        <v>0</v>
      </c>
      <c r="AO29" s="9">
        <f t="shared" si="18"/>
        <v>1</v>
      </c>
      <c r="AP29" s="9">
        <f t="shared" si="19"/>
        <v>1</v>
      </c>
    </row>
    <row r="30" spans="1:42" x14ac:dyDescent="0.25">
      <c r="A30" s="2" t="s">
        <v>22</v>
      </c>
      <c r="B30" s="11">
        <f t="shared" si="0"/>
        <v>9</v>
      </c>
      <c r="C30" s="12">
        <f t="shared" si="1"/>
        <v>2</v>
      </c>
      <c r="D30" s="10" t="s">
        <v>68</v>
      </c>
      <c r="E30" s="10" t="s">
        <v>57</v>
      </c>
      <c r="F30" s="10" t="s">
        <v>61</v>
      </c>
      <c r="G30" s="10" t="s">
        <v>69</v>
      </c>
      <c r="H30" s="10" t="s">
        <v>59</v>
      </c>
      <c r="I30" s="10" t="s">
        <v>65</v>
      </c>
      <c r="J30" s="10" t="s">
        <v>45</v>
      </c>
      <c r="K30" s="10" t="s">
        <v>64</v>
      </c>
      <c r="L30" s="10" t="s">
        <v>54</v>
      </c>
      <c r="M30" s="10" t="s">
        <v>53</v>
      </c>
      <c r="N30" s="10" t="s">
        <v>70</v>
      </c>
      <c r="O30" s="10" t="s">
        <v>62</v>
      </c>
      <c r="P30" s="10" t="s">
        <v>47</v>
      </c>
      <c r="Q30" s="10" t="s">
        <v>56</v>
      </c>
      <c r="R30" s="10" t="s">
        <v>66</v>
      </c>
      <c r="S30" s="10" t="s">
        <v>48</v>
      </c>
      <c r="U30" s="16" t="s">
        <v>45</v>
      </c>
      <c r="V30" s="16" t="s">
        <v>53</v>
      </c>
      <c r="X30" s="9">
        <f t="shared" si="2"/>
        <v>0</v>
      </c>
      <c r="Y30" s="9">
        <f t="shared" si="3"/>
        <v>0</v>
      </c>
      <c r="Z30" s="9">
        <f t="shared" si="4"/>
        <v>1</v>
      </c>
      <c r="AA30" s="9">
        <f t="shared" si="5"/>
        <v>0</v>
      </c>
      <c r="AB30" s="9">
        <f t="shared" si="6"/>
        <v>1</v>
      </c>
      <c r="AC30" s="9">
        <f t="shared" si="7"/>
        <v>1</v>
      </c>
      <c r="AD30" s="9">
        <f t="shared" si="8"/>
        <v>1</v>
      </c>
      <c r="AE30" s="9">
        <f t="shared" si="9"/>
        <v>1</v>
      </c>
      <c r="AF30" s="9">
        <f t="shared" si="10"/>
        <v>1</v>
      </c>
      <c r="AG30" s="9">
        <f t="shared" si="11"/>
        <v>1</v>
      </c>
      <c r="AH30" s="9">
        <f t="shared" si="12"/>
        <v>0</v>
      </c>
      <c r="AI30" s="9">
        <f t="shared" si="13"/>
        <v>1</v>
      </c>
      <c r="AJ30" s="9">
        <f t="shared" si="14"/>
        <v>0</v>
      </c>
      <c r="AK30" s="9">
        <f t="shared" si="15"/>
        <v>0</v>
      </c>
      <c r="AL30" s="9">
        <f t="shared" si="16"/>
        <v>1</v>
      </c>
      <c r="AM30" s="9">
        <f t="shared" si="17"/>
        <v>0</v>
      </c>
      <c r="AO30" s="9">
        <f t="shared" si="18"/>
        <v>1</v>
      </c>
      <c r="AP30" s="9">
        <f t="shared" si="19"/>
        <v>1</v>
      </c>
    </row>
    <row r="31" spans="1:42" x14ac:dyDescent="0.25">
      <c r="A31" s="21" t="s">
        <v>80</v>
      </c>
      <c r="B31" s="11">
        <f t="shared" si="0"/>
        <v>13</v>
      </c>
      <c r="C31" s="12">
        <f t="shared" si="1"/>
        <v>2</v>
      </c>
      <c r="D31" s="10" t="s">
        <v>68</v>
      </c>
      <c r="E31" s="10" t="s">
        <v>49</v>
      </c>
      <c r="F31" s="10" t="s">
        <v>61</v>
      </c>
      <c r="G31" s="10" t="s">
        <v>69</v>
      </c>
      <c r="H31" s="10" t="s">
        <v>59</v>
      </c>
      <c r="I31" s="10" t="s">
        <v>65</v>
      </c>
      <c r="J31" s="10" t="s">
        <v>45</v>
      </c>
      <c r="K31" s="10" t="s">
        <v>76</v>
      </c>
      <c r="L31" s="10" t="s">
        <v>54</v>
      </c>
      <c r="M31" s="10" t="s">
        <v>53</v>
      </c>
      <c r="N31" s="10" t="s">
        <v>74</v>
      </c>
      <c r="O31" s="10" t="s">
        <v>62</v>
      </c>
      <c r="P31" s="10" t="s">
        <v>73</v>
      </c>
      <c r="Q31" s="10" t="s">
        <v>67</v>
      </c>
      <c r="R31" s="10" t="s">
        <v>66</v>
      </c>
      <c r="S31" s="10" t="s">
        <v>51</v>
      </c>
      <c r="U31" s="16" t="s">
        <v>45</v>
      </c>
      <c r="V31" s="16" t="s">
        <v>66</v>
      </c>
      <c r="X31" s="9">
        <f t="shared" si="2"/>
        <v>0</v>
      </c>
      <c r="Y31" s="9">
        <f t="shared" si="3"/>
        <v>1</v>
      </c>
      <c r="Z31" s="9">
        <f t="shared" si="4"/>
        <v>1</v>
      </c>
      <c r="AA31" s="9">
        <f t="shared" si="5"/>
        <v>0</v>
      </c>
      <c r="AB31" s="9">
        <f t="shared" si="6"/>
        <v>1</v>
      </c>
      <c r="AC31" s="9">
        <f t="shared" si="7"/>
        <v>1</v>
      </c>
      <c r="AD31" s="9">
        <f t="shared" si="8"/>
        <v>1</v>
      </c>
      <c r="AE31" s="9">
        <f t="shared" si="9"/>
        <v>0</v>
      </c>
      <c r="AF31" s="9">
        <f t="shared" si="10"/>
        <v>1</v>
      </c>
      <c r="AG31" s="9">
        <f t="shared" si="11"/>
        <v>1</v>
      </c>
      <c r="AH31" s="9">
        <f t="shared" si="12"/>
        <v>1</v>
      </c>
      <c r="AI31" s="9">
        <f t="shared" si="13"/>
        <v>1</v>
      </c>
      <c r="AJ31" s="9">
        <f t="shared" si="14"/>
        <v>1</v>
      </c>
      <c r="AK31" s="9">
        <f t="shared" si="15"/>
        <v>1</v>
      </c>
      <c r="AL31" s="9">
        <f t="shared" si="16"/>
        <v>1</v>
      </c>
      <c r="AM31" s="9">
        <f t="shared" si="17"/>
        <v>1</v>
      </c>
      <c r="AO31" s="9">
        <f t="shared" si="18"/>
        <v>1</v>
      </c>
      <c r="AP31" s="9">
        <f t="shared" si="19"/>
        <v>1</v>
      </c>
    </row>
    <row r="32" spans="1:42" x14ac:dyDescent="0.25">
      <c r="A32" s="2" t="s">
        <v>23</v>
      </c>
      <c r="B32" s="11">
        <f t="shared" si="0"/>
        <v>11</v>
      </c>
      <c r="C32" s="12">
        <f t="shared" si="1"/>
        <v>2</v>
      </c>
      <c r="D32" s="10" t="s">
        <v>77</v>
      </c>
      <c r="E32" s="10" t="s">
        <v>49</v>
      </c>
      <c r="F32" s="10" t="s">
        <v>61</v>
      </c>
      <c r="G32" s="10" t="s">
        <v>69</v>
      </c>
      <c r="H32" s="10" t="s">
        <v>52</v>
      </c>
      <c r="I32" s="10" t="s">
        <v>65</v>
      </c>
      <c r="J32" s="10" t="s">
        <v>45</v>
      </c>
      <c r="K32" s="10" t="s">
        <v>76</v>
      </c>
      <c r="L32" s="10" t="s">
        <v>54</v>
      </c>
      <c r="M32" s="10" t="s">
        <v>53</v>
      </c>
      <c r="N32" s="10" t="s">
        <v>74</v>
      </c>
      <c r="O32" s="10" t="s">
        <v>62</v>
      </c>
      <c r="P32" s="10" t="s">
        <v>73</v>
      </c>
      <c r="Q32" s="10" t="s">
        <v>67</v>
      </c>
      <c r="R32" s="10" t="s">
        <v>66</v>
      </c>
      <c r="S32" s="10" t="s">
        <v>48</v>
      </c>
      <c r="U32" s="16" t="s">
        <v>53</v>
      </c>
      <c r="V32" s="16" t="s">
        <v>45</v>
      </c>
      <c r="X32" s="9">
        <f t="shared" si="2"/>
        <v>0</v>
      </c>
      <c r="Y32" s="9">
        <f t="shared" si="3"/>
        <v>1</v>
      </c>
      <c r="Z32" s="9">
        <f t="shared" si="4"/>
        <v>1</v>
      </c>
      <c r="AA32" s="9">
        <f t="shared" si="5"/>
        <v>0</v>
      </c>
      <c r="AB32" s="9">
        <f t="shared" si="6"/>
        <v>0</v>
      </c>
      <c r="AC32" s="9">
        <f t="shared" si="7"/>
        <v>1</v>
      </c>
      <c r="AD32" s="9">
        <f t="shared" si="8"/>
        <v>1</v>
      </c>
      <c r="AE32" s="9">
        <f t="shared" si="9"/>
        <v>0</v>
      </c>
      <c r="AF32" s="9">
        <f t="shared" si="10"/>
        <v>1</v>
      </c>
      <c r="AG32" s="9">
        <f t="shared" si="11"/>
        <v>1</v>
      </c>
      <c r="AH32" s="9">
        <f t="shared" si="12"/>
        <v>1</v>
      </c>
      <c r="AI32" s="9">
        <f t="shared" si="13"/>
        <v>1</v>
      </c>
      <c r="AJ32" s="9">
        <f t="shared" si="14"/>
        <v>1</v>
      </c>
      <c r="AK32" s="9">
        <f t="shared" si="15"/>
        <v>1</v>
      </c>
      <c r="AL32" s="9">
        <f t="shared" si="16"/>
        <v>1</v>
      </c>
      <c r="AM32" s="9">
        <f t="shared" si="17"/>
        <v>0</v>
      </c>
      <c r="AO32" s="9">
        <f t="shared" si="18"/>
        <v>1</v>
      </c>
      <c r="AP32" s="9">
        <f t="shared" si="19"/>
        <v>1</v>
      </c>
    </row>
    <row r="33" spans="1:42" x14ac:dyDescent="0.25">
      <c r="A33" s="2" t="s">
        <v>24</v>
      </c>
      <c r="B33" s="11" t="s">
        <v>177</v>
      </c>
      <c r="C33" s="12">
        <f t="shared" si="1"/>
        <v>0</v>
      </c>
      <c r="D33" s="10" t="s">
        <v>77</v>
      </c>
      <c r="E33" s="10" t="s">
        <v>77</v>
      </c>
      <c r="F33" s="10" t="s">
        <v>77</v>
      </c>
      <c r="G33" s="10" t="s">
        <v>77</v>
      </c>
      <c r="H33" s="10" t="s">
        <v>77</v>
      </c>
      <c r="I33" s="10" t="s">
        <v>77</v>
      </c>
      <c r="J33" s="10" t="s">
        <v>77</v>
      </c>
      <c r="K33" s="10" t="s">
        <v>77</v>
      </c>
      <c r="L33" s="10" t="s">
        <v>77</v>
      </c>
      <c r="M33" s="10" t="s">
        <v>77</v>
      </c>
      <c r="N33" s="10" t="s">
        <v>77</v>
      </c>
      <c r="O33" s="10" t="s">
        <v>77</v>
      </c>
      <c r="P33" s="10" t="s">
        <v>77</v>
      </c>
      <c r="Q33" s="10" t="s">
        <v>77</v>
      </c>
      <c r="R33" s="10" t="s">
        <v>77</v>
      </c>
      <c r="S33" s="10" t="s">
        <v>77</v>
      </c>
      <c r="U33" s="15" t="s">
        <v>77</v>
      </c>
      <c r="V33" s="15" t="s">
        <v>77</v>
      </c>
      <c r="X33" s="9">
        <f t="shared" si="2"/>
        <v>0</v>
      </c>
      <c r="Y33" s="9">
        <f t="shared" si="3"/>
        <v>0</v>
      </c>
      <c r="Z33" s="9">
        <f t="shared" si="4"/>
        <v>0</v>
      </c>
      <c r="AA33" s="9">
        <f t="shared" si="5"/>
        <v>0</v>
      </c>
      <c r="AB33" s="9">
        <f t="shared" si="6"/>
        <v>0</v>
      </c>
      <c r="AC33" s="9">
        <f t="shared" si="7"/>
        <v>0</v>
      </c>
      <c r="AD33" s="9">
        <f t="shared" si="8"/>
        <v>0</v>
      </c>
      <c r="AE33" s="9">
        <f t="shared" si="9"/>
        <v>0</v>
      </c>
      <c r="AF33" s="9">
        <f t="shared" si="10"/>
        <v>0</v>
      </c>
      <c r="AG33" s="9">
        <f t="shared" si="11"/>
        <v>0</v>
      </c>
      <c r="AH33" s="9">
        <f t="shared" si="12"/>
        <v>0</v>
      </c>
      <c r="AI33" s="9">
        <f t="shared" si="13"/>
        <v>0</v>
      </c>
      <c r="AJ33" s="9">
        <f t="shared" si="14"/>
        <v>0</v>
      </c>
      <c r="AK33" s="9">
        <f t="shared" si="15"/>
        <v>0</v>
      </c>
      <c r="AL33" s="9">
        <f t="shared" si="16"/>
        <v>0</v>
      </c>
      <c r="AM33" s="9">
        <f t="shared" si="17"/>
        <v>0</v>
      </c>
      <c r="AO33" s="9" t="e">
        <f t="shared" ref="AO33:AP52" si="20">HLOOKUP(U33,$D$54:$S$55,2,FALSE)</f>
        <v>#N/A</v>
      </c>
      <c r="AP33" s="9" t="e">
        <f t="shared" si="20"/>
        <v>#N/A</v>
      </c>
    </row>
    <row r="34" spans="1:42" x14ac:dyDescent="0.25">
      <c r="A34" s="2" t="s">
        <v>25</v>
      </c>
      <c r="B34" s="11">
        <f t="shared" ref="B34:B52" si="21">SUM(X34:AM34)</f>
        <v>10</v>
      </c>
      <c r="C34" s="12">
        <f t="shared" si="1"/>
        <v>2</v>
      </c>
      <c r="D34" s="10" t="s">
        <v>55</v>
      </c>
      <c r="E34" s="10" t="s">
        <v>57</v>
      </c>
      <c r="F34" s="10" t="s">
        <v>46</v>
      </c>
      <c r="G34" s="10" t="s">
        <v>72</v>
      </c>
      <c r="H34" s="10" t="s">
        <v>52</v>
      </c>
      <c r="I34" s="10" t="s">
        <v>65</v>
      </c>
      <c r="J34" s="10" t="s">
        <v>45</v>
      </c>
      <c r="K34" s="10" t="s">
        <v>76</v>
      </c>
      <c r="L34" s="10" t="s">
        <v>54</v>
      </c>
      <c r="M34" s="10" t="s">
        <v>53</v>
      </c>
      <c r="N34" s="10" t="s">
        <v>74</v>
      </c>
      <c r="O34" s="10" t="s">
        <v>44</v>
      </c>
      <c r="P34" s="10" t="s">
        <v>73</v>
      </c>
      <c r="Q34" s="10" t="s">
        <v>67</v>
      </c>
      <c r="R34" s="10" t="s">
        <v>58</v>
      </c>
      <c r="S34" s="10" t="s">
        <v>51</v>
      </c>
      <c r="U34" s="16" t="s">
        <v>65</v>
      </c>
      <c r="V34" s="16" t="s">
        <v>74</v>
      </c>
      <c r="X34" s="9">
        <f t="shared" si="2"/>
        <v>1</v>
      </c>
      <c r="Y34" s="9">
        <f t="shared" si="3"/>
        <v>0</v>
      </c>
      <c r="Z34" s="9">
        <f t="shared" si="4"/>
        <v>0</v>
      </c>
      <c r="AA34" s="9">
        <f t="shared" si="5"/>
        <v>1</v>
      </c>
      <c r="AB34" s="9">
        <f t="shared" si="6"/>
        <v>0</v>
      </c>
      <c r="AC34" s="9">
        <f t="shared" si="7"/>
        <v>1</v>
      </c>
      <c r="AD34" s="9">
        <f t="shared" si="8"/>
        <v>1</v>
      </c>
      <c r="AE34" s="9">
        <f t="shared" si="9"/>
        <v>0</v>
      </c>
      <c r="AF34" s="9">
        <f t="shared" si="10"/>
        <v>1</v>
      </c>
      <c r="AG34" s="9">
        <f t="shared" si="11"/>
        <v>1</v>
      </c>
      <c r="AH34" s="9">
        <f t="shared" si="12"/>
        <v>1</v>
      </c>
      <c r="AI34" s="9">
        <f t="shared" si="13"/>
        <v>0</v>
      </c>
      <c r="AJ34" s="9">
        <f t="shared" si="14"/>
        <v>1</v>
      </c>
      <c r="AK34" s="9">
        <f t="shared" si="15"/>
        <v>1</v>
      </c>
      <c r="AL34" s="9">
        <f t="shared" si="16"/>
        <v>0</v>
      </c>
      <c r="AM34" s="9">
        <f t="shared" si="17"/>
        <v>1</v>
      </c>
      <c r="AO34" s="9">
        <f t="shared" si="20"/>
        <v>1</v>
      </c>
      <c r="AP34" s="9">
        <f t="shared" si="20"/>
        <v>1</v>
      </c>
    </row>
    <row r="35" spans="1:42" x14ac:dyDescent="0.25">
      <c r="A35" s="2" t="s">
        <v>26</v>
      </c>
      <c r="B35" s="11">
        <f t="shared" si="21"/>
        <v>11</v>
      </c>
      <c r="C35" s="12">
        <f t="shared" si="1"/>
        <v>2</v>
      </c>
      <c r="D35" s="10" t="s">
        <v>68</v>
      </c>
      <c r="E35" s="10" t="s">
        <v>57</v>
      </c>
      <c r="F35" s="10" t="s">
        <v>61</v>
      </c>
      <c r="G35" s="10" t="s">
        <v>69</v>
      </c>
      <c r="H35" s="10" t="s">
        <v>52</v>
      </c>
      <c r="I35" s="10" t="s">
        <v>65</v>
      </c>
      <c r="J35" s="10" t="s">
        <v>45</v>
      </c>
      <c r="K35" s="10" t="s">
        <v>64</v>
      </c>
      <c r="L35" s="10" t="s">
        <v>54</v>
      </c>
      <c r="M35" s="10" t="s">
        <v>53</v>
      </c>
      <c r="N35" s="10" t="s">
        <v>74</v>
      </c>
      <c r="O35" s="10" t="s">
        <v>62</v>
      </c>
      <c r="P35" s="10" t="s">
        <v>73</v>
      </c>
      <c r="Q35" s="10" t="s">
        <v>67</v>
      </c>
      <c r="R35" s="10" t="s">
        <v>66</v>
      </c>
      <c r="S35" s="10" t="s">
        <v>48</v>
      </c>
      <c r="U35" s="16" t="s">
        <v>54</v>
      </c>
      <c r="V35" s="16" t="s">
        <v>53</v>
      </c>
      <c r="X35" s="9">
        <f t="shared" ref="X35:X51" si="22">IF(D35=$D$54,1,0)</f>
        <v>0</v>
      </c>
      <c r="Y35" s="9">
        <f t="shared" ref="Y35:Y52" si="23">IF(E35=$E$54,1,0)</f>
        <v>0</v>
      </c>
      <c r="Z35" s="9">
        <f t="shared" ref="Z35:Z52" si="24">IF(F35=$F$54,1,0)</f>
        <v>1</v>
      </c>
      <c r="AA35" s="9">
        <f t="shared" ref="AA35:AA52" si="25">IF(G35=$G$54,1,0)</f>
        <v>0</v>
      </c>
      <c r="AB35" s="9">
        <f t="shared" ref="AB35:AB51" si="26">IF(H35=$H$54,1,0)</f>
        <v>0</v>
      </c>
      <c r="AC35" s="9">
        <f t="shared" ref="AC35:AC52" si="27">IF(I35=$I$54,1,0)</f>
        <v>1</v>
      </c>
      <c r="AD35" s="9">
        <f t="shared" ref="AD35:AD52" si="28">IF(J35=$J$54,1,0)</f>
        <v>1</v>
      </c>
      <c r="AE35" s="9">
        <f t="shared" ref="AE35:AE52" si="29">IF(K35=$K$54,1,0)</f>
        <v>1</v>
      </c>
      <c r="AF35" s="9">
        <f t="shared" ref="AF35:AF52" si="30">IF(L35=$L$54,1,0)</f>
        <v>1</v>
      </c>
      <c r="AG35" s="9">
        <f t="shared" ref="AG35:AG52" si="31">IF(M35=$M$54,1,0)</f>
        <v>1</v>
      </c>
      <c r="AH35" s="9">
        <f t="shared" ref="AH35:AH52" si="32">IF(N35=$N$54,1,0)</f>
        <v>1</v>
      </c>
      <c r="AI35" s="9">
        <f t="shared" ref="AI35:AI52" si="33">IF(O35=$O$54,1,0)</f>
        <v>1</v>
      </c>
      <c r="AJ35" s="9">
        <f t="shared" ref="AJ35:AJ52" si="34">IF(P35=$P$54,1,0)</f>
        <v>1</v>
      </c>
      <c r="AK35" s="9">
        <f t="shared" ref="AK35:AK52" si="35">IF(Q35=$Q$54,1,0)</f>
        <v>1</v>
      </c>
      <c r="AL35" s="9">
        <f t="shared" ref="AL35:AL52" si="36">IF(R35=$R$54,1,0)</f>
        <v>1</v>
      </c>
      <c r="AM35" s="9">
        <f t="shared" ref="AM35:AM52" si="37">IF(S35=$S$54,1,0)</f>
        <v>0</v>
      </c>
      <c r="AO35" s="9">
        <f t="shared" si="20"/>
        <v>1</v>
      </c>
      <c r="AP35" s="9">
        <f t="shared" si="20"/>
        <v>1</v>
      </c>
    </row>
    <row r="36" spans="1:42" x14ac:dyDescent="0.25">
      <c r="A36" s="2" t="s">
        <v>27</v>
      </c>
      <c r="B36" s="11">
        <f t="shared" si="21"/>
        <v>14</v>
      </c>
      <c r="C36" s="12">
        <f t="shared" si="1"/>
        <v>2</v>
      </c>
      <c r="D36" s="10" t="s">
        <v>55</v>
      </c>
      <c r="E36" s="10" t="s">
        <v>49</v>
      </c>
      <c r="F36" s="10" t="s">
        <v>61</v>
      </c>
      <c r="G36" s="10" t="s">
        <v>72</v>
      </c>
      <c r="H36" s="10" t="s">
        <v>52</v>
      </c>
      <c r="I36" s="10" t="s">
        <v>65</v>
      </c>
      <c r="J36" s="10" t="s">
        <v>45</v>
      </c>
      <c r="K36" s="10" t="s">
        <v>64</v>
      </c>
      <c r="L36" s="10" t="s">
        <v>54</v>
      </c>
      <c r="M36" s="10" t="s">
        <v>53</v>
      </c>
      <c r="N36" s="10" t="s">
        <v>74</v>
      </c>
      <c r="O36" s="10" t="s">
        <v>62</v>
      </c>
      <c r="P36" s="10" t="s">
        <v>73</v>
      </c>
      <c r="Q36" s="10" t="s">
        <v>67</v>
      </c>
      <c r="R36" s="10" t="s">
        <v>66</v>
      </c>
      <c r="S36" s="10" t="s">
        <v>48</v>
      </c>
      <c r="U36" s="16" t="s">
        <v>45</v>
      </c>
      <c r="V36" s="16" t="s">
        <v>53</v>
      </c>
      <c r="X36" s="9">
        <f t="shared" si="22"/>
        <v>1</v>
      </c>
      <c r="Y36" s="9">
        <f t="shared" si="23"/>
        <v>1</v>
      </c>
      <c r="Z36" s="9">
        <f t="shared" si="24"/>
        <v>1</v>
      </c>
      <c r="AA36" s="9">
        <f t="shared" si="25"/>
        <v>1</v>
      </c>
      <c r="AB36" s="9">
        <f t="shared" si="26"/>
        <v>0</v>
      </c>
      <c r="AC36" s="9">
        <f t="shared" si="27"/>
        <v>1</v>
      </c>
      <c r="AD36" s="9">
        <f t="shared" si="28"/>
        <v>1</v>
      </c>
      <c r="AE36" s="9">
        <f t="shared" si="29"/>
        <v>1</v>
      </c>
      <c r="AF36" s="9">
        <f t="shared" si="30"/>
        <v>1</v>
      </c>
      <c r="AG36" s="9">
        <f t="shared" si="31"/>
        <v>1</v>
      </c>
      <c r="AH36" s="9">
        <f t="shared" si="32"/>
        <v>1</v>
      </c>
      <c r="AI36" s="9">
        <f t="shared" si="33"/>
        <v>1</v>
      </c>
      <c r="AJ36" s="9">
        <f t="shared" si="34"/>
        <v>1</v>
      </c>
      <c r="AK36" s="9">
        <f t="shared" si="35"/>
        <v>1</v>
      </c>
      <c r="AL36" s="9">
        <f t="shared" si="36"/>
        <v>1</v>
      </c>
      <c r="AM36" s="9">
        <f t="shared" si="37"/>
        <v>0</v>
      </c>
      <c r="AO36" s="9">
        <f t="shared" si="20"/>
        <v>1</v>
      </c>
      <c r="AP36" s="9">
        <f t="shared" si="20"/>
        <v>1</v>
      </c>
    </row>
    <row r="37" spans="1:42" x14ac:dyDescent="0.25">
      <c r="A37" s="2" t="s">
        <v>28</v>
      </c>
      <c r="B37" s="11">
        <f t="shared" si="21"/>
        <v>12</v>
      </c>
      <c r="C37" s="12">
        <f t="shared" si="1"/>
        <v>2</v>
      </c>
      <c r="D37" s="10" t="s">
        <v>55</v>
      </c>
      <c r="E37" s="10" t="s">
        <v>49</v>
      </c>
      <c r="F37" s="10" t="s">
        <v>61</v>
      </c>
      <c r="G37" s="10" t="s">
        <v>69</v>
      </c>
      <c r="H37" s="10" t="s">
        <v>59</v>
      </c>
      <c r="I37" s="10" t="s">
        <v>71</v>
      </c>
      <c r="J37" s="10" t="s">
        <v>45</v>
      </c>
      <c r="K37" s="10" t="s">
        <v>76</v>
      </c>
      <c r="L37" s="10" t="s">
        <v>54</v>
      </c>
      <c r="M37" s="10" t="s">
        <v>53</v>
      </c>
      <c r="N37" s="10" t="s">
        <v>74</v>
      </c>
      <c r="O37" s="10" t="s">
        <v>62</v>
      </c>
      <c r="P37" s="10" t="s">
        <v>47</v>
      </c>
      <c r="Q37" s="10" t="s">
        <v>67</v>
      </c>
      <c r="R37" s="10" t="s">
        <v>66</v>
      </c>
      <c r="S37" s="10" t="s">
        <v>51</v>
      </c>
      <c r="U37" s="16" t="s">
        <v>45</v>
      </c>
      <c r="V37" s="16" t="s">
        <v>53</v>
      </c>
      <c r="X37" s="9">
        <f t="shared" si="22"/>
        <v>1</v>
      </c>
      <c r="Y37" s="9">
        <f t="shared" si="23"/>
        <v>1</v>
      </c>
      <c r="Z37" s="9">
        <f t="shared" si="24"/>
        <v>1</v>
      </c>
      <c r="AA37" s="9">
        <f t="shared" si="25"/>
        <v>0</v>
      </c>
      <c r="AB37" s="9">
        <f t="shared" si="26"/>
        <v>1</v>
      </c>
      <c r="AC37" s="9">
        <f t="shared" si="27"/>
        <v>0</v>
      </c>
      <c r="AD37" s="9">
        <f t="shared" si="28"/>
        <v>1</v>
      </c>
      <c r="AE37" s="9">
        <f t="shared" si="29"/>
        <v>0</v>
      </c>
      <c r="AF37" s="9">
        <f t="shared" si="30"/>
        <v>1</v>
      </c>
      <c r="AG37" s="9">
        <f t="shared" si="31"/>
        <v>1</v>
      </c>
      <c r="AH37" s="9">
        <f t="shared" si="32"/>
        <v>1</v>
      </c>
      <c r="AI37" s="9">
        <f t="shared" si="33"/>
        <v>1</v>
      </c>
      <c r="AJ37" s="9">
        <f t="shared" si="34"/>
        <v>0</v>
      </c>
      <c r="AK37" s="9">
        <f t="shared" si="35"/>
        <v>1</v>
      </c>
      <c r="AL37" s="9">
        <f t="shared" si="36"/>
        <v>1</v>
      </c>
      <c r="AM37" s="9">
        <f t="shared" si="37"/>
        <v>1</v>
      </c>
      <c r="AO37" s="9">
        <f t="shared" si="20"/>
        <v>1</v>
      </c>
      <c r="AP37" s="9">
        <f t="shared" si="20"/>
        <v>1</v>
      </c>
    </row>
    <row r="38" spans="1:42" x14ac:dyDescent="0.25">
      <c r="A38" s="2" t="s">
        <v>29</v>
      </c>
      <c r="B38" s="11">
        <f t="shared" si="21"/>
        <v>13</v>
      </c>
      <c r="C38" s="12">
        <f t="shared" si="1"/>
        <v>2</v>
      </c>
      <c r="D38" s="10" t="s">
        <v>55</v>
      </c>
      <c r="E38" s="10" t="s">
        <v>49</v>
      </c>
      <c r="F38" s="10" t="s">
        <v>61</v>
      </c>
      <c r="G38" s="10" t="s">
        <v>69</v>
      </c>
      <c r="H38" s="10" t="s">
        <v>59</v>
      </c>
      <c r="I38" s="10" t="s">
        <v>65</v>
      </c>
      <c r="J38" s="10" t="s">
        <v>45</v>
      </c>
      <c r="K38" s="10" t="s">
        <v>64</v>
      </c>
      <c r="L38" s="10" t="s">
        <v>54</v>
      </c>
      <c r="M38" s="10" t="s">
        <v>53</v>
      </c>
      <c r="N38" s="10" t="s">
        <v>70</v>
      </c>
      <c r="O38" s="10" t="s">
        <v>62</v>
      </c>
      <c r="P38" s="10" t="s">
        <v>73</v>
      </c>
      <c r="Q38" s="10" t="s">
        <v>67</v>
      </c>
      <c r="R38" s="10" t="s">
        <v>66</v>
      </c>
      <c r="S38" s="10" t="s">
        <v>48</v>
      </c>
      <c r="U38" s="16" t="s">
        <v>53</v>
      </c>
      <c r="V38" s="16" t="s">
        <v>45</v>
      </c>
      <c r="X38" s="9">
        <f t="shared" si="22"/>
        <v>1</v>
      </c>
      <c r="Y38" s="9">
        <f t="shared" si="23"/>
        <v>1</v>
      </c>
      <c r="Z38" s="9">
        <f t="shared" si="24"/>
        <v>1</v>
      </c>
      <c r="AA38" s="9">
        <f t="shared" si="25"/>
        <v>0</v>
      </c>
      <c r="AB38" s="9">
        <f t="shared" si="26"/>
        <v>1</v>
      </c>
      <c r="AC38" s="9">
        <f t="shared" si="27"/>
        <v>1</v>
      </c>
      <c r="AD38" s="9">
        <f t="shared" si="28"/>
        <v>1</v>
      </c>
      <c r="AE38" s="9">
        <f t="shared" si="29"/>
        <v>1</v>
      </c>
      <c r="AF38" s="9">
        <f t="shared" si="30"/>
        <v>1</v>
      </c>
      <c r="AG38" s="9">
        <f t="shared" si="31"/>
        <v>1</v>
      </c>
      <c r="AH38" s="9">
        <f t="shared" si="32"/>
        <v>0</v>
      </c>
      <c r="AI38" s="9">
        <f t="shared" si="33"/>
        <v>1</v>
      </c>
      <c r="AJ38" s="9">
        <f t="shared" si="34"/>
        <v>1</v>
      </c>
      <c r="AK38" s="9">
        <f t="shared" si="35"/>
        <v>1</v>
      </c>
      <c r="AL38" s="9">
        <f t="shared" si="36"/>
        <v>1</v>
      </c>
      <c r="AM38" s="9">
        <f t="shared" si="37"/>
        <v>0</v>
      </c>
      <c r="AO38" s="9">
        <f t="shared" si="20"/>
        <v>1</v>
      </c>
      <c r="AP38" s="9">
        <f t="shared" si="20"/>
        <v>1</v>
      </c>
    </row>
    <row r="39" spans="1:42" x14ac:dyDescent="0.25">
      <c r="A39" s="2" t="s">
        <v>30</v>
      </c>
      <c r="B39" s="11">
        <f t="shared" si="21"/>
        <v>10</v>
      </c>
      <c r="C39" s="12">
        <f t="shared" si="1"/>
        <v>2</v>
      </c>
      <c r="D39" s="10" t="s">
        <v>55</v>
      </c>
      <c r="E39" s="10" t="s">
        <v>49</v>
      </c>
      <c r="F39" s="10" t="s">
        <v>61</v>
      </c>
      <c r="G39" s="10" t="s">
        <v>69</v>
      </c>
      <c r="H39" s="10" t="s">
        <v>52</v>
      </c>
      <c r="I39" s="10" t="s">
        <v>71</v>
      </c>
      <c r="J39" s="10" t="s">
        <v>45</v>
      </c>
      <c r="K39" s="10" t="s">
        <v>64</v>
      </c>
      <c r="L39" s="10" t="s">
        <v>54</v>
      </c>
      <c r="M39" s="10" t="s">
        <v>53</v>
      </c>
      <c r="N39" s="10" t="s">
        <v>74</v>
      </c>
      <c r="O39" s="10" t="s">
        <v>44</v>
      </c>
      <c r="P39" s="10" t="s">
        <v>73</v>
      </c>
      <c r="Q39" s="10" t="s">
        <v>67</v>
      </c>
      <c r="R39" s="10" t="s">
        <v>58</v>
      </c>
      <c r="S39" s="10" t="s">
        <v>48</v>
      </c>
      <c r="U39" s="16" t="s">
        <v>45</v>
      </c>
      <c r="V39" s="16" t="s">
        <v>74</v>
      </c>
      <c r="X39" s="9">
        <f t="shared" si="22"/>
        <v>1</v>
      </c>
      <c r="Y39" s="9">
        <f t="shared" si="23"/>
        <v>1</v>
      </c>
      <c r="Z39" s="9">
        <f t="shared" si="24"/>
        <v>1</v>
      </c>
      <c r="AA39" s="9">
        <f t="shared" si="25"/>
        <v>0</v>
      </c>
      <c r="AB39" s="9">
        <f t="shared" si="26"/>
        <v>0</v>
      </c>
      <c r="AC39" s="9">
        <f t="shared" si="27"/>
        <v>0</v>
      </c>
      <c r="AD39" s="9">
        <f t="shared" si="28"/>
        <v>1</v>
      </c>
      <c r="AE39" s="9">
        <f t="shared" si="29"/>
        <v>1</v>
      </c>
      <c r="AF39" s="9">
        <f t="shared" si="30"/>
        <v>1</v>
      </c>
      <c r="AG39" s="9">
        <f t="shared" si="31"/>
        <v>1</v>
      </c>
      <c r="AH39" s="9">
        <f t="shared" si="32"/>
        <v>1</v>
      </c>
      <c r="AI39" s="9">
        <f t="shared" si="33"/>
        <v>0</v>
      </c>
      <c r="AJ39" s="9">
        <f t="shared" si="34"/>
        <v>1</v>
      </c>
      <c r="AK39" s="9">
        <f t="shared" si="35"/>
        <v>1</v>
      </c>
      <c r="AL39" s="9">
        <f t="shared" si="36"/>
        <v>0</v>
      </c>
      <c r="AM39" s="9">
        <f t="shared" si="37"/>
        <v>0</v>
      </c>
      <c r="AO39" s="9">
        <f t="shared" si="20"/>
        <v>1</v>
      </c>
      <c r="AP39" s="9">
        <f t="shared" si="20"/>
        <v>1</v>
      </c>
    </row>
    <row r="40" spans="1:42" x14ac:dyDescent="0.25">
      <c r="A40" s="2" t="s">
        <v>31</v>
      </c>
      <c r="B40" s="11">
        <f t="shared" si="21"/>
        <v>13</v>
      </c>
      <c r="C40" s="12">
        <f t="shared" si="1"/>
        <v>2</v>
      </c>
      <c r="D40" s="10" t="s">
        <v>55</v>
      </c>
      <c r="E40" s="10" t="s">
        <v>49</v>
      </c>
      <c r="F40" s="10" t="s">
        <v>61</v>
      </c>
      <c r="G40" s="10" t="s">
        <v>69</v>
      </c>
      <c r="H40" s="10" t="s">
        <v>59</v>
      </c>
      <c r="I40" s="10" t="s">
        <v>65</v>
      </c>
      <c r="J40" s="10" t="s">
        <v>45</v>
      </c>
      <c r="K40" s="10" t="s">
        <v>64</v>
      </c>
      <c r="L40" s="10" t="s">
        <v>54</v>
      </c>
      <c r="M40" s="10" t="s">
        <v>53</v>
      </c>
      <c r="N40" s="10" t="s">
        <v>74</v>
      </c>
      <c r="O40" s="10" t="s">
        <v>62</v>
      </c>
      <c r="P40" s="10" t="s">
        <v>47</v>
      </c>
      <c r="Q40" s="10" t="s">
        <v>67</v>
      </c>
      <c r="R40" s="10" t="s">
        <v>66</v>
      </c>
      <c r="S40" s="10" t="s">
        <v>48</v>
      </c>
      <c r="U40" s="16" t="s">
        <v>53</v>
      </c>
      <c r="V40" s="16" t="s">
        <v>45</v>
      </c>
      <c r="X40" s="9">
        <f t="shared" si="22"/>
        <v>1</v>
      </c>
      <c r="Y40" s="9">
        <f t="shared" si="23"/>
        <v>1</v>
      </c>
      <c r="Z40" s="9">
        <f t="shared" si="24"/>
        <v>1</v>
      </c>
      <c r="AA40" s="9">
        <f t="shared" si="25"/>
        <v>0</v>
      </c>
      <c r="AB40" s="9">
        <f t="shared" si="26"/>
        <v>1</v>
      </c>
      <c r="AC40" s="9">
        <f t="shared" si="27"/>
        <v>1</v>
      </c>
      <c r="AD40" s="9">
        <f t="shared" si="28"/>
        <v>1</v>
      </c>
      <c r="AE40" s="9">
        <f t="shared" si="29"/>
        <v>1</v>
      </c>
      <c r="AF40" s="9">
        <f t="shared" si="30"/>
        <v>1</v>
      </c>
      <c r="AG40" s="9">
        <f t="shared" si="31"/>
        <v>1</v>
      </c>
      <c r="AH40" s="9">
        <f t="shared" si="32"/>
        <v>1</v>
      </c>
      <c r="AI40" s="9">
        <f t="shared" si="33"/>
        <v>1</v>
      </c>
      <c r="AJ40" s="9">
        <f t="shared" si="34"/>
        <v>0</v>
      </c>
      <c r="AK40" s="9">
        <f t="shared" si="35"/>
        <v>1</v>
      </c>
      <c r="AL40" s="9">
        <f t="shared" si="36"/>
        <v>1</v>
      </c>
      <c r="AM40" s="9">
        <f t="shared" si="37"/>
        <v>0</v>
      </c>
      <c r="AO40" s="9">
        <f t="shared" si="20"/>
        <v>1</v>
      </c>
      <c r="AP40" s="9">
        <f t="shared" si="20"/>
        <v>1</v>
      </c>
    </row>
    <row r="41" spans="1:42" x14ac:dyDescent="0.25">
      <c r="A41" s="2" t="s">
        <v>32</v>
      </c>
      <c r="B41" s="11">
        <f t="shared" si="21"/>
        <v>12</v>
      </c>
      <c r="C41" s="12">
        <f t="shared" si="1"/>
        <v>2</v>
      </c>
      <c r="D41" s="10" t="s">
        <v>68</v>
      </c>
      <c r="E41" s="10" t="s">
        <v>49</v>
      </c>
      <c r="F41" s="10" t="s">
        <v>61</v>
      </c>
      <c r="G41" s="10" t="s">
        <v>69</v>
      </c>
      <c r="H41" s="10" t="s">
        <v>52</v>
      </c>
      <c r="I41" s="10" t="s">
        <v>65</v>
      </c>
      <c r="J41" s="10" t="s">
        <v>45</v>
      </c>
      <c r="K41" s="10" t="s">
        <v>64</v>
      </c>
      <c r="L41" s="10" t="s">
        <v>63</v>
      </c>
      <c r="M41" s="10" t="s">
        <v>53</v>
      </c>
      <c r="N41" s="10" t="s">
        <v>74</v>
      </c>
      <c r="O41" s="10" t="s">
        <v>62</v>
      </c>
      <c r="P41" s="10" t="s">
        <v>73</v>
      </c>
      <c r="Q41" s="10" t="s">
        <v>67</v>
      </c>
      <c r="R41" s="10" t="s">
        <v>66</v>
      </c>
      <c r="S41" s="10" t="s">
        <v>51</v>
      </c>
      <c r="U41" s="16" t="s">
        <v>45</v>
      </c>
      <c r="V41" s="16" t="s">
        <v>65</v>
      </c>
      <c r="X41" s="9">
        <f t="shared" si="22"/>
        <v>0</v>
      </c>
      <c r="Y41" s="9">
        <f t="shared" si="23"/>
        <v>1</v>
      </c>
      <c r="Z41" s="9">
        <f t="shared" si="24"/>
        <v>1</v>
      </c>
      <c r="AA41" s="9">
        <f t="shared" si="25"/>
        <v>0</v>
      </c>
      <c r="AB41" s="9">
        <f t="shared" si="26"/>
        <v>0</v>
      </c>
      <c r="AC41" s="9">
        <f t="shared" si="27"/>
        <v>1</v>
      </c>
      <c r="AD41" s="9">
        <f t="shared" si="28"/>
        <v>1</v>
      </c>
      <c r="AE41" s="9">
        <f t="shared" si="29"/>
        <v>1</v>
      </c>
      <c r="AF41" s="9">
        <f t="shared" si="30"/>
        <v>0</v>
      </c>
      <c r="AG41" s="9">
        <f t="shared" si="31"/>
        <v>1</v>
      </c>
      <c r="AH41" s="9">
        <f t="shared" si="32"/>
        <v>1</v>
      </c>
      <c r="AI41" s="9">
        <f t="shared" si="33"/>
        <v>1</v>
      </c>
      <c r="AJ41" s="9">
        <f t="shared" si="34"/>
        <v>1</v>
      </c>
      <c r="AK41" s="9">
        <f t="shared" si="35"/>
        <v>1</v>
      </c>
      <c r="AL41" s="9">
        <f t="shared" si="36"/>
        <v>1</v>
      </c>
      <c r="AM41" s="9">
        <f t="shared" si="37"/>
        <v>1</v>
      </c>
      <c r="AO41" s="9">
        <f t="shared" si="20"/>
        <v>1</v>
      </c>
      <c r="AP41" s="9">
        <f t="shared" si="20"/>
        <v>1</v>
      </c>
    </row>
    <row r="42" spans="1:42" x14ac:dyDescent="0.25">
      <c r="A42" s="2" t="s">
        <v>60</v>
      </c>
      <c r="B42" s="11">
        <f t="shared" si="21"/>
        <v>12</v>
      </c>
      <c r="C42" s="12">
        <f t="shared" si="1"/>
        <v>2</v>
      </c>
      <c r="D42" s="10" t="s">
        <v>68</v>
      </c>
      <c r="E42" s="10" t="s">
        <v>49</v>
      </c>
      <c r="F42" s="10" t="s">
        <v>61</v>
      </c>
      <c r="G42" s="10" t="s">
        <v>69</v>
      </c>
      <c r="H42" s="10" t="s">
        <v>59</v>
      </c>
      <c r="I42" s="10" t="s">
        <v>65</v>
      </c>
      <c r="J42" s="10" t="s">
        <v>45</v>
      </c>
      <c r="K42" s="10" t="s">
        <v>64</v>
      </c>
      <c r="L42" s="10" t="s">
        <v>54</v>
      </c>
      <c r="M42" s="10" t="s">
        <v>53</v>
      </c>
      <c r="N42" s="10" t="s">
        <v>74</v>
      </c>
      <c r="O42" s="10" t="s">
        <v>62</v>
      </c>
      <c r="P42" s="10" t="s">
        <v>47</v>
      </c>
      <c r="Q42" s="10" t="s">
        <v>67</v>
      </c>
      <c r="R42" s="10" t="s">
        <v>66</v>
      </c>
      <c r="S42" s="10" t="s">
        <v>48</v>
      </c>
      <c r="U42" s="16" t="s">
        <v>53</v>
      </c>
      <c r="V42" s="16" t="s">
        <v>67</v>
      </c>
      <c r="X42" s="9">
        <f t="shared" si="22"/>
        <v>0</v>
      </c>
      <c r="Y42" s="9">
        <f t="shared" si="23"/>
        <v>1</v>
      </c>
      <c r="Z42" s="9">
        <f t="shared" si="24"/>
        <v>1</v>
      </c>
      <c r="AA42" s="9">
        <f t="shared" si="25"/>
        <v>0</v>
      </c>
      <c r="AB42" s="9">
        <f t="shared" si="26"/>
        <v>1</v>
      </c>
      <c r="AC42" s="9">
        <f t="shared" si="27"/>
        <v>1</v>
      </c>
      <c r="AD42" s="9">
        <f t="shared" si="28"/>
        <v>1</v>
      </c>
      <c r="AE42" s="9">
        <f t="shared" si="29"/>
        <v>1</v>
      </c>
      <c r="AF42" s="9">
        <f t="shared" si="30"/>
        <v>1</v>
      </c>
      <c r="AG42" s="9">
        <f t="shared" si="31"/>
        <v>1</v>
      </c>
      <c r="AH42" s="9">
        <f t="shared" si="32"/>
        <v>1</v>
      </c>
      <c r="AI42" s="9">
        <f t="shared" si="33"/>
        <v>1</v>
      </c>
      <c r="AJ42" s="9">
        <f t="shared" si="34"/>
        <v>0</v>
      </c>
      <c r="AK42" s="9">
        <f t="shared" si="35"/>
        <v>1</v>
      </c>
      <c r="AL42" s="9">
        <f t="shared" si="36"/>
        <v>1</v>
      </c>
      <c r="AM42" s="9">
        <f t="shared" si="37"/>
        <v>0</v>
      </c>
      <c r="AO42" s="9">
        <f t="shared" si="20"/>
        <v>1</v>
      </c>
      <c r="AP42" s="9">
        <f t="shared" si="20"/>
        <v>1</v>
      </c>
    </row>
    <row r="43" spans="1:42" x14ac:dyDescent="0.25">
      <c r="A43" s="2" t="s">
        <v>33</v>
      </c>
      <c r="B43" s="11">
        <f t="shared" si="21"/>
        <v>9</v>
      </c>
      <c r="C43" s="12">
        <f t="shared" si="1"/>
        <v>2</v>
      </c>
      <c r="D43" s="10" t="s">
        <v>68</v>
      </c>
      <c r="E43" s="10" t="s">
        <v>57</v>
      </c>
      <c r="F43" s="10" t="s">
        <v>46</v>
      </c>
      <c r="G43" s="10" t="s">
        <v>72</v>
      </c>
      <c r="H43" s="10" t="s">
        <v>52</v>
      </c>
      <c r="I43" s="10" t="s">
        <v>65</v>
      </c>
      <c r="J43" s="10" t="s">
        <v>45</v>
      </c>
      <c r="K43" s="10" t="s">
        <v>76</v>
      </c>
      <c r="L43" s="10" t="s">
        <v>54</v>
      </c>
      <c r="M43" s="10" t="s">
        <v>53</v>
      </c>
      <c r="N43" s="10" t="s">
        <v>74</v>
      </c>
      <c r="O43" s="10" t="s">
        <v>62</v>
      </c>
      <c r="P43" s="10" t="s">
        <v>47</v>
      </c>
      <c r="Q43" s="10" t="s">
        <v>67</v>
      </c>
      <c r="R43" s="10" t="s">
        <v>66</v>
      </c>
      <c r="S43" s="10" t="s">
        <v>48</v>
      </c>
      <c r="U43" s="16" t="s">
        <v>65</v>
      </c>
      <c r="V43" s="16" t="s">
        <v>45</v>
      </c>
      <c r="X43" s="9">
        <f t="shared" si="22"/>
        <v>0</v>
      </c>
      <c r="Y43" s="9">
        <f t="shared" si="23"/>
        <v>0</v>
      </c>
      <c r="Z43" s="9">
        <f t="shared" si="24"/>
        <v>0</v>
      </c>
      <c r="AA43" s="9">
        <f t="shared" si="25"/>
        <v>1</v>
      </c>
      <c r="AB43" s="9">
        <f t="shared" si="26"/>
        <v>0</v>
      </c>
      <c r="AC43" s="9">
        <f t="shared" si="27"/>
        <v>1</v>
      </c>
      <c r="AD43" s="9">
        <f t="shared" si="28"/>
        <v>1</v>
      </c>
      <c r="AE43" s="9">
        <f t="shared" si="29"/>
        <v>0</v>
      </c>
      <c r="AF43" s="9">
        <f t="shared" si="30"/>
        <v>1</v>
      </c>
      <c r="AG43" s="9">
        <f t="shared" si="31"/>
        <v>1</v>
      </c>
      <c r="AH43" s="9">
        <f t="shared" si="32"/>
        <v>1</v>
      </c>
      <c r="AI43" s="9">
        <f t="shared" si="33"/>
        <v>1</v>
      </c>
      <c r="AJ43" s="9">
        <f t="shared" si="34"/>
        <v>0</v>
      </c>
      <c r="AK43" s="9">
        <f t="shared" si="35"/>
        <v>1</v>
      </c>
      <c r="AL43" s="9">
        <f t="shared" si="36"/>
        <v>1</v>
      </c>
      <c r="AM43" s="9">
        <f t="shared" si="37"/>
        <v>0</v>
      </c>
      <c r="AO43" s="9">
        <f t="shared" si="20"/>
        <v>1</v>
      </c>
      <c r="AP43" s="9">
        <f t="shared" si="20"/>
        <v>1</v>
      </c>
    </row>
    <row r="44" spans="1:42" x14ac:dyDescent="0.25">
      <c r="A44" s="2" t="s">
        <v>34</v>
      </c>
      <c r="B44" s="11">
        <f t="shared" si="21"/>
        <v>12</v>
      </c>
      <c r="C44" s="12">
        <f t="shared" si="1"/>
        <v>2</v>
      </c>
      <c r="D44" s="10" t="s">
        <v>55</v>
      </c>
      <c r="E44" s="10" t="s">
        <v>49</v>
      </c>
      <c r="F44" s="10" t="s">
        <v>61</v>
      </c>
      <c r="G44" s="10" t="s">
        <v>69</v>
      </c>
      <c r="H44" s="10" t="s">
        <v>52</v>
      </c>
      <c r="I44" s="10" t="s">
        <v>65</v>
      </c>
      <c r="J44" s="10" t="s">
        <v>45</v>
      </c>
      <c r="K44" s="10" t="s">
        <v>76</v>
      </c>
      <c r="L44" s="10" t="s">
        <v>54</v>
      </c>
      <c r="M44" s="10" t="s">
        <v>53</v>
      </c>
      <c r="N44" s="10" t="s">
        <v>74</v>
      </c>
      <c r="O44" s="10" t="s">
        <v>62</v>
      </c>
      <c r="P44" s="10" t="s">
        <v>73</v>
      </c>
      <c r="Q44" s="10" t="s">
        <v>67</v>
      </c>
      <c r="R44" s="10" t="s">
        <v>66</v>
      </c>
      <c r="S44" s="10" t="s">
        <v>48</v>
      </c>
      <c r="U44" s="16" t="s">
        <v>45</v>
      </c>
      <c r="V44" s="16" t="s">
        <v>53</v>
      </c>
      <c r="X44" s="9">
        <f t="shared" si="22"/>
        <v>1</v>
      </c>
      <c r="Y44" s="9">
        <f t="shared" si="23"/>
        <v>1</v>
      </c>
      <c r="Z44" s="9">
        <f t="shared" si="24"/>
        <v>1</v>
      </c>
      <c r="AA44" s="9">
        <f t="shared" si="25"/>
        <v>0</v>
      </c>
      <c r="AB44" s="9">
        <f t="shared" si="26"/>
        <v>0</v>
      </c>
      <c r="AC44" s="9">
        <f t="shared" si="27"/>
        <v>1</v>
      </c>
      <c r="AD44" s="9">
        <f t="shared" si="28"/>
        <v>1</v>
      </c>
      <c r="AE44" s="9">
        <f t="shared" si="29"/>
        <v>0</v>
      </c>
      <c r="AF44" s="9">
        <f t="shared" si="30"/>
        <v>1</v>
      </c>
      <c r="AG44" s="9">
        <f t="shared" si="31"/>
        <v>1</v>
      </c>
      <c r="AH44" s="9">
        <f t="shared" si="32"/>
        <v>1</v>
      </c>
      <c r="AI44" s="9">
        <f t="shared" si="33"/>
        <v>1</v>
      </c>
      <c r="AJ44" s="9">
        <f t="shared" si="34"/>
        <v>1</v>
      </c>
      <c r="AK44" s="9">
        <f t="shared" si="35"/>
        <v>1</v>
      </c>
      <c r="AL44" s="9">
        <f t="shared" si="36"/>
        <v>1</v>
      </c>
      <c r="AM44" s="9">
        <f t="shared" si="37"/>
        <v>0</v>
      </c>
      <c r="AO44" s="9">
        <f t="shared" si="20"/>
        <v>1</v>
      </c>
      <c r="AP44" s="9">
        <f t="shared" si="20"/>
        <v>1</v>
      </c>
    </row>
    <row r="45" spans="1:42" x14ac:dyDescent="0.25">
      <c r="A45" s="2" t="s">
        <v>35</v>
      </c>
      <c r="B45" s="11">
        <f t="shared" si="21"/>
        <v>12</v>
      </c>
      <c r="C45" s="12">
        <f t="shared" si="1"/>
        <v>2</v>
      </c>
      <c r="D45" s="10" t="s">
        <v>55</v>
      </c>
      <c r="E45" s="10" t="s">
        <v>49</v>
      </c>
      <c r="F45" s="10" t="s">
        <v>61</v>
      </c>
      <c r="G45" s="10" t="s">
        <v>69</v>
      </c>
      <c r="H45" s="10" t="s">
        <v>52</v>
      </c>
      <c r="I45" s="10" t="s">
        <v>65</v>
      </c>
      <c r="J45" s="10" t="s">
        <v>45</v>
      </c>
      <c r="K45" s="10" t="s">
        <v>76</v>
      </c>
      <c r="L45" s="10" t="s">
        <v>54</v>
      </c>
      <c r="M45" s="10" t="s">
        <v>53</v>
      </c>
      <c r="N45" s="10" t="s">
        <v>74</v>
      </c>
      <c r="O45" s="10" t="s">
        <v>62</v>
      </c>
      <c r="P45" s="10" t="s">
        <v>73</v>
      </c>
      <c r="Q45" s="10" t="s">
        <v>67</v>
      </c>
      <c r="R45" s="10" t="s">
        <v>66</v>
      </c>
      <c r="S45" s="10" t="s">
        <v>48</v>
      </c>
      <c r="U45" s="16" t="s">
        <v>45</v>
      </c>
      <c r="V45" s="16" t="s">
        <v>53</v>
      </c>
      <c r="X45" s="9">
        <f t="shared" si="22"/>
        <v>1</v>
      </c>
      <c r="Y45" s="9">
        <f t="shared" si="23"/>
        <v>1</v>
      </c>
      <c r="Z45" s="9">
        <f t="shared" si="24"/>
        <v>1</v>
      </c>
      <c r="AA45" s="9">
        <f t="shared" si="25"/>
        <v>0</v>
      </c>
      <c r="AB45" s="9">
        <f t="shared" si="26"/>
        <v>0</v>
      </c>
      <c r="AC45" s="9">
        <f t="shared" si="27"/>
        <v>1</v>
      </c>
      <c r="AD45" s="9">
        <f t="shared" si="28"/>
        <v>1</v>
      </c>
      <c r="AE45" s="9">
        <f t="shared" si="29"/>
        <v>0</v>
      </c>
      <c r="AF45" s="9">
        <f t="shared" si="30"/>
        <v>1</v>
      </c>
      <c r="AG45" s="9">
        <f t="shared" si="31"/>
        <v>1</v>
      </c>
      <c r="AH45" s="9">
        <f t="shared" si="32"/>
        <v>1</v>
      </c>
      <c r="AI45" s="9">
        <f t="shared" si="33"/>
        <v>1</v>
      </c>
      <c r="AJ45" s="9">
        <f t="shared" si="34"/>
        <v>1</v>
      </c>
      <c r="AK45" s="9">
        <f t="shared" si="35"/>
        <v>1</v>
      </c>
      <c r="AL45" s="9">
        <f t="shared" si="36"/>
        <v>1</v>
      </c>
      <c r="AM45" s="9">
        <f t="shared" si="37"/>
        <v>0</v>
      </c>
      <c r="AO45" s="9">
        <f t="shared" si="20"/>
        <v>1</v>
      </c>
      <c r="AP45" s="9">
        <f t="shared" si="20"/>
        <v>1</v>
      </c>
    </row>
    <row r="46" spans="1:42" x14ac:dyDescent="0.25">
      <c r="A46" s="2" t="s">
        <v>36</v>
      </c>
      <c r="B46" s="11">
        <f t="shared" si="21"/>
        <v>11</v>
      </c>
      <c r="C46" s="12">
        <f t="shared" si="1"/>
        <v>1</v>
      </c>
      <c r="D46" s="10" t="s">
        <v>77</v>
      </c>
      <c r="E46" s="10" t="s">
        <v>57</v>
      </c>
      <c r="F46" s="10" t="s">
        <v>61</v>
      </c>
      <c r="G46" s="10" t="s">
        <v>69</v>
      </c>
      <c r="H46" s="10" t="s">
        <v>59</v>
      </c>
      <c r="I46" s="10" t="s">
        <v>71</v>
      </c>
      <c r="J46" s="10" t="s">
        <v>45</v>
      </c>
      <c r="K46" s="10" t="s">
        <v>64</v>
      </c>
      <c r="L46" s="10" t="s">
        <v>54</v>
      </c>
      <c r="M46" s="10" t="s">
        <v>53</v>
      </c>
      <c r="N46" s="10" t="s">
        <v>74</v>
      </c>
      <c r="O46" s="10" t="s">
        <v>62</v>
      </c>
      <c r="P46" s="10" t="s">
        <v>73</v>
      </c>
      <c r="Q46" s="10" t="s">
        <v>67</v>
      </c>
      <c r="R46" s="10" t="s">
        <v>66</v>
      </c>
      <c r="S46" s="10" t="s">
        <v>48</v>
      </c>
      <c r="U46" s="16" t="s">
        <v>45</v>
      </c>
      <c r="V46" s="16" t="s">
        <v>48</v>
      </c>
      <c r="X46" s="9">
        <f t="shared" si="22"/>
        <v>0</v>
      </c>
      <c r="Y46" s="9">
        <f t="shared" si="23"/>
        <v>0</v>
      </c>
      <c r="Z46" s="9">
        <f t="shared" si="24"/>
        <v>1</v>
      </c>
      <c r="AA46" s="9">
        <f t="shared" si="25"/>
        <v>0</v>
      </c>
      <c r="AB46" s="9">
        <f t="shared" si="26"/>
        <v>1</v>
      </c>
      <c r="AC46" s="9">
        <f t="shared" si="27"/>
        <v>0</v>
      </c>
      <c r="AD46" s="9">
        <f t="shared" si="28"/>
        <v>1</v>
      </c>
      <c r="AE46" s="9">
        <f t="shared" si="29"/>
        <v>1</v>
      </c>
      <c r="AF46" s="9">
        <f t="shared" si="30"/>
        <v>1</v>
      </c>
      <c r="AG46" s="9">
        <f t="shared" si="31"/>
        <v>1</v>
      </c>
      <c r="AH46" s="9">
        <f t="shared" si="32"/>
        <v>1</v>
      </c>
      <c r="AI46" s="9">
        <f t="shared" si="33"/>
        <v>1</v>
      </c>
      <c r="AJ46" s="9">
        <f t="shared" si="34"/>
        <v>1</v>
      </c>
      <c r="AK46" s="9">
        <f t="shared" si="35"/>
        <v>1</v>
      </c>
      <c r="AL46" s="9">
        <f t="shared" si="36"/>
        <v>1</v>
      </c>
      <c r="AM46" s="9">
        <f t="shared" si="37"/>
        <v>0</v>
      </c>
      <c r="AO46" s="9">
        <f t="shared" si="20"/>
        <v>1</v>
      </c>
      <c r="AP46" s="9" t="e">
        <f t="shared" si="20"/>
        <v>#N/A</v>
      </c>
    </row>
    <row r="47" spans="1:42" x14ac:dyDescent="0.25">
      <c r="A47" s="2" t="s">
        <v>37</v>
      </c>
      <c r="B47" s="11">
        <f t="shared" si="21"/>
        <v>13</v>
      </c>
      <c r="C47" s="12">
        <f t="shared" si="1"/>
        <v>2</v>
      </c>
      <c r="D47" s="10" t="s">
        <v>55</v>
      </c>
      <c r="E47" s="10" t="s">
        <v>49</v>
      </c>
      <c r="F47" s="10" t="s">
        <v>61</v>
      </c>
      <c r="G47" s="10" t="s">
        <v>69</v>
      </c>
      <c r="H47" s="10" t="s">
        <v>59</v>
      </c>
      <c r="I47" s="10" t="s">
        <v>65</v>
      </c>
      <c r="J47" s="10" t="s">
        <v>45</v>
      </c>
      <c r="K47" s="10" t="s">
        <v>76</v>
      </c>
      <c r="L47" s="10" t="s">
        <v>54</v>
      </c>
      <c r="M47" s="10" t="s">
        <v>53</v>
      </c>
      <c r="N47" s="10" t="s">
        <v>74</v>
      </c>
      <c r="O47" s="10" t="s">
        <v>62</v>
      </c>
      <c r="P47" s="10" t="s">
        <v>73</v>
      </c>
      <c r="Q47" s="10" t="s">
        <v>67</v>
      </c>
      <c r="R47" s="10" t="s">
        <v>66</v>
      </c>
      <c r="S47" s="10" t="s">
        <v>48</v>
      </c>
      <c r="U47" s="16" t="s">
        <v>45</v>
      </c>
      <c r="V47" s="16" t="s">
        <v>53</v>
      </c>
      <c r="X47" s="9">
        <f t="shared" si="22"/>
        <v>1</v>
      </c>
      <c r="Y47" s="9">
        <f t="shared" si="23"/>
        <v>1</v>
      </c>
      <c r="Z47" s="9">
        <f t="shared" si="24"/>
        <v>1</v>
      </c>
      <c r="AA47" s="9">
        <f t="shared" si="25"/>
        <v>0</v>
      </c>
      <c r="AB47" s="9">
        <f t="shared" si="26"/>
        <v>1</v>
      </c>
      <c r="AC47" s="9">
        <f t="shared" si="27"/>
        <v>1</v>
      </c>
      <c r="AD47" s="9">
        <f t="shared" si="28"/>
        <v>1</v>
      </c>
      <c r="AE47" s="9">
        <f t="shared" si="29"/>
        <v>0</v>
      </c>
      <c r="AF47" s="9">
        <f t="shared" si="30"/>
        <v>1</v>
      </c>
      <c r="AG47" s="9">
        <f t="shared" si="31"/>
        <v>1</v>
      </c>
      <c r="AH47" s="9">
        <f t="shared" si="32"/>
        <v>1</v>
      </c>
      <c r="AI47" s="9">
        <f t="shared" si="33"/>
        <v>1</v>
      </c>
      <c r="AJ47" s="9">
        <f t="shared" si="34"/>
        <v>1</v>
      </c>
      <c r="AK47" s="9">
        <f t="shared" si="35"/>
        <v>1</v>
      </c>
      <c r="AL47" s="9">
        <f t="shared" si="36"/>
        <v>1</v>
      </c>
      <c r="AM47" s="9">
        <f t="shared" si="37"/>
        <v>0</v>
      </c>
      <c r="AO47" s="9">
        <f t="shared" si="20"/>
        <v>1</v>
      </c>
      <c r="AP47" s="9">
        <f t="shared" si="20"/>
        <v>1</v>
      </c>
    </row>
    <row r="48" spans="1:42" x14ac:dyDescent="0.25">
      <c r="A48" s="2" t="s">
        <v>38</v>
      </c>
      <c r="B48" s="11">
        <f t="shared" si="21"/>
        <v>10</v>
      </c>
      <c r="C48" s="12">
        <f t="shared" si="1"/>
        <v>2</v>
      </c>
      <c r="D48" s="10" t="s">
        <v>77</v>
      </c>
      <c r="E48" s="10" t="s">
        <v>77</v>
      </c>
      <c r="F48" s="10" t="s">
        <v>46</v>
      </c>
      <c r="G48" s="10" t="s">
        <v>72</v>
      </c>
      <c r="H48" s="10" t="s">
        <v>52</v>
      </c>
      <c r="I48" s="10" t="s">
        <v>65</v>
      </c>
      <c r="J48" s="10" t="s">
        <v>45</v>
      </c>
      <c r="K48" s="10" t="s">
        <v>76</v>
      </c>
      <c r="L48" s="10" t="s">
        <v>54</v>
      </c>
      <c r="M48" s="10" t="s">
        <v>53</v>
      </c>
      <c r="N48" s="10" t="s">
        <v>74</v>
      </c>
      <c r="O48" s="10" t="s">
        <v>62</v>
      </c>
      <c r="P48" s="10" t="s">
        <v>73</v>
      </c>
      <c r="Q48" s="10" t="s">
        <v>67</v>
      </c>
      <c r="R48" s="10" t="s">
        <v>66</v>
      </c>
      <c r="S48" s="10" t="s">
        <v>48</v>
      </c>
      <c r="U48" s="16" t="s">
        <v>45</v>
      </c>
      <c r="V48" s="16" t="s">
        <v>62</v>
      </c>
      <c r="X48" s="9">
        <f t="shared" si="22"/>
        <v>0</v>
      </c>
      <c r="Y48" s="9">
        <f t="shared" si="23"/>
        <v>0</v>
      </c>
      <c r="Z48" s="9">
        <f t="shared" si="24"/>
        <v>0</v>
      </c>
      <c r="AA48" s="9">
        <f t="shared" si="25"/>
        <v>1</v>
      </c>
      <c r="AB48" s="9">
        <f t="shared" si="26"/>
        <v>0</v>
      </c>
      <c r="AC48" s="9">
        <f t="shared" si="27"/>
        <v>1</v>
      </c>
      <c r="AD48" s="9">
        <f t="shared" si="28"/>
        <v>1</v>
      </c>
      <c r="AE48" s="9">
        <f t="shared" si="29"/>
        <v>0</v>
      </c>
      <c r="AF48" s="9">
        <f t="shared" si="30"/>
        <v>1</v>
      </c>
      <c r="AG48" s="9">
        <f t="shared" si="31"/>
        <v>1</v>
      </c>
      <c r="AH48" s="9">
        <f t="shared" si="32"/>
        <v>1</v>
      </c>
      <c r="AI48" s="9">
        <f t="shared" si="33"/>
        <v>1</v>
      </c>
      <c r="AJ48" s="9">
        <f t="shared" si="34"/>
        <v>1</v>
      </c>
      <c r="AK48" s="9">
        <f t="shared" si="35"/>
        <v>1</v>
      </c>
      <c r="AL48" s="9">
        <f t="shared" si="36"/>
        <v>1</v>
      </c>
      <c r="AM48" s="9">
        <f t="shared" si="37"/>
        <v>0</v>
      </c>
      <c r="AO48" s="9">
        <f t="shared" si="20"/>
        <v>1</v>
      </c>
      <c r="AP48" s="9">
        <f t="shared" si="20"/>
        <v>1</v>
      </c>
    </row>
    <row r="49" spans="1:42" x14ac:dyDescent="0.25">
      <c r="A49" s="2" t="s">
        <v>39</v>
      </c>
      <c r="B49" s="17" t="s">
        <v>81</v>
      </c>
      <c r="C49" s="43" t="s">
        <v>81</v>
      </c>
      <c r="D49" s="10" t="s">
        <v>77</v>
      </c>
      <c r="E49" s="10" t="s">
        <v>77</v>
      </c>
      <c r="F49" s="10" t="s">
        <v>77</v>
      </c>
      <c r="G49" s="10" t="s">
        <v>77</v>
      </c>
      <c r="H49" s="10" t="s">
        <v>77</v>
      </c>
      <c r="I49" s="10" t="s">
        <v>77</v>
      </c>
      <c r="J49" s="10" t="s">
        <v>77</v>
      </c>
      <c r="K49" s="10" t="s">
        <v>77</v>
      </c>
      <c r="L49" s="10" t="s">
        <v>77</v>
      </c>
      <c r="M49" s="10" t="s">
        <v>77</v>
      </c>
      <c r="N49" s="10" t="s">
        <v>77</v>
      </c>
      <c r="O49" s="10" t="s">
        <v>77</v>
      </c>
      <c r="P49" s="10" t="s">
        <v>77</v>
      </c>
      <c r="Q49" s="10" t="s">
        <v>77</v>
      </c>
      <c r="R49" s="10" t="s">
        <v>77</v>
      </c>
      <c r="S49" s="10" t="s">
        <v>77</v>
      </c>
      <c r="U49" s="16" t="s">
        <v>77</v>
      </c>
      <c r="V49" s="16" t="s">
        <v>77</v>
      </c>
      <c r="X49" s="9">
        <f t="shared" si="22"/>
        <v>0</v>
      </c>
      <c r="Y49" s="9">
        <f t="shared" si="23"/>
        <v>0</v>
      </c>
      <c r="Z49" s="9">
        <f t="shared" si="24"/>
        <v>0</v>
      </c>
      <c r="AA49" s="9">
        <f t="shared" si="25"/>
        <v>0</v>
      </c>
      <c r="AB49" s="9">
        <f t="shared" si="26"/>
        <v>0</v>
      </c>
      <c r="AC49" s="9">
        <f t="shared" si="27"/>
        <v>0</v>
      </c>
      <c r="AD49" s="9">
        <f t="shared" si="28"/>
        <v>0</v>
      </c>
      <c r="AE49" s="9">
        <f t="shared" si="29"/>
        <v>0</v>
      </c>
      <c r="AF49" s="9">
        <f t="shared" si="30"/>
        <v>0</v>
      </c>
      <c r="AG49" s="9">
        <f t="shared" si="31"/>
        <v>0</v>
      </c>
      <c r="AH49" s="9">
        <f t="shared" si="32"/>
        <v>0</v>
      </c>
      <c r="AI49" s="9">
        <f t="shared" si="33"/>
        <v>0</v>
      </c>
      <c r="AJ49" s="9">
        <f t="shared" si="34"/>
        <v>0</v>
      </c>
      <c r="AK49" s="9">
        <f t="shared" si="35"/>
        <v>0</v>
      </c>
      <c r="AL49" s="9">
        <f t="shared" si="36"/>
        <v>0</v>
      </c>
      <c r="AM49" s="9">
        <f t="shared" si="37"/>
        <v>0</v>
      </c>
      <c r="AO49" s="9" t="e">
        <f t="shared" si="20"/>
        <v>#N/A</v>
      </c>
      <c r="AP49" s="9" t="e">
        <f t="shared" si="20"/>
        <v>#N/A</v>
      </c>
    </row>
    <row r="50" spans="1:42" x14ac:dyDescent="0.25">
      <c r="A50" s="2" t="s">
        <v>40</v>
      </c>
      <c r="B50" s="11">
        <f t="shared" si="21"/>
        <v>9</v>
      </c>
      <c r="C50" s="12">
        <f t="shared" si="1"/>
        <v>2</v>
      </c>
      <c r="D50" s="10" t="s">
        <v>68</v>
      </c>
      <c r="E50" s="10" t="s">
        <v>57</v>
      </c>
      <c r="F50" s="10" t="s">
        <v>61</v>
      </c>
      <c r="G50" s="10" t="s">
        <v>69</v>
      </c>
      <c r="H50" s="10" t="s">
        <v>59</v>
      </c>
      <c r="I50" s="10" t="s">
        <v>65</v>
      </c>
      <c r="J50" s="10" t="s">
        <v>45</v>
      </c>
      <c r="K50" s="10" t="s">
        <v>76</v>
      </c>
      <c r="L50" s="10" t="s">
        <v>63</v>
      </c>
      <c r="M50" s="10" t="s">
        <v>53</v>
      </c>
      <c r="N50" s="10" t="s">
        <v>74</v>
      </c>
      <c r="O50" s="10" t="s">
        <v>62</v>
      </c>
      <c r="P50" s="10" t="s">
        <v>47</v>
      </c>
      <c r="Q50" s="10" t="s">
        <v>67</v>
      </c>
      <c r="R50" s="10" t="s">
        <v>66</v>
      </c>
      <c r="S50" s="10" t="s">
        <v>48</v>
      </c>
      <c r="U50" s="16" t="s">
        <v>45</v>
      </c>
      <c r="V50" s="16" t="s">
        <v>74</v>
      </c>
      <c r="X50" s="9">
        <f t="shared" si="22"/>
        <v>0</v>
      </c>
      <c r="Y50" s="9">
        <f t="shared" si="23"/>
        <v>0</v>
      </c>
      <c r="Z50" s="9">
        <f t="shared" si="24"/>
        <v>1</v>
      </c>
      <c r="AA50" s="9">
        <f t="shared" si="25"/>
        <v>0</v>
      </c>
      <c r="AB50" s="9">
        <f t="shared" si="26"/>
        <v>1</v>
      </c>
      <c r="AC50" s="9">
        <f t="shared" si="27"/>
        <v>1</v>
      </c>
      <c r="AD50" s="9">
        <f t="shared" si="28"/>
        <v>1</v>
      </c>
      <c r="AE50" s="9">
        <f t="shared" si="29"/>
        <v>0</v>
      </c>
      <c r="AF50" s="9">
        <f t="shared" si="30"/>
        <v>0</v>
      </c>
      <c r="AG50" s="9">
        <f t="shared" si="31"/>
        <v>1</v>
      </c>
      <c r="AH50" s="9">
        <f t="shared" si="32"/>
        <v>1</v>
      </c>
      <c r="AI50" s="9">
        <f t="shared" si="33"/>
        <v>1</v>
      </c>
      <c r="AJ50" s="9">
        <f t="shared" si="34"/>
        <v>0</v>
      </c>
      <c r="AK50" s="9">
        <f t="shared" si="35"/>
        <v>1</v>
      </c>
      <c r="AL50" s="9">
        <f t="shared" si="36"/>
        <v>1</v>
      </c>
      <c r="AM50" s="9">
        <f t="shared" si="37"/>
        <v>0</v>
      </c>
      <c r="AO50" s="9">
        <f t="shared" si="20"/>
        <v>1</v>
      </c>
      <c r="AP50" s="9">
        <f t="shared" si="20"/>
        <v>1</v>
      </c>
    </row>
    <row r="51" spans="1:42" x14ac:dyDescent="0.25">
      <c r="A51" s="2" t="s">
        <v>41</v>
      </c>
      <c r="B51" s="11">
        <f t="shared" si="21"/>
        <v>11</v>
      </c>
      <c r="C51" s="12">
        <f t="shared" si="1"/>
        <v>2</v>
      </c>
      <c r="D51" s="10" t="s">
        <v>68</v>
      </c>
      <c r="E51" s="10" t="s">
        <v>49</v>
      </c>
      <c r="F51" s="10" t="s">
        <v>61</v>
      </c>
      <c r="G51" s="10" t="s">
        <v>72</v>
      </c>
      <c r="H51" s="10" t="s">
        <v>52</v>
      </c>
      <c r="I51" s="10" t="s">
        <v>65</v>
      </c>
      <c r="J51" s="10" t="s">
        <v>45</v>
      </c>
      <c r="K51" s="10" t="s">
        <v>64</v>
      </c>
      <c r="L51" s="10" t="s">
        <v>54</v>
      </c>
      <c r="M51" s="10" t="s">
        <v>53</v>
      </c>
      <c r="N51" s="10" t="s">
        <v>74</v>
      </c>
      <c r="O51" s="10" t="s">
        <v>62</v>
      </c>
      <c r="P51" s="10" t="s">
        <v>47</v>
      </c>
      <c r="Q51" s="10" t="s">
        <v>56</v>
      </c>
      <c r="R51" s="10" t="s">
        <v>66</v>
      </c>
      <c r="S51" s="10" t="s">
        <v>48</v>
      </c>
      <c r="U51" s="16" t="s">
        <v>45</v>
      </c>
      <c r="V51" s="16" t="s">
        <v>65</v>
      </c>
      <c r="X51" s="9">
        <f t="shared" si="22"/>
        <v>0</v>
      </c>
      <c r="Y51" s="9">
        <f t="shared" si="23"/>
        <v>1</v>
      </c>
      <c r="Z51" s="9">
        <f t="shared" si="24"/>
        <v>1</v>
      </c>
      <c r="AA51" s="9">
        <f t="shared" si="25"/>
        <v>1</v>
      </c>
      <c r="AB51" s="9">
        <f t="shared" si="26"/>
        <v>0</v>
      </c>
      <c r="AC51" s="9">
        <f t="shared" si="27"/>
        <v>1</v>
      </c>
      <c r="AD51" s="9">
        <f t="shared" si="28"/>
        <v>1</v>
      </c>
      <c r="AE51" s="9">
        <f t="shared" si="29"/>
        <v>1</v>
      </c>
      <c r="AF51" s="9">
        <f t="shared" si="30"/>
        <v>1</v>
      </c>
      <c r="AG51" s="9">
        <f t="shared" si="31"/>
        <v>1</v>
      </c>
      <c r="AH51" s="9">
        <f t="shared" si="32"/>
        <v>1</v>
      </c>
      <c r="AI51" s="9">
        <f t="shared" si="33"/>
        <v>1</v>
      </c>
      <c r="AJ51" s="9">
        <f t="shared" si="34"/>
        <v>0</v>
      </c>
      <c r="AK51" s="9">
        <f t="shared" si="35"/>
        <v>0</v>
      </c>
      <c r="AL51" s="9">
        <f t="shared" si="36"/>
        <v>1</v>
      </c>
      <c r="AM51" s="9">
        <f t="shared" si="37"/>
        <v>0</v>
      </c>
      <c r="AO51" s="9">
        <f t="shared" si="20"/>
        <v>1</v>
      </c>
      <c r="AP51" s="9">
        <f t="shared" si="20"/>
        <v>1</v>
      </c>
    </row>
    <row r="52" spans="1:42" ht="15.75" thickBot="1" x14ac:dyDescent="0.3">
      <c r="A52" s="3" t="s">
        <v>84</v>
      </c>
      <c r="B52" s="13">
        <f t="shared" si="21"/>
        <v>12</v>
      </c>
      <c r="C52" s="14">
        <f t="shared" si="1"/>
        <v>2</v>
      </c>
      <c r="D52" s="44" t="s">
        <v>208</v>
      </c>
      <c r="E52" s="10" t="s">
        <v>49</v>
      </c>
      <c r="F52" s="10" t="s">
        <v>61</v>
      </c>
      <c r="G52" s="10" t="s">
        <v>69</v>
      </c>
      <c r="H52" s="44" t="s">
        <v>208</v>
      </c>
      <c r="I52" s="10" t="s">
        <v>65</v>
      </c>
      <c r="J52" s="10" t="s">
        <v>45</v>
      </c>
      <c r="K52" s="10" t="s">
        <v>76</v>
      </c>
      <c r="L52" s="10" t="s">
        <v>54</v>
      </c>
      <c r="M52" s="10" t="s">
        <v>53</v>
      </c>
      <c r="N52" s="10" t="s">
        <v>74</v>
      </c>
      <c r="O52" s="10" t="s">
        <v>62</v>
      </c>
      <c r="P52" s="10" t="s">
        <v>73</v>
      </c>
      <c r="Q52" s="10" t="s">
        <v>67</v>
      </c>
      <c r="R52" s="10" t="s">
        <v>66</v>
      </c>
      <c r="S52" s="10" t="s">
        <v>48</v>
      </c>
      <c r="U52" s="16" t="s">
        <v>45</v>
      </c>
      <c r="V52" s="16" t="s">
        <v>53</v>
      </c>
      <c r="X52" s="45">
        <v>0.5</v>
      </c>
      <c r="Y52" s="9">
        <f t="shared" si="23"/>
        <v>1</v>
      </c>
      <c r="Z52" s="9">
        <f t="shared" si="24"/>
        <v>1</v>
      </c>
      <c r="AA52" s="9">
        <f t="shared" si="25"/>
        <v>0</v>
      </c>
      <c r="AB52" s="45">
        <v>0.5</v>
      </c>
      <c r="AC52" s="9">
        <f t="shared" si="27"/>
        <v>1</v>
      </c>
      <c r="AD52" s="9">
        <f t="shared" si="28"/>
        <v>1</v>
      </c>
      <c r="AE52" s="9">
        <f t="shared" si="29"/>
        <v>0</v>
      </c>
      <c r="AF52" s="9">
        <f t="shared" si="30"/>
        <v>1</v>
      </c>
      <c r="AG52" s="9">
        <f t="shared" si="31"/>
        <v>1</v>
      </c>
      <c r="AH52" s="9">
        <f t="shared" si="32"/>
        <v>1</v>
      </c>
      <c r="AI52" s="9">
        <f t="shared" si="33"/>
        <v>1</v>
      </c>
      <c r="AJ52" s="9">
        <f t="shared" si="34"/>
        <v>1</v>
      </c>
      <c r="AK52" s="9">
        <f t="shared" si="35"/>
        <v>1</v>
      </c>
      <c r="AL52" s="9">
        <f t="shared" si="36"/>
        <v>1</v>
      </c>
      <c r="AM52" s="9">
        <f t="shared" si="37"/>
        <v>0</v>
      </c>
      <c r="AO52" s="9">
        <f t="shared" si="20"/>
        <v>1</v>
      </c>
      <c r="AP52" s="9">
        <f t="shared" si="20"/>
        <v>1</v>
      </c>
    </row>
    <row r="53" spans="1:42" x14ac:dyDescent="0.25">
      <c r="A53" s="8" t="s">
        <v>251</v>
      </c>
    </row>
    <row r="54" spans="1:42" x14ac:dyDescent="0.25">
      <c r="A54" s="7" t="s">
        <v>157</v>
      </c>
      <c r="D54" s="11" t="s">
        <v>55</v>
      </c>
      <c r="E54" s="11" t="s">
        <v>49</v>
      </c>
      <c r="F54" s="11" t="s">
        <v>61</v>
      </c>
      <c r="G54" s="11" t="s">
        <v>72</v>
      </c>
      <c r="H54" s="11" t="s">
        <v>59</v>
      </c>
      <c r="I54" s="11" t="s">
        <v>65</v>
      </c>
      <c r="J54" s="11" t="s">
        <v>45</v>
      </c>
      <c r="K54" s="11" t="s">
        <v>64</v>
      </c>
      <c r="L54" s="11" t="s">
        <v>54</v>
      </c>
      <c r="M54" s="11" t="s">
        <v>53</v>
      </c>
      <c r="N54" s="11" t="s">
        <v>74</v>
      </c>
      <c r="O54" s="11" t="s">
        <v>62</v>
      </c>
      <c r="P54" s="11" t="s">
        <v>73</v>
      </c>
      <c r="Q54" s="11" t="s">
        <v>67</v>
      </c>
      <c r="R54" s="11" t="s">
        <v>66</v>
      </c>
      <c r="S54" s="11" t="s">
        <v>51</v>
      </c>
    </row>
    <row r="55" spans="1:42" x14ac:dyDescent="0.25">
      <c r="A55" s="7"/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>
        <v>1</v>
      </c>
      <c r="R55" s="9">
        <v>1</v>
      </c>
      <c r="S55" s="9">
        <v>1</v>
      </c>
    </row>
  </sheetData>
  <conditionalFormatting sqref="D3 D43:S51 D5:S12 D15:S23 D25:S41 E52:G52 I52:S52">
    <cfRule type="cellIs" dxfId="185" priority="51" operator="notEqual">
      <formula>D$54</formula>
    </cfRule>
  </conditionalFormatting>
  <conditionalFormatting sqref="E3">
    <cfRule type="cellIs" dxfId="184" priority="50" operator="notEqual">
      <formula>E$54</formula>
    </cfRule>
  </conditionalFormatting>
  <conditionalFormatting sqref="F3">
    <cfRule type="cellIs" dxfId="183" priority="49" operator="notEqual">
      <formula>F$54</formula>
    </cfRule>
  </conditionalFormatting>
  <conditionalFormatting sqref="G3">
    <cfRule type="cellIs" dxfId="182" priority="48" operator="notEqual">
      <formula>G$54</formula>
    </cfRule>
  </conditionalFormatting>
  <conditionalFormatting sqref="H3">
    <cfRule type="cellIs" dxfId="181" priority="47" operator="notEqual">
      <formula>H$54</formula>
    </cfRule>
  </conditionalFormatting>
  <conditionalFormatting sqref="I3">
    <cfRule type="cellIs" dxfId="180" priority="46" operator="notEqual">
      <formula>I$54</formula>
    </cfRule>
  </conditionalFormatting>
  <conditionalFormatting sqref="J3">
    <cfRule type="cellIs" dxfId="179" priority="45" operator="notEqual">
      <formula>J$54</formula>
    </cfRule>
  </conditionalFormatting>
  <conditionalFormatting sqref="K3">
    <cfRule type="cellIs" dxfId="178" priority="44" operator="notEqual">
      <formula>K$54</formula>
    </cfRule>
  </conditionalFormatting>
  <conditionalFormatting sqref="L3">
    <cfRule type="cellIs" dxfId="177" priority="43" operator="notEqual">
      <formula>L$54</formula>
    </cfRule>
  </conditionalFormatting>
  <conditionalFormatting sqref="M3">
    <cfRule type="cellIs" dxfId="176" priority="42" operator="notEqual">
      <formula>M$54</formula>
    </cfRule>
  </conditionalFormatting>
  <conditionalFormatting sqref="N3">
    <cfRule type="cellIs" dxfId="175" priority="41" operator="notEqual">
      <formula>N$54</formula>
    </cfRule>
  </conditionalFormatting>
  <conditionalFormatting sqref="O3">
    <cfRule type="cellIs" dxfId="174" priority="40" operator="notEqual">
      <formula>O$54</formula>
    </cfRule>
  </conditionalFormatting>
  <conditionalFormatting sqref="P3">
    <cfRule type="cellIs" dxfId="173" priority="39" operator="notEqual">
      <formula>P$54</formula>
    </cfRule>
  </conditionalFormatting>
  <conditionalFormatting sqref="Q3">
    <cfRule type="cellIs" dxfId="172" priority="38" operator="notEqual">
      <formula>Q$54</formula>
    </cfRule>
  </conditionalFormatting>
  <conditionalFormatting sqref="R3">
    <cfRule type="cellIs" dxfId="171" priority="37" operator="notEqual">
      <formula>R$54</formula>
    </cfRule>
  </conditionalFormatting>
  <conditionalFormatting sqref="S3">
    <cfRule type="cellIs" dxfId="170" priority="36" operator="notEqual">
      <formula>S$54</formula>
    </cfRule>
  </conditionalFormatting>
  <conditionalFormatting sqref="D42">
    <cfRule type="cellIs" dxfId="169" priority="35" operator="notEqual">
      <formula>D$54</formula>
    </cfRule>
  </conditionalFormatting>
  <conditionalFormatting sqref="E42">
    <cfRule type="cellIs" dxfId="168" priority="34" operator="notEqual">
      <formula>E$54</formula>
    </cfRule>
  </conditionalFormatting>
  <conditionalFormatting sqref="F42">
    <cfRule type="cellIs" dxfId="167" priority="33" operator="notEqual">
      <formula>F$54</formula>
    </cfRule>
  </conditionalFormatting>
  <conditionalFormatting sqref="G42">
    <cfRule type="cellIs" dxfId="166" priority="32" operator="notEqual">
      <formula>G$54</formula>
    </cfRule>
  </conditionalFormatting>
  <conditionalFormatting sqref="H42">
    <cfRule type="cellIs" dxfId="165" priority="31" operator="notEqual">
      <formula>H$54</formula>
    </cfRule>
  </conditionalFormatting>
  <conditionalFormatting sqref="I42">
    <cfRule type="cellIs" dxfId="164" priority="30" operator="notEqual">
      <formula>I$54</formula>
    </cfRule>
  </conditionalFormatting>
  <conditionalFormatting sqref="J42">
    <cfRule type="cellIs" dxfId="163" priority="29" operator="notEqual">
      <formula>J$54</formula>
    </cfRule>
  </conditionalFormatting>
  <conditionalFormatting sqref="K42">
    <cfRule type="cellIs" dxfId="162" priority="28" operator="notEqual">
      <formula>K$54</formula>
    </cfRule>
  </conditionalFormatting>
  <conditionalFormatting sqref="L42">
    <cfRule type="cellIs" dxfId="161" priority="27" operator="notEqual">
      <formula>L$54</formula>
    </cfRule>
  </conditionalFormatting>
  <conditionalFormatting sqref="M42">
    <cfRule type="cellIs" dxfId="160" priority="26" operator="notEqual">
      <formula>M$54</formula>
    </cfRule>
  </conditionalFormatting>
  <conditionalFormatting sqref="N42">
    <cfRule type="cellIs" dxfId="159" priority="25" operator="notEqual">
      <formula>N$54</formula>
    </cfRule>
  </conditionalFormatting>
  <conditionalFormatting sqref="O42">
    <cfRule type="cellIs" dxfId="158" priority="24" operator="notEqual">
      <formula>O$54</formula>
    </cfRule>
  </conditionalFormatting>
  <conditionalFormatting sqref="P42">
    <cfRule type="cellIs" dxfId="157" priority="23" operator="notEqual">
      <formula>P$54</formula>
    </cfRule>
  </conditionalFormatting>
  <conditionalFormatting sqref="Q42">
    <cfRule type="cellIs" dxfId="156" priority="22" operator="notEqual">
      <formula>Q$54</formula>
    </cfRule>
  </conditionalFormatting>
  <conditionalFormatting sqref="R42">
    <cfRule type="cellIs" dxfId="155" priority="21" operator="notEqual">
      <formula>R$54</formula>
    </cfRule>
  </conditionalFormatting>
  <conditionalFormatting sqref="S42">
    <cfRule type="cellIs" dxfId="154" priority="20" operator="notEqual">
      <formula>S$54</formula>
    </cfRule>
  </conditionalFormatting>
  <conditionalFormatting sqref="D4">
    <cfRule type="cellIs" dxfId="153" priority="19" operator="notEqual">
      <formula>D$54</formula>
    </cfRule>
  </conditionalFormatting>
  <conditionalFormatting sqref="E4">
    <cfRule type="cellIs" dxfId="152" priority="18" operator="notEqual">
      <formula>E$54</formula>
    </cfRule>
  </conditionalFormatting>
  <conditionalFormatting sqref="F4">
    <cfRule type="cellIs" dxfId="151" priority="17" operator="notEqual">
      <formula>F$54</formula>
    </cfRule>
  </conditionalFormatting>
  <conditionalFormatting sqref="G4">
    <cfRule type="cellIs" dxfId="150" priority="16" operator="notEqual">
      <formula>G$54</formula>
    </cfRule>
  </conditionalFormatting>
  <conditionalFormatting sqref="H4">
    <cfRule type="cellIs" dxfId="149" priority="15" operator="notEqual">
      <formula>H$54</formula>
    </cfRule>
  </conditionalFormatting>
  <conditionalFormatting sqref="I4">
    <cfRule type="cellIs" dxfId="148" priority="14" operator="notEqual">
      <formula>I$54</formula>
    </cfRule>
  </conditionalFormatting>
  <conditionalFormatting sqref="J4">
    <cfRule type="cellIs" dxfId="147" priority="13" operator="notEqual">
      <formula>J$54</formula>
    </cfRule>
  </conditionalFormatting>
  <conditionalFormatting sqref="K4">
    <cfRule type="cellIs" dxfId="146" priority="12" operator="notEqual">
      <formula>K$54</formula>
    </cfRule>
  </conditionalFormatting>
  <conditionalFormatting sqref="L4">
    <cfRule type="cellIs" dxfId="145" priority="11" operator="notEqual">
      <formula>L$54</formula>
    </cfRule>
  </conditionalFormatting>
  <conditionalFormatting sqref="M4">
    <cfRule type="cellIs" dxfId="144" priority="10" operator="notEqual">
      <formula>M$54</formula>
    </cfRule>
  </conditionalFormatting>
  <conditionalFormatting sqref="N4">
    <cfRule type="cellIs" dxfId="143" priority="9" operator="notEqual">
      <formula>N$54</formula>
    </cfRule>
  </conditionalFormatting>
  <conditionalFormatting sqref="O4">
    <cfRule type="cellIs" dxfId="142" priority="8" operator="notEqual">
      <formula>O$54</formula>
    </cfRule>
  </conditionalFormatting>
  <conditionalFormatting sqref="P4">
    <cfRule type="cellIs" dxfId="141" priority="7" operator="notEqual">
      <formula>P$54</formula>
    </cfRule>
  </conditionalFormatting>
  <conditionalFormatting sqref="Q4">
    <cfRule type="cellIs" dxfId="140" priority="6" operator="notEqual">
      <formula>Q$54</formula>
    </cfRule>
  </conditionalFormatting>
  <conditionalFormatting sqref="R4">
    <cfRule type="cellIs" dxfId="139" priority="5" operator="notEqual">
      <formula>R$54</formula>
    </cfRule>
  </conditionalFormatting>
  <conditionalFormatting sqref="S4">
    <cfRule type="cellIs" dxfId="138" priority="4" operator="notEqual">
      <formula>S$54</formula>
    </cfRule>
  </conditionalFormatting>
  <conditionalFormatting sqref="D13:S13">
    <cfRule type="cellIs" dxfId="137" priority="3" operator="notEqual">
      <formula>D$54</formula>
    </cfRule>
  </conditionalFormatting>
  <conditionalFormatting sqref="D14:S14">
    <cfRule type="cellIs" dxfId="136" priority="2" operator="notEqual">
      <formula>D$54</formula>
    </cfRule>
  </conditionalFormatting>
  <conditionalFormatting sqref="D24:S24">
    <cfRule type="cellIs" dxfId="135" priority="1" operator="notEqual">
      <formula>D$54</formula>
    </cfRule>
  </conditionalFormatting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5"/>
  <sheetViews>
    <sheetView zoomScaleNormal="100" workbookViewId="0">
      <selection activeCell="F1" sqref="F1"/>
    </sheetView>
  </sheetViews>
  <sheetFormatPr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4.5703125" style="9" bestFit="1" customWidth="1"/>
    <col min="5" max="5" width="5.85546875" style="9" bestFit="1" customWidth="1"/>
    <col min="6" max="6" width="4.5703125" style="9" bestFit="1" customWidth="1"/>
    <col min="7" max="7" width="6.140625" style="9" bestFit="1" customWidth="1"/>
    <col min="8" max="8" width="4.85546875" style="9" bestFit="1" customWidth="1"/>
    <col min="9" max="9" width="6.5703125" style="9" bestFit="1" customWidth="1"/>
    <col min="10" max="10" width="4.5703125" style="9" bestFit="1" customWidth="1"/>
    <col min="11" max="11" width="6.28515625" style="9" bestFit="1" customWidth="1"/>
    <col min="12" max="12" width="4.7109375" style="9" bestFit="1" customWidth="1"/>
    <col min="13" max="15" width="4.5703125" style="9" bestFit="1" customWidth="1"/>
    <col min="16" max="16" width="4.85546875" style="9" bestFit="1" customWidth="1"/>
    <col min="17" max="17" width="4.5703125" style="9" bestFit="1" customWidth="1"/>
    <col min="18" max="18" width="5.5703125" style="9" bestFit="1" customWidth="1"/>
    <col min="19" max="19" width="5.7109375" style="9" bestFit="1" customWidth="1"/>
    <col min="20" max="20" width="2.7109375" style="9" customWidth="1"/>
    <col min="21" max="21" width="5.85546875" style="9" bestFit="1" customWidth="1"/>
    <col min="22" max="22" width="6.28515625" style="9" bestFit="1" customWidth="1"/>
    <col min="23" max="23" width="2.7109375" style="9" customWidth="1"/>
    <col min="24" max="39" width="2" style="9" bestFit="1" customWidth="1"/>
    <col min="40" max="40" width="2.7109375" style="9" customWidth="1"/>
    <col min="41" max="42" width="5.5703125" style="9" bestFit="1" customWidth="1"/>
  </cols>
  <sheetData>
    <row r="1" spans="1:42" ht="15.75" x14ac:dyDescent="0.25">
      <c r="A1" s="6" t="s">
        <v>257</v>
      </c>
      <c r="B1" s="5"/>
    </row>
    <row r="2" spans="1:42" ht="15.75" thickBot="1" x14ac:dyDescent="0.3">
      <c r="A2" s="4"/>
      <c r="B2" s="4" t="s">
        <v>42</v>
      </c>
      <c r="C2" s="4" t="s">
        <v>43</v>
      </c>
      <c r="U2" s="4" t="s">
        <v>43</v>
      </c>
    </row>
    <row r="3" spans="1:42" x14ac:dyDescent="0.25">
      <c r="A3" s="18" t="s">
        <v>79</v>
      </c>
      <c r="B3" s="19">
        <f t="shared" ref="B3:B32" si="0">SUM(X3:AM3)</f>
        <v>8</v>
      </c>
      <c r="C3" s="20">
        <f t="shared" ref="C3:C52" si="1">COUNT(AO3:AP3)</f>
        <v>0</v>
      </c>
      <c r="D3" s="10" t="s">
        <v>70</v>
      </c>
      <c r="E3" s="10" t="s">
        <v>64</v>
      </c>
      <c r="F3" s="10" t="s">
        <v>45</v>
      </c>
      <c r="G3" s="10" t="s">
        <v>59</v>
      </c>
      <c r="H3" s="10" t="s">
        <v>54</v>
      </c>
      <c r="I3" s="10" t="s">
        <v>47</v>
      </c>
      <c r="J3" s="10" t="s">
        <v>51</v>
      </c>
      <c r="K3" s="10" t="s">
        <v>76</v>
      </c>
      <c r="L3" s="10" t="s">
        <v>68</v>
      </c>
      <c r="M3" s="10" t="s">
        <v>65</v>
      </c>
      <c r="N3" s="10" t="s">
        <v>62</v>
      </c>
      <c r="O3" s="10" t="s">
        <v>69</v>
      </c>
      <c r="P3" s="10" t="s">
        <v>53</v>
      </c>
      <c r="Q3" s="10" t="s">
        <v>66</v>
      </c>
      <c r="R3" s="10" t="s">
        <v>71</v>
      </c>
      <c r="S3" s="10" t="s">
        <v>44</v>
      </c>
      <c r="U3" s="15" t="s">
        <v>53</v>
      </c>
      <c r="V3" s="15" t="s">
        <v>45</v>
      </c>
      <c r="X3" s="9">
        <f t="shared" ref="X3:X52" si="2">IF(D3=$D$54,1,0)</f>
        <v>1</v>
      </c>
      <c r="Y3" s="9">
        <f t="shared" ref="Y3:Y52" si="3">IF(E3=$E$54,1,0)</f>
        <v>1</v>
      </c>
      <c r="Z3" s="9">
        <f t="shared" ref="Z3:Z52" si="4">IF(F3=$F$54,1,0)</f>
        <v>0</v>
      </c>
      <c r="AA3" s="9">
        <f t="shared" ref="AA3:AA52" si="5">IF(G3=$G$54,1,0)</f>
        <v>1</v>
      </c>
      <c r="AB3" s="9">
        <f t="shared" ref="AB3:AB52" si="6">IF(H3=$H$54,1,0)</f>
        <v>1</v>
      </c>
      <c r="AC3" s="9">
        <f t="shared" ref="AC3:AC52" si="7">IF(I3=$I$54,1,0)</f>
        <v>0</v>
      </c>
      <c r="AD3" s="9">
        <f t="shared" ref="AD3:AD52" si="8">IF(J3=$J$54,1,0)</f>
        <v>1</v>
      </c>
      <c r="AE3" s="9">
        <f t="shared" ref="AE3:AE52" si="9">IF(K3=$K$54,1,0)</f>
        <v>1</v>
      </c>
      <c r="AF3" s="9">
        <f t="shared" ref="AF3:AF52" si="10">IF(L3=$L$54,1,0)</f>
        <v>0</v>
      </c>
      <c r="AG3" s="9">
        <f t="shared" ref="AG3:AG52" si="11">IF(M3=$M$54,1,0)</f>
        <v>0</v>
      </c>
      <c r="AH3" s="9">
        <f t="shared" ref="AH3:AH52" si="12">IF(N3=$N$54,1,0)</f>
        <v>0</v>
      </c>
      <c r="AI3" s="9">
        <f t="shared" ref="AI3:AI52" si="13">IF(O3=$O$54,1,0)</f>
        <v>0</v>
      </c>
      <c r="AJ3" s="9">
        <f t="shared" ref="AJ3:AJ52" si="14">IF(P3=$P$54,1,0)</f>
        <v>0</v>
      </c>
      <c r="AK3" s="9">
        <f t="shared" ref="AK3:AK52" si="15">IF(Q3=$Q$54,1,0)</f>
        <v>1</v>
      </c>
      <c r="AL3" s="9">
        <f t="shared" ref="AL3:AL52" si="16">IF(R3=$R$54,1,0)</f>
        <v>0</v>
      </c>
      <c r="AM3" s="9">
        <f t="shared" ref="AM3:AM52" si="17">IF(S3=$S$54,1,0)</f>
        <v>1</v>
      </c>
      <c r="AO3" s="9" t="e">
        <f t="shared" ref="AO3:AP32" si="18">HLOOKUP(U3,$D$54:$S$55,2,FALSE)</f>
        <v>#N/A</v>
      </c>
      <c r="AP3" s="9" t="e">
        <f t="shared" si="18"/>
        <v>#N/A</v>
      </c>
    </row>
    <row r="4" spans="1:42" x14ac:dyDescent="0.25">
      <c r="A4" s="2" t="s">
        <v>0</v>
      </c>
      <c r="B4" s="11">
        <f t="shared" si="0"/>
        <v>10</v>
      </c>
      <c r="C4" s="12">
        <f t="shared" si="1"/>
        <v>1</v>
      </c>
      <c r="D4" s="10" t="s">
        <v>70</v>
      </c>
      <c r="E4" s="10" t="s">
        <v>58</v>
      </c>
      <c r="F4" s="10" t="s">
        <v>45</v>
      </c>
      <c r="G4" s="10" t="s">
        <v>59</v>
      </c>
      <c r="H4" s="10" t="s">
        <v>54</v>
      </c>
      <c r="I4" s="10" t="s">
        <v>47</v>
      </c>
      <c r="J4" s="10" t="s">
        <v>51</v>
      </c>
      <c r="K4" s="10" t="s">
        <v>76</v>
      </c>
      <c r="L4" s="10" t="s">
        <v>46</v>
      </c>
      <c r="M4" s="10" t="s">
        <v>65</v>
      </c>
      <c r="N4" s="10" t="s">
        <v>62</v>
      </c>
      <c r="O4" s="10" t="s">
        <v>48</v>
      </c>
      <c r="P4" s="10" t="s">
        <v>53</v>
      </c>
      <c r="Q4" s="10" t="s">
        <v>66</v>
      </c>
      <c r="R4" s="10" t="s">
        <v>61</v>
      </c>
      <c r="S4" s="10" t="s">
        <v>44</v>
      </c>
      <c r="U4" s="16" t="s">
        <v>54</v>
      </c>
      <c r="V4" s="15" t="s">
        <v>62</v>
      </c>
      <c r="X4" s="9">
        <f t="shared" si="2"/>
        <v>1</v>
      </c>
      <c r="Y4" s="9">
        <f t="shared" si="3"/>
        <v>0</v>
      </c>
      <c r="Z4" s="9">
        <f t="shared" si="4"/>
        <v>0</v>
      </c>
      <c r="AA4" s="9">
        <f t="shared" si="5"/>
        <v>1</v>
      </c>
      <c r="AB4" s="9">
        <f t="shared" si="6"/>
        <v>1</v>
      </c>
      <c r="AC4" s="9">
        <f t="shared" si="7"/>
        <v>0</v>
      </c>
      <c r="AD4" s="9">
        <f t="shared" si="8"/>
        <v>1</v>
      </c>
      <c r="AE4" s="9">
        <f t="shared" si="9"/>
        <v>1</v>
      </c>
      <c r="AF4" s="9">
        <f t="shared" si="10"/>
        <v>1</v>
      </c>
      <c r="AG4" s="9">
        <f t="shared" si="11"/>
        <v>0</v>
      </c>
      <c r="AH4" s="9">
        <f t="shared" si="12"/>
        <v>0</v>
      </c>
      <c r="AI4" s="9">
        <f t="shared" si="13"/>
        <v>1</v>
      </c>
      <c r="AJ4" s="9">
        <f t="shared" si="14"/>
        <v>0</v>
      </c>
      <c r="AK4" s="9">
        <f t="shared" si="15"/>
        <v>1</v>
      </c>
      <c r="AL4" s="9">
        <f t="shared" si="16"/>
        <v>1</v>
      </c>
      <c r="AM4" s="9">
        <f t="shared" si="17"/>
        <v>1</v>
      </c>
      <c r="AO4" s="9">
        <f t="shared" si="18"/>
        <v>1</v>
      </c>
      <c r="AP4" s="9" t="e">
        <f t="shared" si="18"/>
        <v>#N/A</v>
      </c>
    </row>
    <row r="5" spans="1:42" x14ac:dyDescent="0.25">
      <c r="A5" s="2" t="s">
        <v>1</v>
      </c>
      <c r="B5" s="11">
        <f t="shared" si="0"/>
        <v>9</v>
      </c>
      <c r="C5" s="12">
        <f t="shared" si="1"/>
        <v>1</v>
      </c>
      <c r="D5" s="10" t="s">
        <v>70</v>
      </c>
      <c r="E5" s="10" t="s">
        <v>58</v>
      </c>
      <c r="F5" s="10" t="s">
        <v>45</v>
      </c>
      <c r="G5" s="10" t="s">
        <v>59</v>
      </c>
      <c r="H5" s="10" t="s">
        <v>54</v>
      </c>
      <c r="I5" s="10" t="s">
        <v>47</v>
      </c>
      <c r="J5" s="10" t="s">
        <v>51</v>
      </c>
      <c r="K5" s="10" t="s">
        <v>76</v>
      </c>
      <c r="L5" s="10" t="s">
        <v>68</v>
      </c>
      <c r="M5" s="10" t="s">
        <v>65</v>
      </c>
      <c r="N5" s="10" t="s">
        <v>62</v>
      </c>
      <c r="O5" s="10" t="s">
        <v>48</v>
      </c>
      <c r="P5" s="10" t="s">
        <v>53</v>
      </c>
      <c r="Q5" s="10" t="s">
        <v>66</v>
      </c>
      <c r="R5" s="10" t="s">
        <v>61</v>
      </c>
      <c r="S5" s="10" t="s">
        <v>44</v>
      </c>
      <c r="U5" s="16" t="s">
        <v>54</v>
      </c>
      <c r="V5" s="15" t="s">
        <v>53</v>
      </c>
      <c r="X5" s="9">
        <f t="shared" si="2"/>
        <v>1</v>
      </c>
      <c r="Y5" s="9">
        <f t="shared" si="3"/>
        <v>0</v>
      </c>
      <c r="Z5" s="9">
        <f t="shared" si="4"/>
        <v>0</v>
      </c>
      <c r="AA5" s="9">
        <f t="shared" si="5"/>
        <v>1</v>
      </c>
      <c r="AB5" s="9">
        <f t="shared" si="6"/>
        <v>1</v>
      </c>
      <c r="AC5" s="9">
        <f t="shared" si="7"/>
        <v>0</v>
      </c>
      <c r="AD5" s="9">
        <f t="shared" si="8"/>
        <v>1</v>
      </c>
      <c r="AE5" s="9">
        <f t="shared" si="9"/>
        <v>1</v>
      </c>
      <c r="AF5" s="9">
        <f t="shared" si="10"/>
        <v>0</v>
      </c>
      <c r="AG5" s="9">
        <f t="shared" si="11"/>
        <v>0</v>
      </c>
      <c r="AH5" s="9">
        <f t="shared" si="12"/>
        <v>0</v>
      </c>
      <c r="AI5" s="9">
        <f t="shared" si="13"/>
        <v>1</v>
      </c>
      <c r="AJ5" s="9">
        <f t="shared" si="14"/>
        <v>0</v>
      </c>
      <c r="AK5" s="9">
        <f t="shared" si="15"/>
        <v>1</v>
      </c>
      <c r="AL5" s="9">
        <f t="shared" si="16"/>
        <v>1</v>
      </c>
      <c r="AM5" s="9">
        <f t="shared" si="17"/>
        <v>1</v>
      </c>
      <c r="AO5" s="9">
        <f t="shared" si="18"/>
        <v>1</v>
      </c>
      <c r="AP5" s="9" t="e">
        <f t="shared" si="18"/>
        <v>#N/A</v>
      </c>
    </row>
    <row r="6" spans="1:42" x14ac:dyDescent="0.25">
      <c r="A6" s="2" t="s">
        <v>2</v>
      </c>
      <c r="B6" s="11">
        <f t="shared" si="0"/>
        <v>7</v>
      </c>
      <c r="C6" s="12">
        <f t="shared" si="1"/>
        <v>1</v>
      </c>
      <c r="D6" s="10" t="s">
        <v>73</v>
      </c>
      <c r="E6" s="10" t="s">
        <v>64</v>
      </c>
      <c r="F6" s="10" t="s">
        <v>45</v>
      </c>
      <c r="G6" s="10" t="s">
        <v>50</v>
      </c>
      <c r="H6" s="10" t="s">
        <v>54</v>
      </c>
      <c r="I6" s="10" t="s">
        <v>52</v>
      </c>
      <c r="J6" s="10" t="s">
        <v>56</v>
      </c>
      <c r="K6" s="10" t="s">
        <v>76</v>
      </c>
      <c r="L6" s="10" t="s">
        <v>46</v>
      </c>
      <c r="M6" s="10" t="s">
        <v>65</v>
      </c>
      <c r="N6" s="10" t="s">
        <v>62</v>
      </c>
      <c r="O6" s="10" t="s">
        <v>48</v>
      </c>
      <c r="P6" s="10" t="s">
        <v>53</v>
      </c>
      <c r="Q6" s="10" t="s">
        <v>74</v>
      </c>
      <c r="R6" s="10" t="s">
        <v>71</v>
      </c>
      <c r="S6" s="10" t="s">
        <v>44</v>
      </c>
      <c r="U6" s="15" t="s">
        <v>45</v>
      </c>
      <c r="V6" s="16" t="s">
        <v>76</v>
      </c>
      <c r="X6" s="9">
        <f t="shared" si="2"/>
        <v>0</v>
      </c>
      <c r="Y6" s="9">
        <f t="shared" si="3"/>
        <v>1</v>
      </c>
      <c r="Z6" s="9">
        <f t="shared" si="4"/>
        <v>0</v>
      </c>
      <c r="AA6" s="9">
        <f t="shared" si="5"/>
        <v>0</v>
      </c>
      <c r="AB6" s="9">
        <f t="shared" si="6"/>
        <v>1</v>
      </c>
      <c r="AC6" s="9">
        <f t="shared" si="7"/>
        <v>1</v>
      </c>
      <c r="AD6" s="9">
        <f t="shared" si="8"/>
        <v>0</v>
      </c>
      <c r="AE6" s="9">
        <f t="shared" si="9"/>
        <v>1</v>
      </c>
      <c r="AF6" s="9">
        <f t="shared" si="10"/>
        <v>1</v>
      </c>
      <c r="AG6" s="9">
        <f t="shared" si="11"/>
        <v>0</v>
      </c>
      <c r="AH6" s="9">
        <f t="shared" si="12"/>
        <v>0</v>
      </c>
      <c r="AI6" s="9">
        <f t="shared" si="13"/>
        <v>1</v>
      </c>
      <c r="AJ6" s="9">
        <f t="shared" si="14"/>
        <v>0</v>
      </c>
      <c r="AK6" s="9">
        <f t="shared" si="15"/>
        <v>0</v>
      </c>
      <c r="AL6" s="9">
        <f t="shared" si="16"/>
        <v>0</v>
      </c>
      <c r="AM6" s="9">
        <f t="shared" si="17"/>
        <v>1</v>
      </c>
      <c r="AO6" s="9" t="e">
        <f t="shared" si="18"/>
        <v>#N/A</v>
      </c>
      <c r="AP6" s="9">
        <f t="shared" si="18"/>
        <v>1</v>
      </c>
    </row>
    <row r="7" spans="1:42" x14ac:dyDescent="0.25">
      <c r="A7" s="2" t="s">
        <v>3</v>
      </c>
      <c r="B7" s="11">
        <f t="shared" si="0"/>
        <v>6</v>
      </c>
      <c r="C7" s="12">
        <f t="shared" si="1"/>
        <v>0</v>
      </c>
      <c r="D7" s="10" t="s">
        <v>70</v>
      </c>
      <c r="E7" s="10" t="s">
        <v>64</v>
      </c>
      <c r="F7" s="10" t="s">
        <v>45</v>
      </c>
      <c r="G7" s="10" t="s">
        <v>50</v>
      </c>
      <c r="H7" s="10" t="s">
        <v>54</v>
      </c>
      <c r="I7" s="10" t="s">
        <v>52</v>
      </c>
      <c r="J7" s="10" t="s">
        <v>51</v>
      </c>
      <c r="K7" s="10" t="s">
        <v>76</v>
      </c>
      <c r="L7" s="10" t="s">
        <v>68</v>
      </c>
      <c r="M7" s="10" t="s">
        <v>65</v>
      </c>
      <c r="N7" s="10" t="s">
        <v>62</v>
      </c>
      <c r="O7" s="10" t="s">
        <v>69</v>
      </c>
      <c r="P7" s="10" t="s">
        <v>53</v>
      </c>
      <c r="Q7" s="10" t="s">
        <v>74</v>
      </c>
      <c r="R7" s="10" t="s">
        <v>71</v>
      </c>
      <c r="S7" s="10" t="s">
        <v>67</v>
      </c>
      <c r="U7" s="15" t="s">
        <v>45</v>
      </c>
      <c r="V7" s="15" t="s">
        <v>65</v>
      </c>
      <c r="X7" s="9">
        <f t="shared" si="2"/>
        <v>1</v>
      </c>
      <c r="Y7" s="9">
        <f t="shared" si="3"/>
        <v>1</v>
      </c>
      <c r="Z7" s="9">
        <f t="shared" si="4"/>
        <v>0</v>
      </c>
      <c r="AA7" s="9">
        <f t="shared" si="5"/>
        <v>0</v>
      </c>
      <c r="AB7" s="9">
        <f t="shared" si="6"/>
        <v>1</v>
      </c>
      <c r="AC7" s="9">
        <f t="shared" si="7"/>
        <v>1</v>
      </c>
      <c r="AD7" s="9">
        <f t="shared" si="8"/>
        <v>1</v>
      </c>
      <c r="AE7" s="9">
        <f t="shared" si="9"/>
        <v>1</v>
      </c>
      <c r="AF7" s="9">
        <f t="shared" si="10"/>
        <v>0</v>
      </c>
      <c r="AG7" s="9">
        <f t="shared" si="11"/>
        <v>0</v>
      </c>
      <c r="AH7" s="9">
        <f t="shared" si="12"/>
        <v>0</v>
      </c>
      <c r="AI7" s="9">
        <f t="shared" si="13"/>
        <v>0</v>
      </c>
      <c r="AJ7" s="9">
        <f t="shared" si="14"/>
        <v>0</v>
      </c>
      <c r="AK7" s="9">
        <f t="shared" si="15"/>
        <v>0</v>
      </c>
      <c r="AL7" s="9">
        <f t="shared" si="16"/>
        <v>0</v>
      </c>
      <c r="AM7" s="9">
        <f t="shared" si="17"/>
        <v>0</v>
      </c>
      <c r="AO7" s="9" t="e">
        <f t="shared" si="18"/>
        <v>#N/A</v>
      </c>
      <c r="AP7" s="9" t="e">
        <f t="shared" si="18"/>
        <v>#N/A</v>
      </c>
    </row>
    <row r="8" spans="1:42" x14ac:dyDescent="0.25">
      <c r="A8" s="2" t="s">
        <v>4</v>
      </c>
      <c r="B8" s="11">
        <f t="shared" si="0"/>
        <v>8</v>
      </c>
      <c r="C8" s="12">
        <f t="shared" si="1"/>
        <v>1</v>
      </c>
      <c r="D8" s="10" t="s">
        <v>77</v>
      </c>
      <c r="E8" s="10" t="s">
        <v>64</v>
      </c>
      <c r="F8" s="10" t="s">
        <v>45</v>
      </c>
      <c r="G8" s="10" t="s">
        <v>50</v>
      </c>
      <c r="H8" s="10" t="s">
        <v>54</v>
      </c>
      <c r="I8" s="10" t="s">
        <v>52</v>
      </c>
      <c r="J8" s="10" t="s">
        <v>51</v>
      </c>
      <c r="K8" s="10" t="s">
        <v>76</v>
      </c>
      <c r="L8" s="10" t="s">
        <v>46</v>
      </c>
      <c r="M8" s="10" t="s">
        <v>65</v>
      </c>
      <c r="N8" s="10" t="s">
        <v>63</v>
      </c>
      <c r="O8" s="10" t="s">
        <v>69</v>
      </c>
      <c r="P8" s="10" t="s">
        <v>53</v>
      </c>
      <c r="Q8" s="10" t="s">
        <v>66</v>
      </c>
      <c r="R8" s="10" t="s">
        <v>71</v>
      </c>
      <c r="S8" s="10" t="s">
        <v>67</v>
      </c>
      <c r="U8" s="15" t="s">
        <v>45</v>
      </c>
      <c r="V8" s="16" t="s">
        <v>76</v>
      </c>
      <c r="X8" s="9">
        <f t="shared" si="2"/>
        <v>0</v>
      </c>
      <c r="Y8" s="9">
        <f t="shared" si="3"/>
        <v>1</v>
      </c>
      <c r="Z8" s="9">
        <f t="shared" si="4"/>
        <v>0</v>
      </c>
      <c r="AA8" s="9">
        <f t="shared" si="5"/>
        <v>0</v>
      </c>
      <c r="AB8" s="9">
        <f t="shared" si="6"/>
        <v>1</v>
      </c>
      <c r="AC8" s="9">
        <f t="shared" si="7"/>
        <v>1</v>
      </c>
      <c r="AD8" s="9">
        <f t="shared" si="8"/>
        <v>1</v>
      </c>
      <c r="AE8" s="9">
        <f t="shared" si="9"/>
        <v>1</v>
      </c>
      <c r="AF8" s="9">
        <f t="shared" si="10"/>
        <v>1</v>
      </c>
      <c r="AG8" s="9">
        <f t="shared" si="11"/>
        <v>0</v>
      </c>
      <c r="AH8" s="9">
        <f t="shared" si="12"/>
        <v>1</v>
      </c>
      <c r="AI8" s="9">
        <f t="shared" si="13"/>
        <v>0</v>
      </c>
      <c r="AJ8" s="9">
        <f t="shared" si="14"/>
        <v>0</v>
      </c>
      <c r="AK8" s="9">
        <f t="shared" si="15"/>
        <v>1</v>
      </c>
      <c r="AL8" s="9">
        <f t="shared" si="16"/>
        <v>0</v>
      </c>
      <c r="AM8" s="9">
        <f t="shared" si="17"/>
        <v>0</v>
      </c>
      <c r="AO8" s="9" t="e">
        <f t="shared" si="18"/>
        <v>#N/A</v>
      </c>
      <c r="AP8" s="9">
        <f t="shared" si="18"/>
        <v>1</v>
      </c>
    </row>
    <row r="9" spans="1:42" x14ac:dyDescent="0.25">
      <c r="A9" s="2" t="s">
        <v>5</v>
      </c>
      <c r="B9" s="11">
        <f t="shared" si="0"/>
        <v>9</v>
      </c>
      <c r="C9" s="12">
        <f t="shared" si="1"/>
        <v>1</v>
      </c>
      <c r="D9" s="10" t="s">
        <v>70</v>
      </c>
      <c r="E9" s="10" t="s">
        <v>64</v>
      </c>
      <c r="F9" s="10" t="s">
        <v>45</v>
      </c>
      <c r="G9" s="10" t="s">
        <v>50</v>
      </c>
      <c r="H9" s="10" t="s">
        <v>54</v>
      </c>
      <c r="I9" s="10" t="s">
        <v>47</v>
      </c>
      <c r="J9" s="10" t="s">
        <v>51</v>
      </c>
      <c r="K9" s="10" t="s">
        <v>76</v>
      </c>
      <c r="L9" s="10" t="s">
        <v>68</v>
      </c>
      <c r="M9" s="10" t="s">
        <v>72</v>
      </c>
      <c r="N9" s="10" t="s">
        <v>62</v>
      </c>
      <c r="O9" s="10" t="s">
        <v>48</v>
      </c>
      <c r="P9" s="10" t="s">
        <v>53</v>
      </c>
      <c r="Q9" s="10" t="s">
        <v>66</v>
      </c>
      <c r="R9" s="10" t="s">
        <v>71</v>
      </c>
      <c r="S9" s="10" t="s">
        <v>44</v>
      </c>
      <c r="U9" s="15" t="s">
        <v>62</v>
      </c>
      <c r="V9" s="16" t="s">
        <v>54</v>
      </c>
      <c r="X9" s="9">
        <f t="shared" si="2"/>
        <v>1</v>
      </c>
      <c r="Y9" s="9">
        <f t="shared" si="3"/>
        <v>1</v>
      </c>
      <c r="Z9" s="9">
        <f t="shared" si="4"/>
        <v>0</v>
      </c>
      <c r="AA9" s="9">
        <f t="shared" si="5"/>
        <v>0</v>
      </c>
      <c r="AB9" s="9">
        <f t="shared" si="6"/>
        <v>1</v>
      </c>
      <c r="AC9" s="9">
        <f t="shared" si="7"/>
        <v>0</v>
      </c>
      <c r="AD9" s="9">
        <f t="shared" si="8"/>
        <v>1</v>
      </c>
      <c r="AE9" s="9">
        <f t="shared" si="9"/>
        <v>1</v>
      </c>
      <c r="AF9" s="9">
        <f t="shared" si="10"/>
        <v>0</v>
      </c>
      <c r="AG9" s="9">
        <f t="shared" si="11"/>
        <v>1</v>
      </c>
      <c r="AH9" s="9">
        <f t="shared" si="12"/>
        <v>0</v>
      </c>
      <c r="AI9" s="9">
        <f t="shared" si="13"/>
        <v>1</v>
      </c>
      <c r="AJ9" s="9">
        <f t="shared" si="14"/>
        <v>0</v>
      </c>
      <c r="AK9" s="9">
        <f t="shared" si="15"/>
        <v>1</v>
      </c>
      <c r="AL9" s="9">
        <f t="shared" si="16"/>
        <v>0</v>
      </c>
      <c r="AM9" s="9">
        <f t="shared" si="17"/>
        <v>1</v>
      </c>
      <c r="AO9" s="9" t="e">
        <f t="shared" si="18"/>
        <v>#N/A</v>
      </c>
      <c r="AP9" s="9">
        <f t="shared" si="18"/>
        <v>1</v>
      </c>
    </row>
    <row r="10" spans="1:42" x14ac:dyDescent="0.25">
      <c r="A10" s="2" t="s">
        <v>6</v>
      </c>
      <c r="B10" s="11">
        <f t="shared" si="0"/>
        <v>9</v>
      </c>
      <c r="C10" s="12">
        <f t="shared" si="1"/>
        <v>1</v>
      </c>
      <c r="D10" s="10" t="s">
        <v>77</v>
      </c>
      <c r="E10" s="10" t="s">
        <v>64</v>
      </c>
      <c r="F10" s="10" t="s">
        <v>45</v>
      </c>
      <c r="G10" s="10" t="s">
        <v>59</v>
      </c>
      <c r="H10" s="10" t="s">
        <v>54</v>
      </c>
      <c r="I10" s="10" t="s">
        <v>52</v>
      </c>
      <c r="J10" s="10" t="s">
        <v>51</v>
      </c>
      <c r="K10" s="10" t="s">
        <v>76</v>
      </c>
      <c r="L10" s="10" t="s">
        <v>68</v>
      </c>
      <c r="M10" s="10" t="s">
        <v>65</v>
      </c>
      <c r="N10" s="10" t="s">
        <v>62</v>
      </c>
      <c r="O10" s="10" t="s">
        <v>48</v>
      </c>
      <c r="P10" s="10" t="s">
        <v>53</v>
      </c>
      <c r="Q10" s="10" t="s">
        <v>66</v>
      </c>
      <c r="R10" s="10" t="s">
        <v>71</v>
      </c>
      <c r="S10" s="10" t="s">
        <v>44</v>
      </c>
      <c r="U10" s="16" t="s">
        <v>76</v>
      </c>
      <c r="V10" s="15" t="s">
        <v>53</v>
      </c>
      <c r="X10" s="9">
        <f t="shared" si="2"/>
        <v>0</v>
      </c>
      <c r="Y10" s="9">
        <f t="shared" si="3"/>
        <v>1</v>
      </c>
      <c r="Z10" s="9">
        <f t="shared" si="4"/>
        <v>0</v>
      </c>
      <c r="AA10" s="9">
        <f t="shared" si="5"/>
        <v>1</v>
      </c>
      <c r="AB10" s="9">
        <f t="shared" si="6"/>
        <v>1</v>
      </c>
      <c r="AC10" s="9">
        <f t="shared" si="7"/>
        <v>1</v>
      </c>
      <c r="AD10" s="9">
        <f t="shared" si="8"/>
        <v>1</v>
      </c>
      <c r="AE10" s="9">
        <f t="shared" si="9"/>
        <v>1</v>
      </c>
      <c r="AF10" s="9">
        <f t="shared" si="10"/>
        <v>0</v>
      </c>
      <c r="AG10" s="9">
        <f t="shared" si="11"/>
        <v>0</v>
      </c>
      <c r="AH10" s="9">
        <f t="shared" si="12"/>
        <v>0</v>
      </c>
      <c r="AI10" s="9">
        <f t="shared" si="13"/>
        <v>1</v>
      </c>
      <c r="AJ10" s="9">
        <f t="shared" si="14"/>
        <v>0</v>
      </c>
      <c r="AK10" s="9">
        <f t="shared" si="15"/>
        <v>1</v>
      </c>
      <c r="AL10" s="9">
        <f t="shared" si="16"/>
        <v>0</v>
      </c>
      <c r="AM10" s="9">
        <f t="shared" si="17"/>
        <v>1</v>
      </c>
      <c r="AO10" s="9">
        <f t="shared" si="18"/>
        <v>1</v>
      </c>
      <c r="AP10" s="9" t="e">
        <f t="shared" si="18"/>
        <v>#N/A</v>
      </c>
    </row>
    <row r="11" spans="1:42" x14ac:dyDescent="0.25">
      <c r="A11" s="2" t="s">
        <v>7</v>
      </c>
      <c r="B11" s="11">
        <f t="shared" si="0"/>
        <v>10</v>
      </c>
      <c r="C11" s="12">
        <f t="shared" si="1"/>
        <v>1</v>
      </c>
      <c r="D11" s="10" t="s">
        <v>70</v>
      </c>
      <c r="E11" s="10" t="s">
        <v>58</v>
      </c>
      <c r="F11" s="10" t="s">
        <v>45</v>
      </c>
      <c r="G11" s="10" t="s">
        <v>59</v>
      </c>
      <c r="H11" s="10" t="s">
        <v>54</v>
      </c>
      <c r="I11" s="10" t="s">
        <v>52</v>
      </c>
      <c r="J11" s="10" t="s">
        <v>51</v>
      </c>
      <c r="K11" s="10" t="s">
        <v>76</v>
      </c>
      <c r="L11" s="10" t="s">
        <v>68</v>
      </c>
      <c r="M11" s="10" t="s">
        <v>65</v>
      </c>
      <c r="N11" s="10" t="s">
        <v>62</v>
      </c>
      <c r="O11" s="10" t="s">
        <v>48</v>
      </c>
      <c r="P11" s="10" t="s">
        <v>53</v>
      </c>
      <c r="Q11" s="10" t="s">
        <v>66</v>
      </c>
      <c r="R11" s="10" t="s">
        <v>61</v>
      </c>
      <c r="S11" s="10" t="s">
        <v>44</v>
      </c>
      <c r="U11" s="15" t="s">
        <v>45</v>
      </c>
      <c r="V11" s="16" t="s">
        <v>66</v>
      </c>
      <c r="X11" s="9">
        <f t="shared" si="2"/>
        <v>1</v>
      </c>
      <c r="Y11" s="9">
        <f t="shared" si="3"/>
        <v>0</v>
      </c>
      <c r="Z11" s="9">
        <f t="shared" si="4"/>
        <v>0</v>
      </c>
      <c r="AA11" s="9">
        <f t="shared" si="5"/>
        <v>1</v>
      </c>
      <c r="AB11" s="9">
        <f t="shared" si="6"/>
        <v>1</v>
      </c>
      <c r="AC11" s="9">
        <f t="shared" si="7"/>
        <v>1</v>
      </c>
      <c r="AD11" s="9">
        <f t="shared" si="8"/>
        <v>1</v>
      </c>
      <c r="AE11" s="9">
        <f t="shared" si="9"/>
        <v>1</v>
      </c>
      <c r="AF11" s="9">
        <f t="shared" si="10"/>
        <v>0</v>
      </c>
      <c r="AG11" s="9">
        <f t="shared" si="11"/>
        <v>0</v>
      </c>
      <c r="AH11" s="9">
        <f t="shared" si="12"/>
        <v>0</v>
      </c>
      <c r="AI11" s="9">
        <f t="shared" si="13"/>
        <v>1</v>
      </c>
      <c r="AJ11" s="9">
        <f t="shared" si="14"/>
        <v>0</v>
      </c>
      <c r="AK11" s="9">
        <f t="shared" si="15"/>
        <v>1</v>
      </c>
      <c r="AL11" s="9">
        <f t="shared" si="16"/>
        <v>1</v>
      </c>
      <c r="AM11" s="9">
        <f t="shared" si="17"/>
        <v>1</v>
      </c>
      <c r="AO11" s="9" t="e">
        <f t="shared" si="18"/>
        <v>#N/A</v>
      </c>
      <c r="AP11" s="9">
        <f t="shared" si="18"/>
        <v>1</v>
      </c>
    </row>
    <row r="12" spans="1:42" x14ac:dyDescent="0.25">
      <c r="A12" s="2" t="s">
        <v>8</v>
      </c>
      <c r="B12" s="11">
        <f t="shared" si="0"/>
        <v>11</v>
      </c>
      <c r="C12" s="12">
        <f t="shared" si="1"/>
        <v>1</v>
      </c>
      <c r="D12" s="10" t="s">
        <v>70</v>
      </c>
      <c r="E12" s="10" t="s">
        <v>64</v>
      </c>
      <c r="F12" s="10" t="s">
        <v>45</v>
      </c>
      <c r="G12" s="10" t="s">
        <v>59</v>
      </c>
      <c r="H12" s="10" t="s">
        <v>54</v>
      </c>
      <c r="I12" s="10" t="s">
        <v>52</v>
      </c>
      <c r="J12" s="10" t="s">
        <v>51</v>
      </c>
      <c r="K12" s="10" t="s">
        <v>76</v>
      </c>
      <c r="L12" s="10" t="s">
        <v>46</v>
      </c>
      <c r="M12" s="10" t="s">
        <v>65</v>
      </c>
      <c r="N12" s="10" t="s">
        <v>62</v>
      </c>
      <c r="O12" s="10" t="s">
        <v>48</v>
      </c>
      <c r="P12" s="10" t="s">
        <v>53</v>
      </c>
      <c r="Q12" s="10" t="s">
        <v>66</v>
      </c>
      <c r="R12" s="10" t="s">
        <v>71</v>
      </c>
      <c r="S12" s="10" t="s">
        <v>44</v>
      </c>
      <c r="U12" s="16" t="s">
        <v>54</v>
      </c>
      <c r="V12" s="15" t="s">
        <v>53</v>
      </c>
      <c r="X12" s="9">
        <f t="shared" si="2"/>
        <v>1</v>
      </c>
      <c r="Y12" s="9">
        <f t="shared" si="3"/>
        <v>1</v>
      </c>
      <c r="Z12" s="9">
        <f t="shared" si="4"/>
        <v>0</v>
      </c>
      <c r="AA12" s="9">
        <f t="shared" si="5"/>
        <v>1</v>
      </c>
      <c r="AB12" s="9">
        <f t="shared" si="6"/>
        <v>1</v>
      </c>
      <c r="AC12" s="9">
        <f t="shared" si="7"/>
        <v>1</v>
      </c>
      <c r="AD12" s="9">
        <f t="shared" si="8"/>
        <v>1</v>
      </c>
      <c r="AE12" s="9">
        <f t="shared" si="9"/>
        <v>1</v>
      </c>
      <c r="AF12" s="9">
        <f t="shared" si="10"/>
        <v>1</v>
      </c>
      <c r="AG12" s="9">
        <f t="shared" si="11"/>
        <v>0</v>
      </c>
      <c r="AH12" s="9">
        <f t="shared" si="12"/>
        <v>0</v>
      </c>
      <c r="AI12" s="9">
        <f t="shared" si="13"/>
        <v>1</v>
      </c>
      <c r="AJ12" s="9">
        <f t="shared" si="14"/>
        <v>0</v>
      </c>
      <c r="AK12" s="9">
        <f t="shared" si="15"/>
        <v>1</v>
      </c>
      <c r="AL12" s="9">
        <f t="shared" si="16"/>
        <v>0</v>
      </c>
      <c r="AM12" s="9">
        <f t="shared" si="17"/>
        <v>1</v>
      </c>
      <c r="AO12" s="9">
        <f t="shared" si="18"/>
        <v>1</v>
      </c>
      <c r="AP12" s="9" t="e">
        <f t="shared" si="18"/>
        <v>#N/A</v>
      </c>
    </row>
    <row r="13" spans="1:42" x14ac:dyDescent="0.25">
      <c r="A13" s="2" t="s">
        <v>85</v>
      </c>
      <c r="B13" s="11" t="s">
        <v>259</v>
      </c>
      <c r="C13" s="12">
        <f t="shared" si="1"/>
        <v>0</v>
      </c>
      <c r="D13" s="10" t="s">
        <v>77</v>
      </c>
      <c r="E13" s="10" t="s">
        <v>77</v>
      </c>
      <c r="F13" s="10" t="s">
        <v>77</v>
      </c>
      <c r="G13" s="10" t="s">
        <v>77</v>
      </c>
      <c r="H13" s="10" t="s">
        <v>77</v>
      </c>
      <c r="I13" s="10" t="s">
        <v>77</v>
      </c>
      <c r="J13" s="10" t="s">
        <v>77</v>
      </c>
      <c r="K13" s="10" t="s">
        <v>77</v>
      </c>
      <c r="L13" s="10" t="s">
        <v>77</v>
      </c>
      <c r="M13" s="10" t="s">
        <v>77</v>
      </c>
      <c r="N13" s="10" t="s">
        <v>77</v>
      </c>
      <c r="O13" s="10" t="s">
        <v>77</v>
      </c>
      <c r="P13" s="10" t="s">
        <v>77</v>
      </c>
      <c r="Q13" s="10" t="s">
        <v>77</v>
      </c>
      <c r="R13" s="10" t="s">
        <v>77</v>
      </c>
      <c r="S13" s="10" t="s">
        <v>77</v>
      </c>
      <c r="U13" s="15" t="s">
        <v>77</v>
      </c>
      <c r="V13" s="15" t="s">
        <v>77</v>
      </c>
      <c r="X13" s="9">
        <f t="shared" si="2"/>
        <v>0</v>
      </c>
      <c r="Y13" s="9">
        <f t="shared" si="3"/>
        <v>0</v>
      </c>
      <c r="Z13" s="9">
        <f t="shared" si="4"/>
        <v>0</v>
      </c>
      <c r="AA13" s="9">
        <f t="shared" si="5"/>
        <v>0</v>
      </c>
      <c r="AB13" s="9">
        <f t="shared" si="6"/>
        <v>0</v>
      </c>
      <c r="AC13" s="9">
        <f t="shared" si="7"/>
        <v>0</v>
      </c>
      <c r="AD13" s="9">
        <f t="shared" si="8"/>
        <v>0</v>
      </c>
      <c r="AE13" s="9">
        <f t="shared" si="9"/>
        <v>0</v>
      </c>
      <c r="AF13" s="9">
        <f t="shared" si="10"/>
        <v>0</v>
      </c>
      <c r="AG13" s="9">
        <f t="shared" si="11"/>
        <v>0</v>
      </c>
      <c r="AH13" s="9">
        <f t="shared" si="12"/>
        <v>0</v>
      </c>
      <c r="AI13" s="9">
        <f t="shared" si="13"/>
        <v>0</v>
      </c>
      <c r="AJ13" s="9">
        <f t="shared" si="14"/>
        <v>0</v>
      </c>
      <c r="AK13" s="9">
        <f t="shared" si="15"/>
        <v>0</v>
      </c>
      <c r="AL13" s="9">
        <f t="shared" si="16"/>
        <v>0</v>
      </c>
      <c r="AM13" s="9">
        <f t="shared" si="17"/>
        <v>0</v>
      </c>
      <c r="AO13" s="9" t="e">
        <f t="shared" si="18"/>
        <v>#N/A</v>
      </c>
      <c r="AP13" s="9" t="e">
        <f t="shared" si="18"/>
        <v>#N/A</v>
      </c>
    </row>
    <row r="14" spans="1:42" x14ac:dyDescent="0.25">
      <c r="A14" s="2" t="s">
        <v>86</v>
      </c>
      <c r="B14" s="11">
        <f t="shared" si="0"/>
        <v>9</v>
      </c>
      <c r="C14" s="12">
        <f t="shared" si="1"/>
        <v>0</v>
      </c>
      <c r="D14" s="10" t="s">
        <v>70</v>
      </c>
      <c r="E14" s="10" t="s">
        <v>58</v>
      </c>
      <c r="F14" s="10" t="s">
        <v>45</v>
      </c>
      <c r="G14" s="10" t="s">
        <v>59</v>
      </c>
      <c r="H14" s="10" t="s">
        <v>54</v>
      </c>
      <c r="I14" s="10" t="s">
        <v>47</v>
      </c>
      <c r="J14" s="10" t="s">
        <v>51</v>
      </c>
      <c r="K14" s="10" t="s">
        <v>76</v>
      </c>
      <c r="L14" s="10" t="s">
        <v>68</v>
      </c>
      <c r="M14" s="10" t="s">
        <v>65</v>
      </c>
      <c r="N14" s="10" t="s">
        <v>62</v>
      </c>
      <c r="O14" s="10" t="s">
        <v>48</v>
      </c>
      <c r="P14" s="10" t="s">
        <v>53</v>
      </c>
      <c r="Q14" s="10" t="s">
        <v>66</v>
      </c>
      <c r="R14" s="10" t="s">
        <v>61</v>
      </c>
      <c r="S14" s="10" t="s">
        <v>44</v>
      </c>
      <c r="U14" s="15" t="s">
        <v>45</v>
      </c>
      <c r="V14" s="15" t="s">
        <v>65</v>
      </c>
      <c r="X14" s="9">
        <f t="shared" si="2"/>
        <v>1</v>
      </c>
      <c r="Y14" s="9">
        <f t="shared" si="3"/>
        <v>0</v>
      </c>
      <c r="Z14" s="9">
        <f t="shared" si="4"/>
        <v>0</v>
      </c>
      <c r="AA14" s="9">
        <f t="shared" si="5"/>
        <v>1</v>
      </c>
      <c r="AB14" s="9">
        <f t="shared" si="6"/>
        <v>1</v>
      </c>
      <c r="AC14" s="9">
        <f t="shared" si="7"/>
        <v>0</v>
      </c>
      <c r="AD14" s="9">
        <f t="shared" si="8"/>
        <v>1</v>
      </c>
      <c r="AE14" s="9">
        <f t="shared" si="9"/>
        <v>1</v>
      </c>
      <c r="AF14" s="9">
        <f t="shared" si="10"/>
        <v>0</v>
      </c>
      <c r="AG14" s="9">
        <f t="shared" si="11"/>
        <v>0</v>
      </c>
      <c r="AH14" s="9">
        <f t="shared" si="12"/>
        <v>0</v>
      </c>
      <c r="AI14" s="9">
        <f t="shared" si="13"/>
        <v>1</v>
      </c>
      <c r="AJ14" s="9">
        <f t="shared" si="14"/>
        <v>0</v>
      </c>
      <c r="AK14" s="9">
        <f t="shared" si="15"/>
        <v>1</v>
      </c>
      <c r="AL14" s="9">
        <f t="shared" si="16"/>
        <v>1</v>
      </c>
      <c r="AM14" s="9">
        <f t="shared" si="17"/>
        <v>1</v>
      </c>
      <c r="AO14" s="9" t="e">
        <f t="shared" si="18"/>
        <v>#N/A</v>
      </c>
      <c r="AP14" s="9" t="e">
        <f t="shared" si="18"/>
        <v>#N/A</v>
      </c>
    </row>
    <row r="15" spans="1:42" x14ac:dyDescent="0.25">
      <c r="A15" s="2" t="s">
        <v>9</v>
      </c>
      <c r="B15" s="11">
        <f t="shared" si="0"/>
        <v>7</v>
      </c>
      <c r="C15" s="12">
        <f t="shared" si="1"/>
        <v>0</v>
      </c>
      <c r="D15" s="10" t="s">
        <v>77</v>
      </c>
      <c r="E15" s="10" t="s">
        <v>64</v>
      </c>
      <c r="F15" s="10" t="s">
        <v>45</v>
      </c>
      <c r="G15" s="10" t="s">
        <v>59</v>
      </c>
      <c r="H15" s="10" t="s">
        <v>75</v>
      </c>
      <c r="I15" s="10" t="s">
        <v>47</v>
      </c>
      <c r="J15" s="10" t="s">
        <v>51</v>
      </c>
      <c r="K15" s="10" t="s">
        <v>57</v>
      </c>
      <c r="L15" s="10" t="s">
        <v>46</v>
      </c>
      <c r="M15" s="10" t="s">
        <v>72</v>
      </c>
      <c r="N15" s="10" t="s">
        <v>63</v>
      </c>
      <c r="O15" s="10" t="s">
        <v>48</v>
      </c>
      <c r="P15" s="10" t="s">
        <v>53</v>
      </c>
      <c r="Q15" s="10" t="s">
        <v>74</v>
      </c>
      <c r="R15" s="10" t="s">
        <v>71</v>
      </c>
      <c r="S15" s="10" t="s">
        <v>67</v>
      </c>
      <c r="U15" s="15" t="s">
        <v>45</v>
      </c>
      <c r="V15" s="15" t="s">
        <v>53</v>
      </c>
      <c r="X15" s="9">
        <f t="shared" si="2"/>
        <v>0</v>
      </c>
      <c r="Y15" s="9">
        <f t="shared" si="3"/>
        <v>1</v>
      </c>
      <c r="Z15" s="9">
        <f t="shared" si="4"/>
        <v>0</v>
      </c>
      <c r="AA15" s="9">
        <f t="shared" si="5"/>
        <v>1</v>
      </c>
      <c r="AB15" s="9">
        <f t="shared" si="6"/>
        <v>0</v>
      </c>
      <c r="AC15" s="9">
        <f t="shared" si="7"/>
        <v>0</v>
      </c>
      <c r="AD15" s="9">
        <f t="shared" si="8"/>
        <v>1</v>
      </c>
      <c r="AE15" s="9">
        <f t="shared" si="9"/>
        <v>0</v>
      </c>
      <c r="AF15" s="9">
        <f t="shared" si="10"/>
        <v>1</v>
      </c>
      <c r="AG15" s="9">
        <f t="shared" si="11"/>
        <v>1</v>
      </c>
      <c r="AH15" s="9">
        <f t="shared" si="12"/>
        <v>1</v>
      </c>
      <c r="AI15" s="9">
        <f t="shared" si="13"/>
        <v>1</v>
      </c>
      <c r="AJ15" s="9">
        <f t="shared" si="14"/>
        <v>0</v>
      </c>
      <c r="AK15" s="9">
        <f t="shared" si="15"/>
        <v>0</v>
      </c>
      <c r="AL15" s="9">
        <f t="shared" si="16"/>
        <v>0</v>
      </c>
      <c r="AM15" s="9">
        <f t="shared" si="17"/>
        <v>0</v>
      </c>
      <c r="AO15" s="9" t="e">
        <f t="shared" si="18"/>
        <v>#N/A</v>
      </c>
      <c r="AP15" s="9" t="e">
        <f t="shared" si="18"/>
        <v>#N/A</v>
      </c>
    </row>
    <row r="16" spans="1:42" x14ac:dyDescent="0.25">
      <c r="A16" s="2" t="s">
        <v>10</v>
      </c>
      <c r="B16" s="11">
        <f t="shared" si="0"/>
        <v>10</v>
      </c>
      <c r="C16" s="12">
        <f t="shared" si="1"/>
        <v>0</v>
      </c>
      <c r="D16" s="10" t="s">
        <v>70</v>
      </c>
      <c r="E16" s="10" t="s">
        <v>58</v>
      </c>
      <c r="F16" s="10" t="s">
        <v>45</v>
      </c>
      <c r="G16" s="10" t="s">
        <v>59</v>
      </c>
      <c r="H16" s="10" t="s">
        <v>54</v>
      </c>
      <c r="I16" s="10" t="s">
        <v>52</v>
      </c>
      <c r="J16" s="10" t="s">
        <v>51</v>
      </c>
      <c r="K16" s="10" t="s">
        <v>76</v>
      </c>
      <c r="L16" s="10" t="s">
        <v>68</v>
      </c>
      <c r="M16" s="10" t="s">
        <v>65</v>
      </c>
      <c r="N16" s="10" t="s">
        <v>62</v>
      </c>
      <c r="O16" s="10" t="s">
        <v>48</v>
      </c>
      <c r="P16" s="10" t="s">
        <v>53</v>
      </c>
      <c r="Q16" s="10" t="s">
        <v>66</v>
      </c>
      <c r="R16" s="10" t="s">
        <v>61</v>
      </c>
      <c r="S16" s="10" t="s">
        <v>44</v>
      </c>
      <c r="U16" s="15" t="s">
        <v>65</v>
      </c>
      <c r="V16" s="15" t="s">
        <v>62</v>
      </c>
      <c r="X16" s="9">
        <f t="shared" si="2"/>
        <v>1</v>
      </c>
      <c r="Y16" s="9">
        <f t="shared" si="3"/>
        <v>0</v>
      </c>
      <c r="Z16" s="9">
        <f t="shared" si="4"/>
        <v>0</v>
      </c>
      <c r="AA16" s="9">
        <f t="shared" si="5"/>
        <v>1</v>
      </c>
      <c r="AB16" s="9">
        <f t="shared" si="6"/>
        <v>1</v>
      </c>
      <c r="AC16" s="9">
        <f t="shared" si="7"/>
        <v>1</v>
      </c>
      <c r="AD16" s="9">
        <f t="shared" si="8"/>
        <v>1</v>
      </c>
      <c r="AE16" s="9">
        <f t="shared" si="9"/>
        <v>1</v>
      </c>
      <c r="AF16" s="9">
        <f t="shared" si="10"/>
        <v>0</v>
      </c>
      <c r="AG16" s="9">
        <f t="shared" si="11"/>
        <v>0</v>
      </c>
      <c r="AH16" s="9">
        <f t="shared" si="12"/>
        <v>0</v>
      </c>
      <c r="AI16" s="9">
        <f t="shared" si="13"/>
        <v>1</v>
      </c>
      <c r="AJ16" s="9">
        <f t="shared" si="14"/>
        <v>0</v>
      </c>
      <c r="AK16" s="9">
        <f t="shared" si="15"/>
        <v>1</v>
      </c>
      <c r="AL16" s="9">
        <f t="shared" si="16"/>
        <v>1</v>
      </c>
      <c r="AM16" s="9">
        <f t="shared" si="17"/>
        <v>1</v>
      </c>
      <c r="AO16" s="9" t="e">
        <f t="shared" si="18"/>
        <v>#N/A</v>
      </c>
      <c r="AP16" s="9" t="e">
        <f t="shared" si="18"/>
        <v>#N/A</v>
      </c>
    </row>
    <row r="17" spans="1:42" x14ac:dyDescent="0.25">
      <c r="A17" s="21" t="s">
        <v>82</v>
      </c>
      <c r="B17" s="11">
        <f t="shared" si="0"/>
        <v>7</v>
      </c>
      <c r="C17" s="12">
        <f t="shared" si="1"/>
        <v>0</v>
      </c>
      <c r="D17" s="10" t="s">
        <v>73</v>
      </c>
      <c r="E17" s="10" t="s">
        <v>58</v>
      </c>
      <c r="F17" s="10" t="s">
        <v>45</v>
      </c>
      <c r="G17" s="10" t="s">
        <v>59</v>
      </c>
      <c r="H17" s="10" t="s">
        <v>54</v>
      </c>
      <c r="I17" s="10" t="s">
        <v>52</v>
      </c>
      <c r="J17" s="10" t="s">
        <v>51</v>
      </c>
      <c r="K17" s="10" t="s">
        <v>76</v>
      </c>
      <c r="L17" s="10" t="s">
        <v>46</v>
      </c>
      <c r="M17" s="10" t="s">
        <v>65</v>
      </c>
      <c r="N17" s="10" t="s">
        <v>62</v>
      </c>
      <c r="O17" s="10" t="s">
        <v>48</v>
      </c>
      <c r="P17" s="10" t="s">
        <v>53</v>
      </c>
      <c r="Q17" s="10" t="s">
        <v>74</v>
      </c>
      <c r="R17" s="10" t="s">
        <v>71</v>
      </c>
      <c r="S17" s="10" t="s">
        <v>67</v>
      </c>
      <c r="U17" s="15" t="s">
        <v>65</v>
      </c>
      <c r="V17" s="15" t="s">
        <v>45</v>
      </c>
      <c r="X17" s="9">
        <f t="shared" si="2"/>
        <v>0</v>
      </c>
      <c r="Y17" s="9">
        <f t="shared" si="3"/>
        <v>0</v>
      </c>
      <c r="Z17" s="9">
        <f t="shared" si="4"/>
        <v>0</v>
      </c>
      <c r="AA17" s="9">
        <f t="shared" si="5"/>
        <v>1</v>
      </c>
      <c r="AB17" s="9">
        <f t="shared" si="6"/>
        <v>1</v>
      </c>
      <c r="AC17" s="9">
        <f t="shared" si="7"/>
        <v>1</v>
      </c>
      <c r="AD17" s="9">
        <f t="shared" si="8"/>
        <v>1</v>
      </c>
      <c r="AE17" s="9">
        <f t="shared" si="9"/>
        <v>1</v>
      </c>
      <c r="AF17" s="9">
        <f t="shared" si="10"/>
        <v>1</v>
      </c>
      <c r="AG17" s="9">
        <f t="shared" si="11"/>
        <v>0</v>
      </c>
      <c r="AH17" s="9">
        <f t="shared" si="12"/>
        <v>0</v>
      </c>
      <c r="AI17" s="9">
        <f t="shared" si="13"/>
        <v>1</v>
      </c>
      <c r="AJ17" s="9">
        <f t="shared" si="14"/>
        <v>0</v>
      </c>
      <c r="AK17" s="9">
        <f t="shared" si="15"/>
        <v>0</v>
      </c>
      <c r="AL17" s="9">
        <f t="shared" si="16"/>
        <v>0</v>
      </c>
      <c r="AM17" s="9">
        <f t="shared" si="17"/>
        <v>0</v>
      </c>
      <c r="AO17" s="9" t="e">
        <f t="shared" si="18"/>
        <v>#N/A</v>
      </c>
      <c r="AP17" s="9" t="e">
        <f t="shared" si="18"/>
        <v>#N/A</v>
      </c>
    </row>
    <row r="18" spans="1:42" x14ac:dyDescent="0.25">
      <c r="A18" s="2" t="s">
        <v>185</v>
      </c>
      <c r="B18" s="11" t="s">
        <v>259</v>
      </c>
      <c r="C18" s="12">
        <f t="shared" si="1"/>
        <v>0</v>
      </c>
      <c r="D18" s="10" t="s">
        <v>77</v>
      </c>
      <c r="E18" s="10" t="s">
        <v>77</v>
      </c>
      <c r="F18" s="10" t="s">
        <v>77</v>
      </c>
      <c r="G18" s="10" t="s">
        <v>77</v>
      </c>
      <c r="H18" s="10" t="s">
        <v>77</v>
      </c>
      <c r="I18" s="10" t="s">
        <v>77</v>
      </c>
      <c r="J18" s="10" t="s">
        <v>77</v>
      </c>
      <c r="K18" s="10" t="s">
        <v>77</v>
      </c>
      <c r="L18" s="10" t="s">
        <v>77</v>
      </c>
      <c r="M18" s="10" t="s">
        <v>77</v>
      </c>
      <c r="N18" s="10" t="s">
        <v>77</v>
      </c>
      <c r="O18" s="10" t="s">
        <v>77</v>
      </c>
      <c r="P18" s="10" t="s">
        <v>77</v>
      </c>
      <c r="Q18" s="10" t="s">
        <v>77</v>
      </c>
      <c r="R18" s="10" t="s">
        <v>77</v>
      </c>
      <c r="S18" s="10" t="s">
        <v>77</v>
      </c>
      <c r="U18" s="15" t="s">
        <v>77</v>
      </c>
      <c r="V18" s="15" t="s">
        <v>77</v>
      </c>
      <c r="X18" s="9">
        <f t="shared" si="2"/>
        <v>0</v>
      </c>
      <c r="Y18" s="9">
        <f t="shared" si="3"/>
        <v>0</v>
      </c>
      <c r="Z18" s="9">
        <f t="shared" si="4"/>
        <v>0</v>
      </c>
      <c r="AA18" s="9">
        <f t="shared" si="5"/>
        <v>0</v>
      </c>
      <c r="AB18" s="9">
        <f t="shared" si="6"/>
        <v>0</v>
      </c>
      <c r="AC18" s="9">
        <f t="shared" si="7"/>
        <v>0</v>
      </c>
      <c r="AD18" s="9">
        <f t="shared" si="8"/>
        <v>0</v>
      </c>
      <c r="AE18" s="9">
        <f t="shared" si="9"/>
        <v>0</v>
      </c>
      <c r="AF18" s="9">
        <f t="shared" si="10"/>
        <v>0</v>
      </c>
      <c r="AG18" s="9">
        <f t="shared" si="11"/>
        <v>0</v>
      </c>
      <c r="AH18" s="9">
        <f t="shared" si="12"/>
        <v>0</v>
      </c>
      <c r="AI18" s="9">
        <f t="shared" si="13"/>
        <v>0</v>
      </c>
      <c r="AJ18" s="9">
        <f t="shared" si="14"/>
        <v>0</v>
      </c>
      <c r="AK18" s="9">
        <f t="shared" si="15"/>
        <v>0</v>
      </c>
      <c r="AL18" s="9">
        <f t="shared" si="16"/>
        <v>0</v>
      </c>
      <c r="AM18" s="9">
        <f t="shared" si="17"/>
        <v>0</v>
      </c>
      <c r="AO18" s="9" t="e">
        <f t="shared" si="18"/>
        <v>#N/A</v>
      </c>
      <c r="AP18" s="9" t="e">
        <f t="shared" si="18"/>
        <v>#N/A</v>
      </c>
    </row>
    <row r="19" spans="1:42" x14ac:dyDescent="0.25">
      <c r="A19" s="2" t="s">
        <v>11</v>
      </c>
      <c r="B19" s="11">
        <f t="shared" si="0"/>
        <v>9</v>
      </c>
      <c r="C19" s="12">
        <f t="shared" si="1"/>
        <v>0</v>
      </c>
      <c r="D19" s="10" t="s">
        <v>70</v>
      </c>
      <c r="E19" s="10" t="s">
        <v>64</v>
      </c>
      <c r="F19" s="10" t="s">
        <v>45</v>
      </c>
      <c r="G19" s="10" t="s">
        <v>59</v>
      </c>
      <c r="H19" s="10" t="s">
        <v>54</v>
      </c>
      <c r="I19" s="10" t="s">
        <v>47</v>
      </c>
      <c r="J19" s="10" t="s">
        <v>51</v>
      </c>
      <c r="K19" s="10" t="s">
        <v>76</v>
      </c>
      <c r="L19" s="10" t="s">
        <v>46</v>
      </c>
      <c r="M19" s="10" t="s">
        <v>65</v>
      </c>
      <c r="N19" s="10" t="s">
        <v>62</v>
      </c>
      <c r="O19" s="10" t="s">
        <v>48</v>
      </c>
      <c r="P19" s="10" t="s">
        <v>53</v>
      </c>
      <c r="Q19" s="10" t="s">
        <v>66</v>
      </c>
      <c r="R19" s="10" t="s">
        <v>71</v>
      </c>
      <c r="S19" s="10" t="s">
        <v>67</v>
      </c>
      <c r="U19" s="15" t="s">
        <v>62</v>
      </c>
      <c r="V19" s="15" t="s">
        <v>45</v>
      </c>
      <c r="X19" s="9">
        <f t="shared" si="2"/>
        <v>1</v>
      </c>
      <c r="Y19" s="9">
        <f t="shared" si="3"/>
        <v>1</v>
      </c>
      <c r="Z19" s="9">
        <f t="shared" si="4"/>
        <v>0</v>
      </c>
      <c r="AA19" s="9">
        <f t="shared" si="5"/>
        <v>1</v>
      </c>
      <c r="AB19" s="9">
        <f t="shared" si="6"/>
        <v>1</v>
      </c>
      <c r="AC19" s="9">
        <f t="shared" si="7"/>
        <v>0</v>
      </c>
      <c r="AD19" s="9">
        <f t="shared" si="8"/>
        <v>1</v>
      </c>
      <c r="AE19" s="9">
        <f t="shared" si="9"/>
        <v>1</v>
      </c>
      <c r="AF19" s="9">
        <f t="shared" si="10"/>
        <v>1</v>
      </c>
      <c r="AG19" s="9">
        <f t="shared" si="11"/>
        <v>0</v>
      </c>
      <c r="AH19" s="9">
        <f t="shared" si="12"/>
        <v>0</v>
      </c>
      <c r="AI19" s="9">
        <f t="shared" si="13"/>
        <v>1</v>
      </c>
      <c r="AJ19" s="9">
        <f t="shared" si="14"/>
        <v>0</v>
      </c>
      <c r="AK19" s="9">
        <f t="shared" si="15"/>
        <v>1</v>
      </c>
      <c r="AL19" s="9">
        <f t="shared" si="16"/>
        <v>0</v>
      </c>
      <c r="AM19" s="9">
        <f t="shared" si="17"/>
        <v>0</v>
      </c>
      <c r="AO19" s="9" t="e">
        <f t="shared" si="18"/>
        <v>#N/A</v>
      </c>
      <c r="AP19" s="9" t="e">
        <f t="shared" si="18"/>
        <v>#N/A</v>
      </c>
    </row>
    <row r="20" spans="1:42" x14ac:dyDescent="0.25">
      <c r="A20" s="2" t="s">
        <v>12</v>
      </c>
      <c r="B20" s="11">
        <f t="shared" si="0"/>
        <v>7</v>
      </c>
      <c r="C20" s="12">
        <f t="shared" si="1"/>
        <v>1</v>
      </c>
      <c r="D20" s="10" t="s">
        <v>70</v>
      </c>
      <c r="E20" s="10" t="s">
        <v>64</v>
      </c>
      <c r="F20" s="10" t="s">
        <v>45</v>
      </c>
      <c r="G20" s="10" t="s">
        <v>59</v>
      </c>
      <c r="H20" s="10" t="s">
        <v>75</v>
      </c>
      <c r="I20" s="10" t="s">
        <v>47</v>
      </c>
      <c r="J20" s="10" t="s">
        <v>51</v>
      </c>
      <c r="K20" s="10" t="s">
        <v>57</v>
      </c>
      <c r="L20" s="10" t="s">
        <v>68</v>
      </c>
      <c r="M20" s="10" t="s">
        <v>65</v>
      </c>
      <c r="N20" s="10" t="s">
        <v>62</v>
      </c>
      <c r="O20" s="10" t="s">
        <v>48</v>
      </c>
      <c r="P20" s="10" t="s">
        <v>53</v>
      </c>
      <c r="Q20" s="10" t="s">
        <v>66</v>
      </c>
      <c r="R20" s="10" t="s">
        <v>61</v>
      </c>
      <c r="S20" s="10" t="s">
        <v>67</v>
      </c>
      <c r="U20" s="15" t="s">
        <v>65</v>
      </c>
      <c r="V20" s="16" t="s">
        <v>66</v>
      </c>
      <c r="X20" s="9">
        <f t="shared" si="2"/>
        <v>1</v>
      </c>
      <c r="Y20" s="9">
        <f t="shared" si="3"/>
        <v>1</v>
      </c>
      <c r="Z20" s="9">
        <f t="shared" si="4"/>
        <v>0</v>
      </c>
      <c r="AA20" s="9">
        <f t="shared" si="5"/>
        <v>1</v>
      </c>
      <c r="AB20" s="9">
        <f t="shared" si="6"/>
        <v>0</v>
      </c>
      <c r="AC20" s="9">
        <f t="shared" si="7"/>
        <v>0</v>
      </c>
      <c r="AD20" s="9">
        <f t="shared" si="8"/>
        <v>1</v>
      </c>
      <c r="AE20" s="9">
        <f t="shared" si="9"/>
        <v>0</v>
      </c>
      <c r="AF20" s="9">
        <f t="shared" si="10"/>
        <v>0</v>
      </c>
      <c r="AG20" s="9">
        <f t="shared" si="11"/>
        <v>0</v>
      </c>
      <c r="AH20" s="9">
        <f t="shared" si="12"/>
        <v>0</v>
      </c>
      <c r="AI20" s="9">
        <f t="shared" si="13"/>
        <v>1</v>
      </c>
      <c r="AJ20" s="9">
        <f t="shared" si="14"/>
        <v>0</v>
      </c>
      <c r="AK20" s="9">
        <f t="shared" si="15"/>
        <v>1</v>
      </c>
      <c r="AL20" s="9">
        <f t="shared" si="16"/>
        <v>1</v>
      </c>
      <c r="AM20" s="9">
        <f t="shared" si="17"/>
        <v>0</v>
      </c>
      <c r="AO20" s="9" t="e">
        <f t="shared" si="18"/>
        <v>#N/A</v>
      </c>
      <c r="AP20" s="9">
        <f t="shared" si="18"/>
        <v>1</v>
      </c>
    </row>
    <row r="21" spans="1:42" x14ac:dyDescent="0.25">
      <c r="A21" s="2" t="s">
        <v>13</v>
      </c>
      <c r="B21" s="11">
        <f t="shared" si="0"/>
        <v>9</v>
      </c>
      <c r="C21" s="12">
        <f t="shared" si="1"/>
        <v>1</v>
      </c>
      <c r="D21" s="10" t="s">
        <v>70</v>
      </c>
      <c r="E21" s="10" t="s">
        <v>58</v>
      </c>
      <c r="F21" s="10" t="s">
        <v>45</v>
      </c>
      <c r="G21" s="10" t="s">
        <v>59</v>
      </c>
      <c r="H21" s="10" t="s">
        <v>54</v>
      </c>
      <c r="I21" s="10" t="s">
        <v>52</v>
      </c>
      <c r="J21" s="10" t="s">
        <v>51</v>
      </c>
      <c r="K21" s="10" t="s">
        <v>76</v>
      </c>
      <c r="L21" s="10" t="s">
        <v>68</v>
      </c>
      <c r="M21" s="10" t="s">
        <v>65</v>
      </c>
      <c r="N21" s="10" t="s">
        <v>62</v>
      </c>
      <c r="O21" s="10" t="s">
        <v>69</v>
      </c>
      <c r="P21" s="10" t="s">
        <v>53</v>
      </c>
      <c r="Q21" s="10" t="s">
        <v>66</v>
      </c>
      <c r="R21" s="10" t="s">
        <v>61</v>
      </c>
      <c r="S21" s="10" t="s">
        <v>44</v>
      </c>
      <c r="U21" s="15" t="s">
        <v>53</v>
      </c>
      <c r="V21" s="16" t="s">
        <v>54</v>
      </c>
      <c r="X21" s="9">
        <f t="shared" si="2"/>
        <v>1</v>
      </c>
      <c r="Y21" s="9">
        <f t="shared" si="3"/>
        <v>0</v>
      </c>
      <c r="Z21" s="9">
        <f t="shared" si="4"/>
        <v>0</v>
      </c>
      <c r="AA21" s="9">
        <f t="shared" si="5"/>
        <v>1</v>
      </c>
      <c r="AB21" s="9">
        <f t="shared" si="6"/>
        <v>1</v>
      </c>
      <c r="AC21" s="9">
        <f t="shared" si="7"/>
        <v>1</v>
      </c>
      <c r="AD21" s="9">
        <f t="shared" si="8"/>
        <v>1</v>
      </c>
      <c r="AE21" s="9">
        <f t="shared" si="9"/>
        <v>1</v>
      </c>
      <c r="AF21" s="9">
        <f t="shared" si="10"/>
        <v>0</v>
      </c>
      <c r="AG21" s="9">
        <f t="shared" si="11"/>
        <v>0</v>
      </c>
      <c r="AH21" s="9">
        <f t="shared" si="12"/>
        <v>0</v>
      </c>
      <c r="AI21" s="9">
        <f t="shared" si="13"/>
        <v>0</v>
      </c>
      <c r="AJ21" s="9">
        <f t="shared" si="14"/>
        <v>0</v>
      </c>
      <c r="AK21" s="9">
        <f t="shared" si="15"/>
        <v>1</v>
      </c>
      <c r="AL21" s="9">
        <f t="shared" si="16"/>
        <v>1</v>
      </c>
      <c r="AM21" s="9">
        <f t="shared" si="17"/>
        <v>1</v>
      </c>
      <c r="AO21" s="9" t="e">
        <f t="shared" si="18"/>
        <v>#N/A</v>
      </c>
      <c r="AP21" s="9">
        <f t="shared" si="18"/>
        <v>1</v>
      </c>
    </row>
    <row r="22" spans="1:42" x14ac:dyDescent="0.25">
      <c r="A22" s="21" t="s">
        <v>14</v>
      </c>
      <c r="B22" s="11">
        <f t="shared" si="0"/>
        <v>11</v>
      </c>
      <c r="C22" s="12">
        <f t="shared" si="1"/>
        <v>2</v>
      </c>
      <c r="D22" s="10" t="s">
        <v>70</v>
      </c>
      <c r="E22" s="10" t="s">
        <v>58</v>
      </c>
      <c r="F22" s="10" t="s">
        <v>45</v>
      </c>
      <c r="G22" s="10" t="s">
        <v>59</v>
      </c>
      <c r="H22" s="10" t="s">
        <v>54</v>
      </c>
      <c r="I22" s="10" t="s">
        <v>52</v>
      </c>
      <c r="J22" s="10" t="s">
        <v>51</v>
      </c>
      <c r="K22" s="10" t="s">
        <v>76</v>
      </c>
      <c r="L22" s="10" t="s">
        <v>46</v>
      </c>
      <c r="M22" s="10" t="s">
        <v>65</v>
      </c>
      <c r="N22" s="10" t="s">
        <v>62</v>
      </c>
      <c r="O22" s="10" t="s">
        <v>48</v>
      </c>
      <c r="P22" s="10" t="s">
        <v>53</v>
      </c>
      <c r="Q22" s="10" t="s">
        <v>66</v>
      </c>
      <c r="R22" s="10" t="s">
        <v>61</v>
      </c>
      <c r="S22" s="10" t="s">
        <v>44</v>
      </c>
      <c r="U22" s="16" t="s">
        <v>54</v>
      </c>
      <c r="V22" s="16" t="s">
        <v>51</v>
      </c>
      <c r="X22" s="9">
        <f t="shared" si="2"/>
        <v>1</v>
      </c>
      <c r="Y22" s="9">
        <f t="shared" si="3"/>
        <v>0</v>
      </c>
      <c r="Z22" s="9">
        <f t="shared" si="4"/>
        <v>0</v>
      </c>
      <c r="AA22" s="9">
        <f t="shared" si="5"/>
        <v>1</v>
      </c>
      <c r="AB22" s="9">
        <f t="shared" si="6"/>
        <v>1</v>
      </c>
      <c r="AC22" s="9">
        <f t="shared" si="7"/>
        <v>1</v>
      </c>
      <c r="AD22" s="9">
        <f t="shared" si="8"/>
        <v>1</v>
      </c>
      <c r="AE22" s="9">
        <f t="shared" si="9"/>
        <v>1</v>
      </c>
      <c r="AF22" s="9">
        <f t="shared" si="10"/>
        <v>1</v>
      </c>
      <c r="AG22" s="9">
        <f t="shared" si="11"/>
        <v>0</v>
      </c>
      <c r="AH22" s="9">
        <f t="shared" si="12"/>
        <v>0</v>
      </c>
      <c r="AI22" s="9">
        <f t="shared" si="13"/>
        <v>1</v>
      </c>
      <c r="AJ22" s="9">
        <f t="shared" si="14"/>
        <v>0</v>
      </c>
      <c r="AK22" s="9">
        <f t="shared" si="15"/>
        <v>1</v>
      </c>
      <c r="AL22" s="9">
        <f t="shared" si="16"/>
        <v>1</v>
      </c>
      <c r="AM22" s="9">
        <f t="shared" si="17"/>
        <v>1</v>
      </c>
      <c r="AO22" s="9">
        <f t="shared" si="18"/>
        <v>1</v>
      </c>
      <c r="AP22" s="9">
        <f t="shared" si="18"/>
        <v>1</v>
      </c>
    </row>
    <row r="23" spans="1:42" x14ac:dyDescent="0.25">
      <c r="A23" s="21" t="s">
        <v>15</v>
      </c>
      <c r="B23" s="11">
        <f t="shared" si="0"/>
        <v>11</v>
      </c>
      <c r="C23" s="12">
        <f t="shared" si="1"/>
        <v>1</v>
      </c>
      <c r="D23" s="10" t="s">
        <v>70</v>
      </c>
      <c r="E23" s="10" t="s">
        <v>58</v>
      </c>
      <c r="F23" s="10" t="s">
        <v>45</v>
      </c>
      <c r="G23" s="10" t="s">
        <v>59</v>
      </c>
      <c r="H23" s="10" t="s">
        <v>54</v>
      </c>
      <c r="I23" s="10" t="s">
        <v>52</v>
      </c>
      <c r="J23" s="10" t="s">
        <v>51</v>
      </c>
      <c r="K23" s="10" t="s">
        <v>76</v>
      </c>
      <c r="L23" s="10" t="s">
        <v>46</v>
      </c>
      <c r="M23" s="10" t="s">
        <v>65</v>
      </c>
      <c r="N23" s="10" t="s">
        <v>62</v>
      </c>
      <c r="O23" s="10" t="s">
        <v>48</v>
      </c>
      <c r="P23" s="10" t="s">
        <v>53</v>
      </c>
      <c r="Q23" s="10" t="s">
        <v>66</v>
      </c>
      <c r="R23" s="10" t="s">
        <v>61</v>
      </c>
      <c r="S23" s="10" t="s">
        <v>44</v>
      </c>
      <c r="U23" s="16" t="s">
        <v>54</v>
      </c>
      <c r="V23" s="15" t="s">
        <v>45</v>
      </c>
      <c r="X23" s="9">
        <f t="shared" si="2"/>
        <v>1</v>
      </c>
      <c r="Y23" s="9">
        <f t="shared" si="3"/>
        <v>0</v>
      </c>
      <c r="Z23" s="9">
        <f t="shared" si="4"/>
        <v>0</v>
      </c>
      <c r="AA23" s="9">
        <f t="shared" si="5"/>
        <v>1</v>
      </c>
      <c r="AB23" s="9">
        <f t="shared" si="6"/>
        <v>1</v>
      </c>
      <c r="AC23" s="9">
        <f t="shared" si="7"/>
        <v>1</v>
      </c>
      <c r="AD23" s="9">
        <f t="shared" si="8"/>
        <v>1</v>
      </c>
      <c r="AE23" s="9">
        <f t="shared" si="9"/>
        <v>1</v>
      </c>
      <c r="AF23" s="9">
        <f t="shared" si="10"/>
        <v>1</v>
      </c>
      <c r="AG23" s="9">
        <f t="shared" si="11"/>
        <v>0</v>
      </c>
      <c r="AH23" s="9">
        <f t="shared" si="12"/>
        <v>0</v>
      </c>
      <c r="AI23" s="9">
        <f t="shared" si="13"/>
        <v>1</v>
      </c>
      <c r="AJ23" s="9">
        <f t="shared" si="14"/>
        <v>0</v>
      </c>
      <c r="AK23" s="9">
        <f t="shared" si="15"/>
        <v>1</v>
      </c>
      <c r="AL23" s="9">
        <f t="shared" si="16"/>
        <v>1</v>
      </c>
      <c r="AM23" s="9">
        <f t="shared" si="17"/>
        <v>1</v>
      </c>
      <c r="AO23" s="9">
        <f t="shared" si="18"/>
        <v>1</v>
      </c>
      <c r="AP23" s="9" t="e">
        <f t="shared" si="18"/>
        <v>#N/A</v>
      </c>
    </row>
    <row r="24" spans="1:42" x14ac:dyDescent="0.25">
      <c r="A24" s="2" t="s">
        <v>16</v>
      </c>
      <c r="B24" s="11">
        <f t="shared" si="0"/>
        <v>9</v>
      </c>
      <c r="C24" s="12">
        <f t="shared" si="1"/>
        <v>1</v>
      </c>
      <c r="D24" s="10" t="s">
        <v>70</v>
      </c>
      <c r="E24" s="10" t="s">
        <v>64</v>
      </c>
      <c r="F24" s="10" t="s">
        <v>45</v>
      </c>
      <c r="G24" s="10" t="s">
        <v>59</v>
      </c>
      <c r="H24" s="10" t="s">
        <v>54</v>
      </c>
      <c r="I24" s="10" t="s">
        <v>47</v>
      </c>
      <c r="J24" s="10" t="s">
        <v>51</v>
      </c>
      <c r="K24" s="10" t="s">
        <v>76</v>
      </c>
      <c r="L24" s="10" t="s">
        <v>68</v>
      </c>
      <c r="M24" s="10" t="s">
        <v>65</v>
      </c>
      <c r="N24" s="10" t="s">
        <v>62</v>
      </c>
      <c r="O24" s="10" t="s">
        <v>69</v>
      </c>
      <c r="P24" s="10" t="s">
        <v>53</v>
      </c>
      <c r="Q24" s="10" t="s">
        <v>66</v>
      </c>
      <c r="R24" s="10" t="s">
        <v>61</v>
      </c>
      <c r="S24" s="10" t="s">
        <v>44</v>
      </c>
      <c r="U24" s="16" t="s">
        <v>44</v>
      </c>
      <c r="V24" s="15" t="s">
        <v>65</v>
      </c>
      <c r="X24" s="9">
        <f t="shared" si="2"/>
        <v>1</v>
      </c>
      <c r="Y24" s="9">
        <f t="shared" si="3"/>
        <v>1</v>
      </c>
      <c r="Z24" s="9">
        <f t="shared" si="4"/>
        <v>0</v>
      </c>
      <c r="AA24" s="9">
        <f t="shared" si="5"/>
        <v>1</v>
      </c>
      <c r="AB24" s="9">
        <f t="shared" si="6"/>
        <v>1</v>
      </c>
      <c r="AC24" s="9">
        <f t="shared" si="7"/>
        <v>0</v>
      </c>
      <c r="AD24" s="9">
        <f t="shared" si="8"/>
        <v>1</v>
      </c>
      <c r="AE24" s="9">
        <f t="shared" si="9"/>
        <v>1</v>
      </c>
      <c r="AF24" s="9">
        <f t="shared" si="10"/>
        <v>0</v>
      </c>
      <c r="AG24" s="9">
        <f t="shared" si="11"/>
        <v>0</v>
      </c>
      <c r="AH24" s="9">
        <f t="shared" si="12"/>
        <v>0</v>
      </c>
      <c r="AI24" s="9">
        <f t="shared" si="13"/>
        <v>0</v>
      </c>
      <c r="AJ24" s="9">
        <f t="shared" si="14"/>
        <v>0</v>
      </c>
      <c r="AK24" s="9">
        <f t="shared" si="15"/>
        <v>1</v>
      </c>
      <c r="AL24" s="9">
        <f t="shared" si="16"/>
        <v>1</v>
      </c>
      <c r="AM24" s="9">
        <f t="shared" si="17"/>
        <v>1</v>
      </c>
      <c r="AO24" s="9">
        <f t="shared" si="18"/>
        <v>1</v>
      </c>
      <c r="AP24" s="9" t="e">
        <f t="shared" si="18"/>
        <v>#N/A</v>
      </c>
    </row>
    <row r="25" spans="1:42" x14ac:dyDescent="0.25">
      <c r="A25" s="2" t="s">
        <v>17</v>
      </c>
      <c r="B25" s="17" t="s">
        <v>81</v>
      </c>
      <c r="C25" s="43" t="s">
        <v>81</v>
      </c>
      <c r="D25" s="10" t="s">
        <v>77</v>
      </c>
      <c r="E25" s="10" t="s">
        <v>77</v>
      </c>
      <c r="F25" s="10" t="s">
        <v>77</v>
      </c>
      <c r="G25" s="10" t="s">
        <v>77</v>
      </c>
      <c r="H25" s="10" t="s">
        <v>77</v>
      </c>
      <c r="I25" s="10" t="s">
        <v>77</v>
      </c>
      <c r="J25" s="10" t="s">
        <v>77</v>
      </c>
      <c r="K25" s="10" t="s">
        <v>77</v>
      </c>
      <c r="L25" s="10" t="s">
        <v>77</v>
      </c>
      <c r="M25" s="10" t="s">
        <v>77</v>
      </c>
      <c r="N25" s="10" t="s">
        <v>77</v>
      </c>
      <c r="O25" s="10" t="s">
        <v>77</v>
      </c>
      <c r="P25" s="10" t="s">
        <v>77</v>
      </c>
      <c r="Q25" s="10" t="s">
        <v>77</v>
      </c>
      <c r="R25" s="10" t="s">
        <v>77</v>
      </c>
      <c r="S25" s="10" t="s">
        <v>77</v>
      </c>
      <c r="U25" s="15" t="s">
        <v>77</v>
      </c>
      <c r="V25" s="15" t="s">
        <v>77</v>
      </c>
      <c r="X25" s="9">
        <f t="shared" si="2"/>
        <v>0</v>
      </c>
      <c r="Y25" s="9">
        <f t="shared" si="3"/>
        <v>0</v>
      </c>
      <c r="Z25" s="9">
        <f t="shared" si="4"/>
        <v>0</v>
      </c>
      <c r="AA25" s="9">
        <f t="shared" si="5"/>
        <v>0</v>
      </c>
      <c r="AB25" s="9">
        <f t="shared" si="6"/>
        <v>0</v>
      </c>
      <c r="AC25" s="9">
        <f t="shared" si="7"/>
        <v>0</v>
      </c>
      <c r="AD25" s="9">
        <f t="shared" si="8"/>
        <v>0</v>
      </c>
      <c r="AE25" s="9">
        <f t="shared" si="9"/>
        <v>0</v>
      </c>
      <c r="AF25" s="9">
        <f t="shared" si="10"/>
        <v>0</v>
      </c>
      <c r="AG25" s="9">
        <f t="shared" si="11"/>
        <v>0</v>
      </c>
      <c r="AH25" s="9">
        <f t="shared" si="12"/>
        <v>0</v>
      </c>
      <c r="AI25" s="9">
        <f t="shared" si="13"/>
        <v>0</v>
      </c>
      <c r="AJ25" s="9">
        <f t="shared" si="14"/>
        <v>0</v>
      </c>
      <c r="AK25" s="9">
        <f t="shared" si="15"/>
        <v>0</v>
      </c>
      <c r="AL25" s="9">
        <f t="shared" si="16"/>
        <v>0</v>
      </c>
      <c r="AM25" s="9">
        <f t="shared" si="17"/>
        <v>0</v>
      </c>
      <c r="AO25" s="9" t="e">
        <f t="shared" si="18"/>
        <v>#N/A</v>
      </c>
      <c r="AP25" s="9" t="e">
        <f t="shared" si="18"/>
        <v>#N/A</v>
      </c>
    </row>
    <row r="26" spans="1:42" x14ac:dyDescent="0.25">
      <c r="A26" s="2" t="s">
        <v>18</v>
      </c>
      <c r="B26" s="17" t="s">
        <v>81</v>
      </c>
      <c r="C26" s="43" t="s">
        <v>81</v>
      </c>
      <c r="D26" s="10" t="s">
        <v>77</v>
      </c>
      <c r="E26" s="10" t="s">
        <v>77</v>
      </c>
      <c r="F26" s="10" t="s">
        <v>77</v>
      </c>
      <c r="G26" s="10" t="s">
        <v>77</v>
      </c>
      <c r="H26" s="10" t="s">
        <v>77</v>
      </c>
      <c r="I26" s="10" t="s">
        <v>77</v>
      </c>
      <c r="J26" s="10" t="s">
        <v>77</v>
      </c>
      <c r="K26" s="10" t="s">
        <v>77</v>
      </c>
      <c r="L26" s="10" t="s">
        <v>77</v>
      </c>
      <c r="M26" s="10" t="s">
        <v>77</v>
      </c>
      <c r="N26" s="10" t="s">
        <v>77</v>
      </c>
      <c r="O26" s="10" t="s">
        <v>77</v>
      </c>
      <c r="P26" s="10" t="s">
        <v>77</v>
      </c>
      <c r="Q26" s="10" t="s">
        <v>77</v>
      </c>
      <c r="R26" s="10" t="s">
        <v>77</v>
      </c>
      <c r="S26" s="10" t="s">
        <v>77</v>
      </c>
      <c r="U26" s="15" t="s">
        <v>77</v>
      </c>
      <c r="V26" s="15" t="s">
        <v>77</v>
      </c>
      <c r="X26" s="9">
        <f t="shared" si="2"/>
        <v>0</v>
      </c>
      <c r="Y26" s="9">
        <f t="shared" si="3"/>
        <v>0</v>
      </c>
      <c r="Z26" s="9">
        <f t="shared" si="4"/>
        <v>0</v>
      </c>
      <c r="AA26" s="9">
        <f t="shared" si="5"/>
        <v>0</v>
      </c>
      <c r="AB26" s="9">
        <f t="shared" si="6"/>
        <v>0</v>
      </c>
      <c r="AC26" s="9">
        <f t="shared" si="7"/>
        <v>0</v>
      </c>
      <c r="AD26" s="9">
        <f t="shared" si="8"/>
        <v>0</v>
      </c>
      <c r="AE26" s="9">
        <f t="shared" si="9"/>
        <v>0</v>
      </c>
      <c r="AF26" s="9">
        <f t="shared" si="10"/>
        <v>0</v>
      </c>
      <c r="AG26" s="9">
        <f t="shared" si="11"/>
        <v>0</v>
      </c>
      <c r="AH26" s="9">
        <f t="shared" si="12"/>
        <v>0</v>
      </c>
      <c r="AI26" s="9">
        <f t="shared" si="13"/>
        <v>0</v>
      </c>
      <c r="AJ26" s="9">
        <f t="shared" si="14"/>
        <v>0</v>
      </c>
      <c r="AK26" s="9">
        <f t="shared" si="15"/>
        <v>0</v>
      </c>
      <c r="AL26" s="9">
        <f t="shared" si="16"/>
        <v>0</v>
      </c>
      <c r="AM26" s="9">
        <f t="shared" si="17"/>
        <v>0</v>
      </c>
      <c r="AO26" s="9" t="e">
        <f t="shared" si="18"/>
        <v>#N/A</v>
      </c>
      <c r="AP26" s="9" t="e">
        <f t="shared" si="18"/>
        <v>#N/A</v>
      </c>
    </row>
    <row r="27" spans="1:42" x14ac:dyDescent="0.25">
      <c r="A27" s="2" t="s">
        <v>19</v>
      </c>
      <c r="B27" s="11">
        <f t="shared" si="0"/>
        <v>9</v>
      </c>
      <c r="C27" s="12">
        <f t="shared" si="1"/>
        <v>1</v>
      </c>
      <c r="D27" s="10" t="s">
        <v>70</v>
      </c>
      <c r="E27" s="10" t="s">
        <v>58</v>
      </c>
      <c r="F27" s="10" t="s">
        <v>45</v>
      </c>
      <c r="G27" s="10" t="s">
        <v>59</v>
      </c>
      <c r="H27" s="10" t="s">
        <v>54</v>
      </c>
      <c r="I27" s="10" t="s">
        <v>52</v>
      </c>
      <c r="J27" s="10" t="s">
        <v>51</v>
      </c>
      <c r="K27" s="10" t="s">
        <v>76</v>
      </c>
      <c r="L27" s="10" t="s">
        <v>68</v>
      </c>
      <c r="M27" s="10" t="s">
        <v>72</v>
      </c>
      <c r="N27" s="10" t="s">
        <v>62</v>
      </c>
      <c r="O27" s="10" t="s">
        <v>48</v>
      </c>
      <c r="P27" s="10" t="s">
        <v>53</v>
      </c>
      <c r="Q27" s="10" t="s">
        <v>66</v>
      </c>
      <c r="R27" s="10" t="s">
        <v>71</v>
      </c>
      <c r="S27" s="10" t="s">
        <v>67</v>
      </c>
      <c r="U27" s="15" t="s">
        <v>45</v>
      </c>
      <c r="V27" s="16" t="s">
        <v>66</v>
      </c>
      <c r="X27" s="9">
        <f t="shared" si="2"/>
        <v>1</v>
      </c>
      <c r="Y27" s="9">
        <f t="shared" si="3"/>
        <v>0</v>
      </c>
      <c r="Z27" s="9">
        <f t="shared" si="4"/>
        <v>0</v>
      </c>
      <c r="AA27" s="9">
        <f t="shared" si="5"/>
        <v>1</v>
      </c>
      <c r="AB27" s="9">
        <f t="shared" si="6"/>
        <v>1</v>
      </c>
      <c r="AC27" s="9">
        <f t="shared" si="7"/>
        <v>1</v>
      </c>
      <c r="AD27" s="9">
        <f t="shared" si="8"/>
        <v>1</v>
      </c>
      <c r="AE27" s="9">
        <f t="shared" si="9"/>
        <v>1</v>
      </c>
      <c r="AF27" s="9">
        <f t="shared" si="10"/>
        <v>0</v>
      </c>
      <c r="AG27" s="9">
        <f t="shared" si="11"/>
        <v>1</v>
      </c>
      <c r="AH27" s="9">
        <f t="shared" si="12"/>
        <v>0</v>
      </c>
      <c r="AI27" s="9">
        <f t="shared" si="13"/>
        <v>1</v>
      </c>
      <c r="AJ27" s="9">
        <f t="shared" si="14"/>
        <v>0</v>
      </c>
      <c r="AK27" s="9">
        <f t="shared" si="15"/>
        <v>1</v>
      </c>
      <c r="AL27" s="9">
        <f t="shared" si="16"/>
        <v>0</v>
      </c>
      <c r="AM27" s="9">
        <f t="shared" si="17"/>
        <v>0</v>
      </c>
      <c r="AO27" s="9" t="e">
        <f t="shared" si="18"/>
        <v>#N/A</v>
      </c>
      <c r="AP27" s="9">
        <f t="shared" si="18"/>
        <v>1</v>
      </c>
    </row>
    <row r="28" spans="1:42" x14ac:dyDescent="0.25">
      <c r="A28" s="2" t="s">
        <v>20</v>
      </c>
      <c r="B28" s="11">
        <f t="shared" si="0"/>
        <v>10</v>
      </c>
      <c r="C28" s="12">
        <f t="shared" si="1"/>
        <v>1</v>
      </c>
      <c r="D28" s="10" t="s">
        <v>70</v>
      </c>
      <c r="E28" s="10" t="s">
        <v>58</v>
      </c>
      <c r="F28" s="10" t="s">
        <v>45</v>
      </c>
      <c r="G28" s="10" t="s">
        <v>59</v>
      </c>
      <c r="H28" s="10" t="s">
        <v>54</v>
      </c>
      <c r="I28" s="10" t="s">
        <v>47</v>
      </c>
      <c r="J28" s="10" t="s">
        <v>51</v>
      </c>
      <c r="K28" s="10" t="s">
        <v>76</v>
      </c>
      <c r="L28" s="10" t="s">
        <v>46</v>
      </c>
      <c r="M28" s="10" t="s">
        <v>65</v>
      </c>
      <c r="N28" s="10" t="s">
        <v>62</v>
      </c>
      <c r="O28" s="10" t="s">
        <v>48</v>
      </c>
      <c r="P28" s="10" t="s">
        <v>53</v>
      </c>
      <c r="Q28" s="10" t="s">
        <v>66</v>
      </c>
      <c r="R28" s="10" t="s">
        <v>61</v>
      </c>
      <c r="S28" s="10" t="s">
        <v>44</v>
      </c>
      <c r="U28" s="16" t="s">
        <v>54</v>
      </c>
      <c r="V28" s="15" t="s">
        <v>53</v>
      </c>
      <c r="X28" s="9">
        <f t="shared" si="2"/>
        <v>1</v>
      </c>
      <c r="Y28" s="9">
        <f t="shared" si="3"/>
        <v>0</v>
      </c>
      <c r="Z28" s="9">
        <f t="shared" si="4"/>
        <v>0</v>
      </c>
      <c r="AA28" s="9">
        <f t="shared" si="5"/>
        <v>1</v>
      </c>
      <c r="AB28" s="9">
        <f t="shared" si="6"/>
        <v>1</v>
      </c>
      <c r="AC28" s="9">
        <f t="shared" si="7"/>
        <v>0</v>
      </c>
      <c r="AD28" s="9">
        <f t="shared" si="8"/>
        <v>1</v>
      </c>
      <c r="AE28" s="9">
        <f t="shared" si="9"/>
        <v>1</v>
      </c>
      <c r="AF28" s="9">
        <f t="shared" si="10"/>
        <v>1</v>
      </c>
      <c r="AG28" s="9">
        <f t="shared" si="11"/>
        <v>0</v>
      </c>
      <c r="AH28" s="9">
        <f t="shared" si="12"/>
        <v>0</v>
      </c>
      <c r="AI28" s="9">
        <f t="shared" si="13"/>
        <v>1</v>
      </c>
      <c r="AJ28" s="9">
        <f t="shared" si="14"/>
        <v>0</v>
      </c>
      <c r="AK28" s="9">
        <f t="shared" si="15"/>
        <v>1</v>
      </c>
      <c r="AL28" s="9">
        <f t="shared" si="16"/>
        <v>1</v>
      </c>
      <c r="AM28" s="9">
        <f t="shared" si="17"/>
        <v>1</v>
      </c>
      <c r="AO28" s="9">
        <f t="shared" si="18"/>
        <v>1</v>
      </c>
      <c r="AP28" s="9" t="e">
        <f t="shared" si="18"/>
        <v>#N/A</v>
      </c>
    </row>
    <row r="29" spans="1:42" x14ac:dyDescent="0.25">
      <c r="A29" s="2" t="s">
        <v>21</v>
      </c>
      <c r="B29" s="11">
        <f t="shared" si="0"/>
        <v>10</v>
      </c>
      <c r="C29" s="12">
        <f t="shared" si="1"/>
        <v>1</v>
      </c>
      <c r="D29" s="10" t="s">
        <v>70</v>
      </c>
      <c r="E29" s="10" t="s">
        <v>64</v>
      </c>
      <c r="F29" s="10" t="s">
        <v>45</v>
      </c>
      <c r="G29" s="10" t="s">
        <v>59</v>
      </c>
      <c r="H29" s="10" t="s">
        <v>54</v>
      </c>
      <c r="I29" s="10" t="s">
        <v>47</v>
      </c>
      <c r="J29" s="10" t="s">
        <v>51</v>
      </c>
      <c r="K29" s="10" t="s">
        <v>76</v>
      </c>
      <c r="L29" s="10" t="s">
        <v>46</v>
      </c>
      <c r="M29" s="10" t="s">
        <v>65</v>
      </c>
      <c r="N29" s="10" t="s">
        <v>62</v>
      </c>
      <c r="O29" s="10" t="s">
        <v>48</v>
      </c>
      <c r="P29" s="10" t="s">
        <v>53</v>
      </c>
      <c r="Q29" s="10" t="s">
        <v>66</v>
      </c>
      <c r="R29" s="10" t="s">
        <v>61</v>
      </c>
      <c r="S29" s="10" t="s">
        <v>67</v>
      </c>
      <c r="U29" s="16" t="s">
        <v>48</v>
      </c>
      <c r="V29" s="15" t="s">
        <v>62</v>
      </c>
      <c r="X29" s="9">
        <f t="shared" si="2"/>
        <v>1</v>
      </c>
      <c r="Y29" s="9">
        <f t="shared" si="3"/>
        <v>1</v>
      </c>
      <c r="Z29" s="9">
        <f t="shared" si="4"/>
        <v>0</v>
      </c>
      <c r="AA29" s="9">
        <f t="shared" si="5"/>
        <v>1</v>
      </c>
      <c r="AB29" s="9">
        <f t="shared" si="6"/>
        <v>1</v>
      </c>
      <c r="AC29" s="9">
        <f t="shared" si="7"/>
        <v>0</v>
      </c>
      <c r="AD29" s="9">
        <f t="shared" si="8"/>
        <v>1</v>
      </c>
      <c r="AE29" s="9">
        <f t="shared" si="9"/>
        <v>1</v>
      </c>
      <c r="AF29" s="9">
        <f t="shared" si="10"/>
        <v>1</v>
      </c>
      <c r="AG29" s="9">
        <f t="shared" si="11"/>
        <v>0</v>
      </c>
      <c r="AH29" s="9">
        <f t="shared" si="12"/>
        <v>0</v>
      </c>
      <c r="AI29" s="9">
        <f t="shared" si="13"/>
        <v>1</v>
      </c>
      <c r="AJ29" s="9">
        <f t="shared" si="14"/>
        <v>0</v>
      </c>
      <c r="AK29" s="9">
        <f t="shared" si="15"/>
        <v>1</v>
      </c>
      <c r="AL29" s="9">
        <f t="shared" si="16"/>
        <v>1</v>
      </c>
      <c r="AM29" s="9">
        <f t="shared" si="17"/>
        <v>0</v>
      </c>
      <c r="AO29" s="9">
        <f t="shared" si="18"/>
        <v>1</v>
      </c>
      <c r="AP29" s="9" t="e">
        <f t="shared" si="18"/>
        <v>#N/A</v>
      </c>
    </row>
    <row r="30" spans="1:42" x14ac:dyDescent="0.25">
      <c r="A30" s="2" t="s">
        <v>22</v>
      </c>
      <c r="B30" s="11">
        <f t="shared" si="0"/>
        <v>11</v>
      </c>
      <c r="C30" s="12">
        <f t="shared" si="1"/>
        <v>1</v>
      </c>
      <c r="D30" s="10" t="s">
        <v>70</v>
      </c>
      <c r="E30" s="10" t="s">
        <v>64</v>
      </c>
      <c r="F30" s="10" t="s">
        <v>49</v>
      </c>
      <c r="G30" s="10" t="s">
        <v>59</v>
      </c>
      <c r="H30" s="10" t="s">
        <v>54</v>
      </c>
      <c r="I30" s="10" t="s">
        <v>52</v>
      </c>
      <c r="J30" s="10" t="s">
        <v>51</v>
      </c>
      <c r="K30" s="10" t="s">
        <v>76</v>
      </c>
      <c r="L30" s="10" t="s">
        <v>68</v>
      </c>
      <c r="M30" s="10" t="s">
        <v>72</v>
      </c>
      <c r="N30" s="10" t="s">
        <v>62</v>
      </c>
      <c r="O30" s="10" t="s">
        <v>69</v>
      </c>
      <c r="P30" s="10" t="s">
        <v>53</v>
      </c>
      <c r="Q30" s="10" t="s">
        <v>66</v>
      </c>
      <c r="R30" s="10" t="s">
        <v>61</v>
      </c>
      <c r="S30" s="10" t="s">
        <v>67</v>
      </c>
      <c r="U30" s="15" t="s">
        <v>53</v>
      </c>
      <c r="V30" s="16" t="s">
        <v>61</v>
      </c>
      <c r="X30" s="9">
        <f t="shared" si="2"/>
        <v>1</v>
      </c>
      <c r="Y30" s="9">
        <f t="shared" si="3"/>
        <v>1</v>
      </c>
      <c r="Z30" s="9">
        <f t="shared" si="4"/>
        <v>1</v>
      </c>
      <c r="AA30" s="9">
        <f t="shared" si="5"/>
        <v>1</v>
      </c>
      <c r="AB30" s="9">
        <f t="shared" si="6"/>
        <v>1</v>
      </c>
      <c r="AC30" s="9">
        <f t="shared" si="7"/>
        <v>1</v>
      </c>
      <c r="AD30" s="9">
        <f t="shared" si="8"/>
        <v>1</v>
      </c>
      <c r="AE30" s="9">
        <f t="shared" si="9"/>
        <v>1</v>
      </c>
      <c r="AF30" s="9">
        <f t="shared" si="10"/>
        <v>0</v>
      </c>
      <c r="AG30" s="9">
        <f t="shared" si="11"/>
        <v>1</v>
      </c>
      <c r="AH30" s="9">
        <f t="shared" si="12"/>
        <v>0</v>
      </c>
      <c r="AI30" s="9">
        <f t="shared" si="13"/>
        <v>0</v>
      </c>
      <c r="AJ30" s="9">
        <f t="shared" si="14"/>
        <v>0</v>
      </c>
      <c r="AK30" s="9">
        <f t="shared" si="15"/>
        <v>1</v>
      </c>
      <c r="AL30" s="9">
        <f t="shared" si="16"/>
        <v>1</v>
      </c>
      <c r="AM30" s="9">
        <f t="shared" si="17"/>
        <v>0</v>
      </c>
      <c r="AO30" s="9" t="e">
        <f t="shared" si="18"/>
        <v>#N/A</v>
      </c>
      <c r="AP30" s="9">
        <f t="shared" si="18"/>
        <v>1</v>
      </c>
    </row>
    <row r="31" spans="1:42" x14ac:dyDescent="0.25">
      <c r="A31" s="21" t="s">
        <v>80</v>
      </c>
      <c r="B31" s="11">
        <f t="shared" si="0"/>
        <v>10</v>
      </c>
      <c r="C31" s="12">
        <f t="shared" si="1"/>
        <v>0</v>
      </c>
      <c r="D31" s="10" t="s">
        <v>70</v>
      </c>
      <c r="E31" s="10" t="s">
        <v>64</v>
      </c>
      <c r="F31" s="10" t="s">
        <v>45</v>
      </c>
      <c r="G31" s="10" t="s">
        <v>59</v>
      </c>
      <c r="H31" s="10" t="s">
        <v>54</v>
      </c>
      <c r="I31" s="10" t="s">
        <v>52</v>
      </c>
      <c r="J31" s="10" t="s">
        <v>51</v>
      </c>
      <c r="K31" s="10" t="s">
        <v>76</v>
      </c>
      <c r="L31" s="10" t="s">
        <v>68</v>
      </c>
      <c r="M31" s="10" t="s">
        <v>65</v>
      </c>
      <c r="N31" s="10" t="s">
        <v>62</v>
      </c>
      <c r="O31" s="10" t="s">
        <v>69</v>
      </c>
      <c r="P31" s="10" t="s">
        <v>53</v>
      </c>
      <c r="Q31" s="10" t="s">
        <v>66</v>
      </c>
      <c r="R31" s="10" t="s">
        <v>61</v>
      </c>
      <c r="S31" s="10" t="s">
        <v>44</v>
      </c>
      <c r="U31" s="15" t="s">
        <v>45</v>
      </c>
      <c r="V31" s="15" t="s">
        <v>65</v>
      </c>
      <c r="X31" s="9">
        <f t="shared" si="2"/>
        <v>1</v>
      </c>
      <c r="Y31" s="9">
        <f t="shared" si="3"/>
        <v>1</v>
      </c>
      <c r="Z31" s="9">
        <f t="shared" si="4"/>
        <v>0</v>
      </c>
      <c r="AA31" s="9">
        <f t="shared" si="5"/>
        <v>1</v>
      </c>
      <c r="AB31" s="9">
        <f t="shared" si="6"/>
        <v>1</v>
      </c>
      <c r="AC31" s="9">
        <f t="shared" si="7"/>
        <v>1</v>
      </c>
      <c r="AD31" s="9">
        <f t="shared" si="8"/>
        <v>1</v>
      </c>
      <c r="AE31" s="9">
        <f t="shared" si="9"/>
        <v>1</v>
      </c>
      <c r="AF31" s="9">
        <f t="shared" si="10"/>
        <v>0</v>
      </c>
      <c r="AG31" s="9">
        <f t="shared" si="11"/>
        <v>0</v>
      </c>
      <c r="AH31" s="9">
        <f t="shared" si="12"/>
        <v>0</v>
      </c>
      <c r="AI31" s="9">
        <f t="shared" si="13"/>
        <v>0</v>
      </c>
      <c r="AJ31" s="9">
        <f t="shared" si="14"/>
        <v>0</v>
      </c>
      <c r="AK31" s="9">
        <f t="shared" si="15"/>
        <v>1</v>
      </c>
      <c r="AL31" s="9">
        <f t="shared" si="16"/>
        <v>1</v>
      </c>
      <c r="AM31" s="9">
        <f t="shared" si="17"/>
        <v>1</v>
      </c>
      <c r="AO31" s="9" t="e">
        <f t="shared" si="18"/>
        <v>#N/A</v>
      </c>
      <c r="AP31" s="9" t="e">
        <f t="shared" si="18"/>
        <v>#N/A</v>
      </c>
    </row>
    <row r="32" spans="1:42" x14ac:dyDescent="0.25">
      <c r="A32" s="2" t="s">
        <v>23</v>
      </c>
      <c r="B32" s="11">
        <f t="shared" si="0"/>
        <v>9</v>
      </c>
      <c r="C32" s="12">
        <f t="shared" si="1"/>
        <v>1</v>
      </c>
      <c r="D32" s="10" t="s">
        <v>70</v>
      </c>
      <c r="E32" s="10" t="s">
        <v>58</v>
      </c>
      <c r="F32" s="10" t="s">
        <v>45</v>
      </c>
      <c r="G32" s="10" t="s">
        <v>50</v>
      </c>
      <c r="H32" s="10" t="s">
        <v>54</v>
      </c>
      <c r="I32" s="10" t="s">
        <v>47</v>
      </c>
      <c r="J32" s="10" t="s">
        <v>51</v>
      </c>
      <c r="K32" s="10" t="s">
        <v>76</v>
      </c>
      <c r="L32" s="10" t="s">
        <v>68</v>
      </c>
      <c r="M32" s="10" t="s">
        <v>65</v>
      </c>
      <c r="N32" s="10" t="s">
        <v>62</v>
      </c>
      <c r="O32" s="10" t="s">
        <v>48</v>
      </c>
      <c r="P32" s="10" t="s">
        <v>55</v>
      </c>
      <c r="Q32" s="10" t="s">
        <v>66</v>
      </c>
      <c r="R32" s="10" t="s">
        <v>61</v>
      </c>
      <c r="S32" s="10" t="s">
        <v>44</v>
      </c>
      <c r="U32" s="15" t="s">
        <v>53</v>
      </c>
      <c r="V32" s="16" t="s">
        <v>54</v>
      </c>
      <c r="X32" s="9">
        <f t="shared" si="2"/>
        <v>1</v>
      </c>
      <c r="Y32" s="9">
        <f t="shared" si="3"/>
        <v>0</v>
      </c>
      <c r="Z32" s="9">
        <f t="shared" si="4"/>
        <v>0</v>
      </c>
      <c r="AA32" s="9">
        <f t="shared" si="5"/>
        <v>0</v>
      </c>
      <c r="AB32" s="9">
        <f t="shared" si="6"/>
        <v>1</v>
      </c>
      <c r="AC32" s="9">
        <f t="shared" si="7"/>
        <v>0</v>
      </c>
      <c r="AD32" s="9">
        <f t="shared" si="8"/>
        <v>1</v>
      </c>
      <c r="AE32" s="9">
        <f t="shared" si="9"/>
        <v>1</v>
      </c>
      <c r="AF32" s="9">
        <f t="shared" si="10"/>
        <v>0</v>
      </c>
      <c r="AG32" s="9">
        <f t="shared" si="11"/>
        <v>0</v>
      </c>
      <c r="AH32" s="9">
        <f t="shared" si="12"/>
        <v>0</v>
      </c>
      <c r="AI32" s="9">
        <f t="shared" si="13"/>
        <v>1</v>
      </c>
      <c r="AJ32" s="9">
        <f t="shared" si="14"/>
        <v>1</v>
      </c>
      <c r="AK32" s="9">
        <f t="shared" si="15"/>
        <v>1</v>
      </c>
      <c r="AL32" s="9">
        <f t="shared" si="16"/>
        <v>1</v>
      </c>
      <c r="AM32" s="9">
        <f t="shared" si="17"/>
        <v>1</v>
      </c>
      <c r="AO32" s="9" t="e">
        <f t="shared" si="18"/>
        <v>#N/A</v>
      </c>
      <c r="AP32" s="9">
        <f t="shared" si="18"/>
        <v>1</v>
      </c>
    </row>
    <row r="33" spans="1:42" x14ac:dyDescent="0.25">
      <c r="A33" s="2" t="s">
        <v>24</v>
      </c>
      <c r="B33" s="11" t="s">
        <v>259</v>
      </c>
      <c r="C33" s="12">
        <f t="shared" si="1"/>
        <v>0</v>
      </c>
      <c r="D33" s="10" t="s">
        <v>77</v>
      </c>
      <c r="E33" s="10" t="s">
        <v>77</v>
      </c>
      <c r="F33" s="10" t="s">
        <v>77</v>
      </c>
      <c r="G33" s="10" t="s">
        <v>77</v>
      </c>
      <c r="H33" s="10" t="s">
        <v>77</v>
      </c>
      <c r="I33" s="10" t="s">
        <v>77</v>
      </c>
      <c r="J33" s="10" t="s">
        <v>77</v>
      </c>
      <c r="K33" s="10" t="s">
        <v>77</v>
      </c>
      <c r="L33" s="10" t="s">
        <v>77</v>
      </c>
      <c r="M33" s="10" t="s">
        <v>77</v>
      </c>
      <c r="N33" s="10" t="s">
        <v>77</v>
      </c>
      <c r="O33" s="10" t="s">
        <v>77</v>
      </c>
      <c r="P33" s="10" t="s">
        <v>77</v>
      </c>
      <c r="Q33" s="10" t="s">
        <v>77</v>
      </c>
      <c r="R33" s="10" t="s">
        <v>77</v>
      </c>
      <c r="S33" s="10" t="s">
        <v>77</v>
      </c>
      <c r="U33" s="15" t="s">
        <v>77</v>
      </c>
      <c r="V33" s="15" t="s">
        <v>77</v>
      </c>
      <c r="X33" s="9">
        <f t="shared" si="2"/>
        <v>0</v>
      </c>
      <c r="Y33" s="9">
        <f t="shared" si="3"/>
        <v>0</v>
      </c>
      <c r="Z33" s="9">
        <f t="shared" si="4"/>
        <v>0</v>
      </c>
      <c r="AA33" s="9">
        <f t="shared" si="5"/>
        <v>0</v>
      </c>
      <c r="AB33" s="9">
        <f t="shared" si="6"/>
        <v>0</v>
      </c>
      <c r="AC33" s="9">
        <f t="shared" si="7"/>
        <v>0</v>
      </c>
      <c r="AD33" s="9">
        <f t="shared" si="8"/>
        <v>0</v>
      </c>
      <c r="AE33" s="9">
        <f t="shared" si="9"/>
        <v>0</v>
      </c>
      <c r="AF33" s="9">
        <f t="shared" si="10"/>
        <v>0</v>
      </c>
      <c r="AG33" s="9">
        <f t="shared" si="11"/>
        <v>0</v>
      </c>
      <c r="AH33" s="9">
        <f t="shared" si="12"/>
        <v>0</v>
      </c>
      <c r="AI33" s="9">
        <f t="shared" si="13"/>
        <v>0</v>
      </c>
      <c r="AJ33" s="9">
        <f t="shared" si="14"/>
        <v>0</v>
      </c>
      <c r="AK33" s="9">
        <f t="shared" si="15"/>
        <v>0</v>
      </c>
      <c r="AL33" s="9">
        <f t="shared" si="16"/>
        <v>0</v>
      </c>
      <c r="AM33" s="9">
        <f t="shared" si="17"/>
        <v>0</v>
      </c>
      <c r="AO33" s="9" t="e">
        <f t="shared" ref="AO33:AP52" si="19">HLOOKUP(U33,$D$54:$S$55,2,FALSE)</f>
        <v>#N/A</v>
      </c>
      <c r="AP33" s="9" t="e">
        <f t="shared" si="19"/>
        <v>#N/A</v>
      </c>
    </row>
    <row r="34" spans="1:42" x14ac:dyDescent="0.25">
      <c r="A34" s="2" t="s">
        <v>25</v>
      </c>
      <c r="B34" s="11">
        <f t="shared" ref="B34:B52" si="20">SUM(X34:AM34)</f>
        <v>8</v>
      </c>
      <c r="C34" s="12">
        <f t="shared" si="1"/>
        <v>1</v>
      </c>
      <c r="D34" s="10" t="s">
        <v>73</v>
      </c>
      <c r="E34" s="10" t="s">
        <v>58</v>
      </c>
      <c r="F34" s="10" t="s">
        <v>45</v>
      </c>
      <c r="G34" s="10" t="s">
        <v>59</v>
      </c>
      <c r="H34" s="10" t="s">
        <v>54</v>
      </c>
      <c r="I34" s="10" t="s">
        <v>52</v>
      </c>
      <c r="J34" s="10" t="s">
        <v>51</v>
      </c>
      <c r="K34" s="10" t="s">
        <v>76</v>
      </c>
      <c r="L34" s="10" t="s">
        <v>46</v>
      </c>
      <c r="M34" s="10" t="s">
        <v>65</v>
      </c>
      <c r="N34" s="10" t="s">
        <v>63</v>
      </c>
      <c r="O34" s="10" t="s">
        <v>69</v>
      </c>
      <c r="P34" s="10" t="s">
        <v>53</v>
      </c>
      <c r="Q34" s="10" t="s">
        <v>74</v>
      </c>
      <c r="R34" s="10" t="s">
        <v>61</v>
      </c>
      <c r="S34" s="10" t="s">
        <v>67</v>
      </c>
      <c r="U34" s="16" t="s">
        <v>46</v>
      </c>
      <c r="V34" s="15" t="s">
        <v>45</v>
      </c>
      <c r="X34" s="9">
        <f t="shared" si="2"/>
        <v>0</v>
      </c>
      <c r="Y34" s="9">
        <f t="shared" si="3"/>
        <v>0</v>
      </c>
      <c r="Z34" s="9">
        <f t="shared" si="4"/>
        <v>0</v>
      </c>
      <c r="AA34" s="9">
        <f t="shared" si="5"/>
        <v>1</v>
      </c>
      <c r="AB34" s="9">
        <f t="shared" si="6"/>
        <v>1</v>
      </c>
      <c r="AC34" s="9">
        <f t="shared" si="7"/>
        <v>1</v>
      </c>
      <c r="AD34" s="9">
        <f t="shared" si="8"/>
        <v>1</v>
      </c>
      <c r="AE34" s="9">
        <f t="shared" si="9"/>
        <v>1</v>
      </c>
      <c r="AF34" s="9">
        <f t="shared" si="10"/>
        <v>1</v>
      </c>
      <c r="AG34" s="9">
        <f t="shared" si="11"/>
        <v>0</v>
      </c>
      <c r="AH34" s="9">
        <f t="shared" si="12"/>
        <v>1</v>
      </c>
      <c r="AI34" s="9">
        <f t="shared" si="13"/>
        <v>0</v>
      </c>
      <c r="AJ34" s="9">
        <f t="shared" si="14"/>
        <v>0</v>
      </c>
      <c r="AK34" s="9">
        <f t="shared" si="15"/>
        <v>0</v>
      </c>
      <c r="AL34" s="9">
        <f t="shared" si="16"/>
        <v>1</v>
      </c>
      <c r="AM34" s="9">
        <f t="shared" si="17"/>
        <v>0</v>
      </c>
      <c r="AO34" s="9">
        <f t="shared" si="19"/>
        <v>1</v>
      </c>
      <c r="AP34" s="9" t="e">
        <f t="shared" si="19"/>
        <v>#N/A</v>
      </c>
    </row>
    <row r="35" spans="1:42" x14ac:dyDescent="0.25">
      <c r="A35" s="2" t="s">
        <v>26</v>
      </c>
      <c r="B35" s="11">
        <f t="shared" si="20"/>
        <v>7</v>
      </c>
      <c r="C35" s="12">
        <f t="shared" si="1"/>
        <v>1</v>
      </c>
      <c r="D35" s="10" t="s">
        <v>73</v>
      </c>
      <c r="E35" s="10" t="s">
        <v>58</v>
      </c>
      <c r="F35" s="10" t="s">
        <v>45</v>
      </c>
      <c r="G35" s="10" t="s">
        <v>59</v>
      </c>
      <c r="H35" s="10" t="s">
        <v>54</v>
      </c>
      <c r="I35" s="10" t="s">
        <v>47</v>
      </c>
      <c r="J35" s="10" t="s">
        <v>51</v>
      </c>
      <c r="K35" s="10" t="s">
        <v>76</v>
      </c>
      <c r="L35" s="10" t="s">
        <v>68</v>
      </c>
      <c r="M35" s="10" t="s">
        <v>65</v>
      </c>
      <c r="N35" s="10" t="s">
        <v>62</v>
      </c>
      <c r="O35" s="10" t="s">
        <v>48</v>
      </c>
      <c r="P35" s="10" t="s">
        <v>53</v>
      </c>
      <c r="Q35" s="10" t="s">
        <v>66</v>
      </c>
      <c r="R35" s="10" t="s">
        <v>61</v>
      </c>
      <c r="S35" s="10" t="s">
        <v>67</v>
      </c>
      <c r="U35" s="16" t="s">
        <v>54</v>
      </c>
      <c r="V35" s="15" t="s">
        <v>62</v>
      </c>
      <c r="X35" s="9">
        <f t="shared" si="2"/>
        <v>0</v>
      </c>
      <c r="Y35" s="9">
        <f t="shared" si="3"/>
        <v>0</v>
      </c>
      <c r="Z35" s="9">
        <f t="shared" si="4"/>
        <v>0</v>
      </c>
      <c r="AA35" s="9">
        <f t="shared" si="5"/>
        <v>1</v>
      </c>
      <c r="AB35" s="9">
        <f t="shared" si="6"/>
        <v>1</v>
      </c>
      <c r="AC35" s="9">
        <f t="shared" si="7"/>
        <v>0</v>
      </c>
      <c r="AD35" s="9">
        <f t="shared" si="8"/>
        <v>1</v>
      </c>
      <c r="AE35" s="9">
        <f t="shared" si="9"/>
        <v>1</v>
      </c>
      <c r="AF35" s="9">
        <f t="shared" si="10"/>
        <v>0</v>
      </c>
      <c r="AG35" s="9">
        <f t="shared" si="11"/>
        <v>0</v>
      </c>
      <c r="AH35" s="9">
        <f t="shared" si="12"/>
        <v>0</v>
      </c>
      <c r="AI35" s="9">
        <f t="shared" si="13"/>
        <v>1</v>
      </c>
      <c r="AJ35" s="9">
        <f t="shared" si="14"/>
        <v>0</v>
      </c>
      <c r="AK35" s="9">
        <f t="shared" si="15"/>
        <v>1</v>
      </c>
      <c r="AL35" s="9">
        <f t="shared" si="16"/>
        <v>1</v>
      </c>
      <c r="AM35" s="9">
        <f t="shared" si="17"/>
        <v>0</v>
      </c>
      <c r="AO35" s="9">
        <f t="shared" si="19"/>
        <v>1</v>
      </c>
      <c r="AP35" s="9" t="e">
        <f t="shared" si="19"/>
        <v>#N/A</v>
      </c>
    </row>
    <row r="36" spans="1:42" x14ac:dyDescent="0.25">
      <c r="A36" s="2" t="s">
        <v>27</v>
      </c>
      <c r="B36" s="11">
        <f t="shared" si="20"/>
        <v>8</v>
      </c>
      <c r="C36" s="12">
        <f t="shared" si="1"/>
        <v>1</v>
      </c>
      <c r="D36" s="10" t="s">
        <v>77</v>
      </c>
      <c r="E36" s="10" t="s">
        <v>58</v>
      </c>
      <c r="F36" s="10" t="s">
        <v>45</v>
      </c>
      <c r="G36" s="10" t="s">
        <v>59</v>
      </c>
      <c r="H36" s="10" t="s">
        <v>54</v>
      </c>
      <c r="I36" s="10" t="s">
        <v>52</v>
      </c>
      <c r="J36" s="10" t="s">
        <v>51</v>
      </c>
      <c r="K36" s="10" t="s">
        <v>76</v>
      </c>
      <c r="L36" s="10" t="s">
        <v>68</v>
      </c>
      <c r="M36" s="10" t="s">
        <v>65</v>
      </c>
      <c r="N36" s="10" t="s">
        <v>62</v>
      </c>
      <c r="O36" s="10" t="s">
        <v>48</v>
      </c>
      <c r="P36" s="10" t="s">
        <v>53</v>
      </c>
      <c r="Q36" s="10" t="s">
        <v>66</v>
      </c>
      <c r="R36" s="10" t="s">
        <v>71</v>
      </c>
      <c r="S36" s="10" t="s">
        <v>44</v>
      </c>
      <c r="U36" s="15" t="s">
        <v>53</v>
      </c>
      <c r="V36" s="16" t="s">
        <v>51</v>
      </c>
      <c r="X36" s="9">
        <f t="shared" si="2"/>
        <v>0</v>
      </c>
      <c r="Y36" s="9">
        <f t="shared" si="3"/>
        <v>0</v>
      </c>
      <c r="Z36" s="9">
        <f t="shared" si="4"/>
        <v>0</v>
      </c>
      <c r="AA36" s="9">
        <f t="shared" si="5"/>
        <v>1</v>
      </c>
      <c r="AB36" s="9">
        <f t="shared" si="6"/>
        <v>1</v>
      </c>
      <c r="AC36" s="9">
        <f t="shared" si="7"/>
        <v>1</v>
      </c>
      <c r="AD36" s="9">
        <f t="shared" si="8"/>
        <v>1</v>
      </c>
      <c r="AE36" s="9">
        <f t="shared" si="9"/>
        <v>1</v>
      </c>
      <c r="AF36" s="9">
        <f t="shared" si="10"/>
        <v>0</v>
      </c>
      <c r="AG36" s="9">
        <f t="shared" si="11"/>
        <v>0</v>
      </c>
      <c r="AH36" s="9">
        <f t="shared" si="12"/>
        <v>0</v>
      </c>
      <c r="AI36" s="9">
        <f t="shared" si="13"/>
        <v>1</v>
      </c>
      <c r="AJ36" s="9">
        <f t="shared" si="14"/>
        <v>0</v>
      </c>
      <c r="AK36" s="9">
        <f t="shared" si="15"/>
        <v>1</v>
      </c>
      <c r="AL36" s="9">
        <f t="shared" si="16"/>
        <v>0</v>
      </c>
      <c r="AM36" s="9">
        <f t="shared" si="17"/>
        <v>1</v>
      </c>
      <c r="AO36" s="9" t="e">
        <f t="shared" si="19"/>
        <v>#N/A</v>
      </c>
      <c r="AP36" s="9">
        <f t="shared" si="19"/>
        <v>1</v>
      </c>
    </row>
    <row r="37" spans="1:42" x14ac:dyDescent="0.25">
      <c r="A37" s="2" t="s">
        <v>28</v>
      </c>
      <c r="B37" s="11">
        <f t="shared" si="20"/>
        <v>8</v>
      </c>
      <c r="C37" s="12">
        <f t="shared" si="1"/>
        <v>1</v>
      </c>
      <c r="D37" s="10" t="s">
        <v>70</v>
      </c>
      <c r="E37" s="10" t="s">
        <v>58</v>
      </c>
      <c r="F37" s="10" t="s">
        <v>45</v>
      </c>
      <c r="G37" s="10" t="s">
        <v>59</v>
      </c>
      <c r="H37" s="10" t="s">
        <v>54</v>
      </c>
      <c r="I37" s="10" t="s">
        <v>47</v>
      </c>
      <c r="J37" s="10" t="s">
        <v>51</v>
      </c>
      <c r="K37" s="10" t="s">
        <v>76</v>
      </c>
      <c r="L37" s="10" t="s">
        <v>68</v>
      </c>
      <c r="M37" s="10" t="s">
        <v>65</v>
      </c>
      <c r="N37" s="10" t="s">
        <v>62</v>
      </c>
      <c r="O37" s="10" t="s">
        <v>69</v>
      </c>
      <c r="P37" s="10" t="s">
        <v>53</v>
      </c>
      <c r="Q37" s="10" t="s">
        <v>66</v>
      </c>
      <c r="R37" s="10" t="s">
        <v>61</v>
      </c>
      <c r="S37" s="10" t="s">
        <v>44</v>
      </c>
      <c r="U37" s="15" t="s">
        <v>53</v>
      </c>
      <c r="V37" s="16" t="s">
        <v>51</v>
      </c>
      <c r="X37" s="9">
        <f t="shared" si="2"/>
        <v>1</v>
      </c>
      <c r="Y37" s="9">
        <f t="shared" si="3"/>
        <v>0</v>
      </c>
      <c r="Z37" s="9">
        <f t="shared" si="4"/>
        <v>0</v>
      </c>
      <c r="AA37" s="9">
        <f t="shared" si="5"/>
        <v>1</v>
      </c>
      <c r="AB37" s="9">
        <f t="shared" si="6"/>
        <v>1</v>
      </c>
      <c r="AC37" s="9">
        <f t="shared" si="7"/>
        <v>0</v>
      </c>
      <c r="AD37" s="9">
        <f t="shared" si="8"/>
        <v>1</v>
      </c>
      <c r="AE37" s="9">
        <f t="shared" si="9"/>
        <v>1</v>
      </c>
      <c r="AF37" s="9">
        <f t="shared" si="10"/>
        <v>0</v>
      </c>
      <c r="AG37" s="9">
        <f t="shared" si="11"/>
        <v>0</v>
      </c>
      <c r="AH37" s="9">
        <f t="shared" si="12"/>
        <v>0</v>
      </c>
      <c r="AI37" s="9">
        <f t="shared" si="13"/>
        <v>0</v>
      </c>
      <c r="AJ37" s="9">
        <f t="shared" si="14"/>
        <v>0</v>
      </c>
      <c r="AK37" s="9">
        <f t="shared" si="15"/>
        <v>1</v>
      </c>
      <c r="AL37" s="9">
        <f t="shared" si="16"/>
        <v>1</v>
      </c>
      <c r="AM37" s="9">
        <f t="shared" si="17"/>
        <v>1</v>
      </c>
      <c r="AO37" s="9" t="e">
        <f t="shared" si="19"/>
        <v>#N/A</v>
      </c>
      <c r="AP37" s="9">
        <f t="shared" si="19"/>
        <v>1</v>
      </c>
    </row>
    <row r="38" spans="1:42" x14ac:dyDescent="0.25">
      <c r="A38" s="2" t="s">
        <v>29</v>
      </c>
      <c r="B38" s="11">
        <f t="shared" si="20"/>
        <v>8</v>
      </c>
      <c r="C38" s="12">
        <f t="shared" si="1"/>
        <v>1</v>
      </c>
      <c r="D38" s="10" t="s">
        <v>70</v>
      </c>
      <c r="E38" s="10" t="s">
        <v>58</v>
      </c>
      <c r="F38" s="10" t="s">
        <v>45</v>
      </c>
      <c r="G38" s="10" t="s">
        <v>59</v>
      </c>
      <c r="H38" s="10" t="s">
        <v>54</v>
      </c>
      <c r="I38" s="10" t="s">
        <v>47</v>
      </c>
      <c r="J38" s="10" t="s">
        <v>51</v>
      </c>
      <c r="K38" s="10" t="s">
        <v>76</v>
      </c>
      <c r="L38" s="10" t="s">
        <v>68</v>
      </c>
      <c r="M38" s="10" t="s">
        <v>65</v>
      </c>
      <c r="N38" s="10" t="s">
        <v>62</v>
      </c>
      <c r="O38" s="10" t="s">
        <v>69</v>
      </c>
      <c r="P38" s="10" t="s">
        <v>53</v>
      </c>
      <c r="Q38" s="10" t="s">
        <v>66</v>
      </c>
      <c r="R38" s="10" t="s">
        <v>61</v>
      </c>
      <c r="S38" s="10" t="s">
        <v>44</v>
      </c>
      <c r="U38" s="15" t="s">
        <v>53</v>
      </c>
      <c r="V38" s="16" t="s">
        <v>54</v>
      </c>
      <c r="X38" s="9">
        <f t="shared" si="2"/>
        <v>1</v>
      </c>
      <c r="Y38" s="9">
        <f t="shared" si="3"/>
        <v>0</v>
      </c>
      <c r="Z38" s="9">
        <f t="shared" si="4"/>
        <v>0</v>
      </c>
      <c r="AA38" s="9">
        <f t="shared" si="5"/>
        <v>1</v>
      </c>
      <c r="AB38" s="9">
        <f t="shared" si="6"/>
        <v>1</v>
      </c>
      <c r="AC38" s="9">
        <f t="shared" si="7"/>
        <v>0</v>
      </c>
      <c r="AD38" s="9">
        <f t="shared" si="8"/>
        <v>1</v>
      </c>
      <c r="AE38" s="9">
        <f t="shared" si="9"/>
        <v>1</v>
      </c>
      <c r="AF38" s="9">
        <f t="shared" si="10"/>
        <v>0</v>
      </c>
      <c r="AG38" s="9">
        <f t="shared" si="11"/>
        <v>0</v>
      </c>
      <c r="AH38" s="9">
        <f t="shared" si="12"/>
        <v>0</v>
      </c>
      <c r="AI38" s="9">
        <f t="shared" si="13"/>
        <v>0</v>
      </c>
      <c r="AJ38" s="9">
        <f t="shared" si="14"/>
        <v>0</v>
      </c>
      <c r="AK38" s="9">
        <f t="shared" si="15"/>
        <v>1</v>
      </c>
      <c r="AL38" s="9">
        <f t="shared" si="16"/>
        <v>1</v>
      </c>
      <c r="AM38" s="9">
        <f t="shared" si="17"/>
        <v>1</v>
      </c>
      <c r="AO38" s="9" t="e">
        <f t="shared" si="19"/>
        <v>#N/A</v>
      </c>
      <c r="AP38" s="9">
        <f t="shared" si="19"/>
        <v>1</v>
      </c>
    </row>
    <row r="39" spans="1:42" x14ac:dyDescent="0.25">
      <c r="A39" s="2" t="s">
        <v>30</v>
      </c>
      <c r="B39" s="11">
        <f t="shared" si="20"/>
        <v>7</v>
      </c>
      <c r="C39" s="12">
        <f t="shared" si="1"/>
        <v>0</v>
      </c>
      <c r="D39" s="10" t="s">
        <v>73</v>
      </c>
      <c r="E39" s="10" t="s">
        <v>58</v>
      </c>
      <c r="F39" s="10" t="s">
        <v>45</v>
      </c>
      <c r="G39" s="10" t="s">
        <v>50</v>
      </c>
      <c r="H39" s="10" t="s">
        <v>54</v>
      </c>
      <c r="I39" s="10" t="s">
        <v>52</v>
      </c>
      <c r="J39" s="10" t="s">
        <v>51</v>
      </c>
      <c r="K39" s="10" t="s">
        <v>76</v>
      </c>
      <c r="L39" s="10" t="s">
        <v>68</v>
      </c>
      <c r="M39" s="10" t="s">
        <v>65</v>
      </c>
      <c r="N39" s="10" t="s">
        <v>62</v>
      </c>
      <c r="O39" s="10" t="s">
        <v>48</v>
      </c>
      <c r="P39" s="10" t="s">
        <v>55</v>
      </c>
      <c r="Q39" s="10" t="s">
        <v>74</v>
      </c>
      <c r="R39" s="10" t="s">
        <v>71</v>
      </c>
      <c r="S39" s="10" t="s">
        <v>44</v>
      </c>
      <c r="U39" s="15" t="s">
        <v>45</v>
      </c>
      <c r="V39" s="15" t="s">
        <v>74</v>
      </c>
      <c r="X39" s="9">
        <f t="shared" si="2"/>
        <v>0</v>
      </c>
      <c r="Y39" s="9">
        <f t="shared" si="3"/>
        <v>0</v>
      </c>
      <c r="Z39" s="9">
        <f t="shared" si="4"/>
        <v>0</v>
      </c>
      <c r="AA39" s="9">
        <f t="shared" si="5"/>
        <v>0</v>
      </c>
      <c r="AB39" s="9">
        <f t="shared" si="6"/>
        <v>1</v>
      </c>
      <c r="AC39" s="9">
        <f t="shared" si="7"/>
        <v>1</v>
      </c>
      <c r="AD39" s="9">
        <f t="shared" si="8"/>
        <v>1</v>
      </c>
      <c r="AE39" s="9">
        <f t="shared" si="9"/>
        <v>1</v>
      </c>
      <c r="AF39" s="9">
        <f t="shared" si="10"/>
        <v>0</v>
      </c>
      <c r="AG39" s="9">
        <f t="shared" si="11"/>
        <v>0</v>
      </c>
      <c r="AH39" s="9">
        <f t="shared" si="12"/>
        <v>0</v>
      </c>
      <c r="AI39" s="9">
        <f t="shared" si="13"/>
        <v>1</v>
      </c>
      <c r="AJ39" s="9">
        <f t="shared" si="14"/>
        <v>1</v>
      </c>
      <c r="AK39" s="9">
        <f t="shared" si="15"/>
        <v>0</v>
      </c>
      <c r="AL39" s="9">
        <f t="shared" si="16"/>
        <v>0</v>
      </c>
      <c r="AM39" s="9">
        <f t="shared" si="17"/>
        <v>1</v>
      </c>
      <c r="AO39" s="9" t="e">
        <f t="shared" si="19"/>
        <v>#N/A</v>
      </c>
      <c r="AP39" s="9" t="e">
        <f t="shared" si="19"/>
        <v>#N/A</v>
      </c>
    </row>
    <row r="40" spans="1:42" x14ac:dyDescent="0.25">
      <c r="A40" s="2" t="s">
        <v>31</v>
      </c>
      <c r="B40" s="11">
        <f t="shared" si="20"/>
        <v>11</v>
      </c>
      <c r="C40" s="12">
        <f t="shared" si="1"/>
        <v>1</v>
      </c>
      <c r="D40" s="10" t="s">
        <v>70</v>
      </c>
      <c r="E40" s="10" t="s">
        <v>64</v>
      </c>
      <c r="F40" s="10" t="s">
        <v>45</v>
      </c>
      <c r="G40" s="10" t="s">
        <v>59</v>
      </c>
      <c r="H40" s="10" t="s">
        <v>54</v>
      </c>
      <c r="I40" s="10" t="s">
        <v>47</v>
      </c>
      <c r="J40" s="10" t="s">
        <v>51</v>
      </c>
      <c r="K40" s="10" t="s">
        <v>76</v>
      </c>
      <c r="L40" s="10" t="s">
        <v>46</v>
      </c>
      <c r="M40" s="10" t="s">
        <v>65</v>
      </c>
      <c r="N40" s="10" t="s">
        <v>62</v>
      </c>
      <c r="O40" s="10" t="s">
        <v>48</v>
      </c>
      <c r="P40" s="10" t="s">
        <v>53</v>
      </c>
      <c r="Q40" s="10" t="s">
        <v>66</v>
      </c>
      <c r="R40" s="10" t="s">
        <v>61</v>
      </c>
      <c r="S40" s="10" t="s">
        <v>44</v>
      </c>
      <c r="U40" s="16" t="s">
        <v>54</v>
      </c>
      <c r="V40" s="15" t="s">
        <v>62</v>
      </c>
      <c r="X40" s="9">
        <f t="shared" si="2"/>
        <v>1</v>
      </c>
      <c r="Y40" s="9">
        <f t="shared" si="3"/>
        <v>1</v>
      </c>
      <c r="Z40" s="9">
        <f t="shared" si="4"/>
        <v>0</v>
      </c>
      <c r="AA40" s="9">
        <f t="shared" si="5"/>
        <v>1</v>
      </c>
      <c r="AB40" s="9">
        <f t="shared" si="6"/>
        <v>1</v>
      </c>
      <c r="AC40" s="9">
        <f t="shared" si="7"/>
        <v>0</v>
      </c>
      <c r="AD40" s="9">
        <f t="shared" si="8"/>
        <v>1</v>
      </c>
      <c r="AE40" s="9">
        <f t="shared" si="9"/>
        <v>1</v>
      </c>
      <c r="AF40" s="9">
        <f t="shared" si="10"/>
        <v>1</v>
      </c>
      <c r="AG40" s="9">
        <f t="shared" si="11"/>
        <v>0</v>
      </c>
      <c r="AH40" s="9">
        <f t="shared" si="12"/>
        <v>0</v>
      </c>
      <c r="AI40" s="9">
        <f t="shared" si="13"/>
        <v>1</v>
      </c>
      <c r="AJ40" s="9">
        <f t="shared" si="14"/>
        <v>0</v>
      </c>
      <c r="AK40" s="9">
        <f t="shared" si="15"/>
        <v>1</v>
      </c>
      <c r="AL40" s="9">
        <f t="shared" si="16"/>
        <v>1</v>
      </c>
      <c r="AM40" s="9">
        <f t="shared" si="17"/>
        <v>1</v>
      </c>
      <c r="AO40" s="9">
        <f t="shared" si="19"/>
        <v>1</v>
      </c>
      <c r="AP40" s="9" t="e">
        <f t="shared" si="19"/>
        <v>#N/A</v>
      </c>
    </row>
    <row r="41" spans="1:42" x14ac:dyDescent="0.25">
      <c r="A41" s="2" t="s">
        <v>32</v>
      </c>
      <c r="B41" s="11">
        <f t="shared" si="20"/>
        <v>8</v>
      </c>
      <c r="C41" s="12">
        <f t="shared" si="1"/>
        <v>1</v>
      </c>
      <c r="D41" s="10" t="s">
        <v>70</v>
      </c>
      <c r="E41" s="10" t="s">
        <v>64</v>
      </c>
      <c r="F41" s="10" t="s">
        <v>45</v>
      </c>
      <c r="G41" s="10" t="s">
        <v>59</v>
      </c>
      <c r="H41" s="10" t="s">
        <v>54</v>
      </c>
      <c r="I41" s="10" t="s">
        <v>47</v>
      </c>
      <c r="J41" s="10" t="s">
        <v>51</v>
      </c>
      <c r="K41" s="10" t="s">
        <v>76</v>
      </c>
      <c r="L41" s="10" t="s">
        <v>68</v>
      </c>
      <c r="M41" s="10" t="s">
        <v>65</v>
      </c>
      <c r="N41" s="10" t="s">
        <v>62</v>
      </c>
      <c r="O41" s="10" t="s">
        <v>48</v>
      </c>
      <c r="P41" s="10" t="s">
        <v>53</v>
      </c>
      <c r="Q41" s="10" t="s">
        <v>74</v>
      </c>
      <c r="R41" s="10" t="s">
        <v>61</v>
      </c>
      <c r="S41" s="10" t="s">
        <v>67</v>
      </c>
      <c r="U41" s="15" t="s">
        <v>45</v>
      </c>
      <c r="V41" s="16" t="s">
        <v>54</v>
      </c>
      <c r="X41" s="9">
        <f t="shared" si="2"/>
        <v>1</v>
      </c>
      <c r="Y41" s="9">
        <f t="shared" si="3"/>
        <v>1</v>
      </c>
      <c r="Z41" s="9">
        <f t="shared" si="4"/>
        <v>0</v>
      </c>
      <c r="AA41" s="9">
        <f t="shared" si="5"/>
        <v>1</v>
      </c>
      <c r="AB41" s="9">
        <f t="shared" si="6"/>
        <v>1</v>
      </c>
      <c r="AC41" s="9">
        <f t="shared" si="7"/>
        <v>0</v>
      </c>
      <c r="AD41" s="9">
        <f t="shared" si="8"/>
        <v>1</v>
      </c>
      <c r="AE41" s="9">
        <f t="shared" si="9"/>
        <v>1</v>
      </c>
      <c r="AF41" s="9">
        <f t="shared" si="10"/>
        <v>0</v>
      </c>
      <c r="AG41" s="9">
        <f t="shared" si="11"/>
        <v>0</v>
      </c>
      <c r="AH41" s="9">
        <f t="shared" si="12"/>
        <v>0</v>
      </c>
      <c r="AI41" s="9">
        <f t="shared" si="13"/>
        <v>1</v>
      </c>
      <c r="AJ41" s="9">
        <f t="shared" si="14"/>
        <v>0</v>
      </c>
      <c r="AK41" s="9">
        <f t="shared" si="15"/>
        <v>0</v>
      </c>
      <c r="AL41" s="9">
        <f t="shared" si="16"/>
        <v>1</v>
      </c>
      <c r="AM41" s="9">
        <f t="shared" si="17"/>
        <v>0</v>
      </c>
      <c r="AO41" s="9" t="e">
        <f t="shared" si="19"/>
        <v>#N/A</v>
      </c>
      <c r="AP41" s="9">
        <f t="shared" si="19"/>
        <v>1</v>
      </c>
    </row>
    <row r="42" spans="1:42" x14ac:dyDescent="0.25">
      <c r="A42" s="2" t="s">
        <v>60</v>
      </c>
      <c r="B42" s="11">
        <f t="shared" si="20"/>
        <v>10</v>
      </c>
      <c r="C42" s="12">
        <f t="shared" si="1"/>
        <v>1</v>
      </c>
      <c r="D42" s="10" t="s">
        <v>70</v>
      </c>
      <c r="E42" s="10" t="s">
        <v>64</v>
      </c>
      <c r="F42" s="10" t="s">
        <v>45</v>
      </c>
      <c r="G42" s="10" t="s">
        <v>59</v>
      </c>
      <c r="H42" s="10" t="s">
        <v>54</v>
      </c>
      <c r="I42" s="10" t="s">
        <v>52</v>
      </c>
      <c r="J42" s="10" t="s">
        <v>51</v>
      </c>
      <c r="K42" s="10" t="s">
        <v>76</v>
      </c>
      <c r="L42" s="10" t="s">
        <v>68</v>
      </c>
      <c r="M42" s="10" t="s">
        <v>65</v>
      </c>
      <c r="N42" s="10" t="s">
        <v>62</v>
      </c>
      <c r="O42" s="10" t="s">
        <v>69</v>
      </c>
      <c r="P42" s="10" t="s">
        <v>53</v>
      </c>
      <c r="Q42" s="10" t="s">
        <v>66</v>
      </c>
      <c r="R42" s="10" t="s">
        <v>61</v>
      </c>
      <c r="S42" s="10" t="s">
        <v>44</v>
      </c>
      <c r="U42" s="15" t="s">
        <v>53</v>
      </c>
      <c r="V42" s="16" t="s">
        <v>76</v>
      </c>
      <c r="X42" s="9">
        <f t="shared" si="2"/>
        <v>1</v>
      </c>
      <c r="Y42" s="9">
        <f t="shared" si="3"/>
        <v>1</v>
      </c>
      <c r="Z42" s="9">
        <f t="shared" si="4"/>
        <v>0</v>
      </c>
      <c r="AA42" s="9">
        <f t="shared" si="5"/>
        <v>1</v>
      </c>
      <c r="AB42" s="9">
        <f t="shared" si="6"/>
        <v>1</v>
      </c>
      <c r="AC42" s="9">
        <f t="shared" si="7"/>
        <v>1</v>
      </c>
      <c r="AD42" s="9">
        <f t="shared" si="8"/>
        <v>1</v>
      </c>
      <c r="AE42" s="9">
        <f t="shared" si="9"/>
        <v>1</v>
      </c>
      <c r="AF42" s="9">
        <f t="shared" si="10"/>
        <v>0</v>
      </c>
      <c r="AG42" s="9">
        <f t="shared" si="11"/>
        <v>0</v>
      </c>
      <c r="AH42" s="9">
        <f t="shared" si="12"/>
        <v>0</v>
      </c>
      <c r="AI42" s="9">
        <f t="shared" si="13"/>
        <v>0</v>
      </c>
      <c r="AJ42" s="9">
        <f t="shared" si="14"/>
        <v>0</v>
      </c>
      <c r="AK42" s="9">
        <f t="shared" si="15"/>
        <v>1</v>
      </c>
      <c r="AL42" s="9">
        <f t="shared" si="16"/>
        <v>1</v>
      </c>
      <c r="AM42" s="9">
        <f t="shared" si="17"/>
        <v>1</v>
      </c>
      <c r="AO42" s="9" t="e">
        <f t="shared" si="19"/>
        <v>#N/A</v>
      </c>
      <c r="AP42" s="9">
        <f t="shared" si="19"/>
        <v>1</v>
      </c>
    </row>
    <row r="43" spans="1:42" x14ac:dyDescent="0.25">
      <c r="A43" s="2" t="s">
        <v>33</v>
      </c>
      <c r="B43" s="11">
        <f t="shared" si="20"/>
        <v>7</v>
      </c>
      <c r="C43" s="12">
        <f t="shared" si="1"/>
        <v>0</v>
      </c>
      <c r="D43" s="10" t="s">
        <v>73</v>
      </c>
      <c r="E43" s="10" t="s">
        <v>58</v>
      </c>
      <c r="F43" s="10" t="s">
        <v>45</v>
      </c>
      <c r="G43" s="10" t="s">
        <v>59</v>
      </c>
      <c r="H43" s="10" t="s">
        <v>75</v>
      </c>
      <c r="I43" s="10" t="s">
        <v>52</v>
      </c>
      <c r="J43" s="10" t="s">
        <v>51</v>
      </c>
      <c r="K43" s="10" t="s">
        <v>57</v>
      </c>
      <c r="L43" s="10" t="s">
        <v>46</v>
      </c>
      <c r="M43" s="10" t="s">
        <v>65</v>
      </c>
      <c r="N43" s="10" t="s">
        <v>62</v>
      </c>
      <c r="O43" s="10" t="s">
        <v>48</v>
      </c>
      <c r="P43" s="10" t="s">
        <v>53</v>
      </c>
      <c r="Q43" s="10" t="s">
        <v>66</v>
      </c>
      <c r="R43" s="10" t="s">
        <v>71</v>
      </c>
      <c r="S43" s="10" t="s">
        <v>44</v>
      </c>
      <c r="U43" s="15" t="s">
        <v>65</v>
      </c>
      <c r="V43" s="15" t="s">
        <v>45</v>
      </c>
      <c r="X43" s="9">
        <f t="shared" si="2"/>
        <v>0</v>
      </c>
      <c r="Y43" s="9">
        <f t="shared" si="3"/>
        <v>0</v>
      </c>
      <c r="Z43" s="9">
        <f t="shared" si="4"/>
        <v>0</v>
      </c>
      <c r="AA43" s="9">
        <f t="shared" si="5"/>
        <v>1</v>
      </c>
      <c r="AB43" s="9">
        <f t="shared" si="6"/>
        <v>0</v>
      </c>
      <c r="AC43" s="9">
        <f t="shared" si="7"/>
        <v>1</v>
      </c>
      <c r="AD43" s="9">
        <f t="shared" si="8"/>
        <v>1</v>
      </c>
      <c r="AE43" s="9">
        <f t="shared" si="9"/>
        <v>0</v>
      </c>
      <c r="AF43" s="9">
        <f t="shared" si="10"/>
        <v>1</v>
      </c>
      <c r="AG43" s="9">
        <f t="shared" si="11"/>
        <v>0</v>
      </c>
      <c r="AH43" s="9">
        <f t="shared" si="12"/>
        <v>0</v>
      </c>
      <c r="AI43" s="9">
        <f t="shared" si="13"/>
        <v>1</v>
      </c>
      <c r="AJ43" s="9">
        <f t="shared" si="14"/>
        <v>0</v>
      </c>
      <c r="AK43" s="9">
        <f t="shared" si="15"/>
        <v>1</v>
      </c>
      <c r="AL43" s="9">
        <f t="shared" si="16"/>
        <v>0</v>
      </c>
      <c r="AM43" s="9">
        <f t="shared" si="17"/>
        <v>1</v>
      </c>
      <c r="AO43" s="9" t="e">
        <f t="shared" si="19"/>
        <v>#N/A</v>
      </c>
      <c r="AP43" s="9" t="e">
        <f t="shared" si="19"/>
        <v>#N/A</v>
      </c>
    </row>
    <row r="44" spans="1:42" x14ac:dyDescent="0.25">
      <c r="A44" s="2" t="s">
        <v>34</v>
      </c>
      <c r="B44" s="11">
        <f t="shared" si="20"/>
        <v>9</v>
      </c>
      <c r="C44" s="12">
        <f t="shared" si="1"/>
        <v>0</v>
      </c>
      <c r="D44" s="10" t="s">
        <v>70</v>
      </c>
      <c r="E44" s="10" t="s">
        <v>58</v>
      </c>
      <c r="F44" s="10" t="s">
        <v>45</v>
      </c>
      <c r="G44" s="10" t="s">
        <v>59</v>
      </c>
      <c r="H44" s="10" t="s">
        <v>54</v>
      </c>
      <c r="I44" s="10" t="s">
        <v>47</v>
      </c>
      <c r="J44" s="10" t="s">
        <v>51</v>
      </c>
      <c r="K44" s="10" t="s">
        <v>76</v>
      </c>
      <c r="L44" s="10" t="s">
        <v>68</v>
      </c>
      <c r="M44" s="10" t="s">
        <v>65</v>
      </c>
      <c r="N44" s="10" t="s">
        <v>62</v>
      </c>
      <c r="O44" s="10" t="s">
        <v>48</v>
      </c>
      <c r="P44" s="10" t="s">
        <v>53</v>
      </c>
      <c r="Q44" s="10" t="s">
        <v>66</v>
      </c>
      <c r="R44" s="10" t="s">
        <v>61</v>
      </c>
      <c r="S44" s="10" t="s">
        <v>44</v>
      </c>
      <c r="U44" s="15" t="s">
        <v>53</v>
      </c>
      <c r="V44" s="15" t="s">
        <v>62</v>
      </c>
      <c r="X44" s="9">
        <f t="shared" si="2"/>
        <v>1</v>
      </c>
      <c r="Y44" s="9">
        <f t="shared" si="3"/>
        <v>0</v>
      </c>
      <c r="Z44" s="9">
        <f t="shared" si="4"/>
        <v>0</v>
      </c>
      <c r="AA44" s="9">
        <f t="shared" si="5"/>
        <v>1</v>
      </c>
      <c r="AB44" s="9">
        <f t="shared" si="6"/>
        <v>1</v>
      </c>
      <c r="AC44" s="9">
        <f t="shared" si="7"/>
        <v>0</v>
      </c>
      <c r="AD44" s="9">
        <f t="shared" si="8"/>
        <v>1</v>
      </c>
      <c r="AE44" s="9">
        <f t="shared" si="9"/>
        <v>1</v>
      </c>
      <c r="AF44" s="9">
        <f t="shared" si="10"/>
        <v>0</v>
      </c>
      <c r="AG44" s="9">
        <f t="shared" si="11"/>
        <v>0</v>
      </c>
      <c r="AH44" s="9">
        <f t="shared" si="12"/>
        <v>0</v>
      </c>
      <c r="AI44" s="9">
        <f t="shared" si="13"/>
        <v>1</v>
      </c>
      <c r="AJ44" s="9">
        <f t="shared" si="14"/>
        <v>0</v>
      </c>
      <c r="AK44" s="9">
        <f t="shared" si="15"/>
        <v>1</v>
      </c>
      <c r="AL44" s="9">
        <f t="shared" si="16"/>
        <v>1</v>
      </c>
      <c r="AM44" s="9">
        <f t="shared" si="17"/>
        <v>1</v>
      </c>
      <c r="AO44" s="9" t="e">
        <f t="shared" si="19"/>
        <v>#N/A</v>
      </c>
      <c r="AP44" s="9" t="e">
        <f t="shared" si="19"/>
        <v>#N/A</v>
      </c>
    </row>
    <row r="45" spans="1:42" x14ac:dyDescent="0.25">
      <c r="A45" s="2" t="s">
        <v>35</v>
      </c>
      <c r="B45" s="11">
        <f t="shared" si="20"/>
        <v>10</v>
      </c>
      <c r="C45" s="12">
        <f t="shared" si="1"/>
        <v>1</v>
      </c>
      <c r="D45" s="10" t="s">
        <v>70</v>
      </c>
      <c r="E45" s="10" t="s">
        <v>64</v>
      </c>
      <c r="F45" s="10" t="s">
        <v>45</v>
      </c>
      <c r="G45" s="10" t="s">
        <v>59</v>
      </c>
      <c r="H45" s="10" t="s">
        <v>54</v>
      </c>
      <c r="I45" s="10" t="s">
        <v>47</v>
      </c>
      <c r="J45" s="10" t="s">
        <v>51</v>
      </c>
      <c r="K45" s="10" t="s">
        <v>76</v>
      </c>
      <c r="L45" s="10" t="s">
        <v>68</v>
      </c>
      <c r="M45" s="10" t="s">
        <v>65</v>
      </c>
      <c r="N45" s="10" t="s">
        <v>62</v>
      </c>
      <c r="O45" s="10" t="s">
        <v>48</v>
      </c>
      <c r="P45" s="10" t="s">
        <v>53</v>
      </c>
      <c r="Q45" s="10" t="s">
        <v>66</v>
      </c>
      <c r="R45" s="10" t="s">
        <v>61</v>
      </c>
      <c r="S45" s="10" t="s">
        <v>44</v>
      </c>
      <c r="U45" s="16" t="s">
        <v>54</v>
      </c>
      <c r="V45" s="15" t="s">
        <v>53</v>
      </c>
      <c r="X45" s="9">
        <f t="shared" si="2"/>
        <v>1</v>
      </c>
      <c r="Y45" s="9">
        <f t="shared" si="3"/>
        <v>1</v>
      </c>
      <c r="Z45" s="9">
        <f t="shared" si="4"/>
        <v>0</v>
      </c>
      <c r="AA45" s="9">
        <f t="shared" si="5"/>
        <v>1</v>
      </c>
      <c r="AB45" s="9">
        <f t="shared" si="6"/>
        <v>1</v>
      </c>
      <c r="AC45" s="9">
        <f t="shared" si="7"/>
        <v>0</v>
      </c>
      <c r="AD45" s="9">
        <f t="shared" si="8"/>
        <v>1</v>
      </c>
      <c r="AE45" s="9">
        <f t="shared" si="9"/>
        <v>1</v>
      </c>
      <c r="AF45" s="9">
        <f t="shared" si="10"/>
        <v>0</v>
      </c>
      <c r="AG45" s="9">
        <f t="shared" si="11"/>
        <v>0</v>
      </c>
      <c r="AH45" s="9">
        <f t="shared" si="12"/>
        <v>0</v>
      </c>
      <c r="AI45" s="9">
        <f t="shared" si="13"/>
        <v>1</v>
      </c>
      <c r="AJ45" s="9">
        <f t="shared" si="14"/>
        <v>0</v>
      </c>
      <c r="AK45" s="9">
        <f t="shared" si="15"/>
        <v>1</v>
      </c>
      <c r="AL45" s="9">
        <f t="shared" si="16"/>
        <v>1</v>
      </c>
      <c r="AM45" s="9">
        <f t="shared" si="17"/>
        <v>1</v>
      </c>
      <c r="AO45" s="9">
        <f t="shared" si="19"/>
        <v>1</v>
      </c>
      <c r="AP45" s="9" t="e">
        <f t="shared" si="19"/>
        <v>#N/A</v>
      </c>
    </row>
    <row r="46" spans="1:42" x14ac:dyDescent="0.25">
      <c r="A46" s="2" t="s">
        <v>36</v>
      </c>
      <c r="B46" s="11">
        <f t="shared" si="20"/>
        <v>8</v>
      </c>
      <c r="C46" s="12">
        <f t="shared" si="1"/>
        <v>0</v>
      </c>
      <c r="D46" s="10" t="s">
        <v>73</v>
      </c>
      <c r="E46" s="10" t="s">
        <v>64</v>
      </c>
      <c r="F46" s="10" t="s">
        <v>45</v>
      </c>
      <c r="G46" s="10" t="s">
        <v>59</v>
      </c>
      <c r="H46" s="10" t="s">
        <v>54</v>
      </c>
      <c r="I46" s="10" t="s">
        <v>47</v>
      </c>
      <c r="J46" s="10" t="s">
        <v>51</v>
      </c>
      <c r="K46" s="10" t="s">
        <v>76</v>
      </c>
      <c r="L46" s="10" t="s">
        <v>68</v>
      </c>
      <c r="M46" s="10" t="s">
        <v>65</v>
      </c>
      <c r="N46" s="10" t="s">
        <v>62</v>
      </c>
      <c r="O46" s="10" t="s">
        <v>48</v>
      </c>
      <c r="P46" s="10" t="s">
        <v>53</v>
      </c>
      <c r="Q46" s="10" t="s">
        <v>66</v>
      </c>
      <c r="R46" s="10" t="s">
        <v>61</v>
      </c>
      <c r="S46" s="10" t="s">
        <v>67</v>
      </c>
      <c r="U46" s="15" t="s">
        <v>53</v>
      </c>
      <c r="V46" s="15" t="s">
        <v>45</v>
      </c>
      <c r="X46" s="9">
        <f t="shared" si="2"/>
        <v>0</v>
      </c>
      <c r="Y46" s="9">
        <f t="shared" si="3"/>
        <v>1</v>
      </c>
      <c r="Z46" s="9">
        <f t="shared" si="4"/>
        <v>0</v>
      </c>
      <c r="AA46" s="9">
        <f t="shared" si="5"/>
        <v>1</v>
      </c>
      <c r="AB46" s="9">
        <f t="shared" si="6"/>
        <v>1</v>
      </c>
      <c r="AC46" s="9">
        <f t="shared" si="7"/>
        <v>0</v>
      </c>
      <c r="AD46" s="9">
        <f t="shared" si="8"/>
        <v>1</v>
      </c>
      <c r="AE46" s="9">
        <f t="shared" si="9"/>
        <v>1</v>
      </c>
      <c r="AF46" s="9">
        <f t="shared" si="10"/>
        <v>0</v>
      </c>
      <c r="AG46" s="9">
        <f t="shared" si="11"/>
        <v>0</v>
      </c>
      <c r="AH46" s="9">
        <f t="shared" si="12"/>
        <v>0</v>
      </c>
      <c r="AI46" s="9">
        <f t="shared" si="13"/>
        <v>1</v>
      </c>
      <c r="AJ46" s="9">
        <f t="shared" si="14"/>
        <v>0</v>
      </c>
      <c r="AK46" s="9">
        <f t="shared" si="15"/>
        <v>1</v>
      </c>
      <c r="AL46" s="9">
        <f t="shared" si="16"/>
        <v>1</v>
      </c>
      <c r="AM46" s="9">
        <f t="shared" si="17"/>
        <v>0</v>
      </c>
      <c r="AO46" s="9" t="e">
        <f t="shared" si="19"/>
        <v>#N/A</v>
      </c>
      <c r="AP46" s="9" t="e">
        <f t="shared" si="19"/>
        <v>#N/A</v>
      </c>
    </row>
    <row r="47" spans="1:42" x14ac:dyDescent="0.25">
      <c r="A47" s="2" t="s">
        <v>37</v>
      </c>
      <c r="B47" s="11">
        <f t="shared" si="20"/>
        <v>10</v>
      </c>
      <c r="C47" s="12">
        <f t="shared" si="1"/>
        <v>1</v>
      </c>
      <c r="D47" s="10" t="s">
        <v>70</v>
      </c>
      <c r="E47" s="10" t="s">
        <v>64</v>
      </c>
      <c r="F47" s="10" t="s">
        <v>45</v>
      </c>
      <c r="G47" s="10" t="s">
        <v>59</v>
      </c>
      <c r="H47" s="10" t="s">
        <v>54</v>
      </c>
      <c r="I47" s="10" t="s">
        <v>47</v>
      </c>
      <c r="J47" s="10" t="s">
        <v>51</v>
      </c>
      <c r="K47" s="10" t="s">
        <v>76</v>
      </c>
      <c r="L47" s="10" t="s">
        <v>68</v>
      </c>
      <c r="M47" s="10" t="s">
        <v>65</v>
      </c>
      <c r="N47" s="10" t="s">
        <v>62</v>
      </c>
      <c r="O47" s="10" t="s">
        <v>48</v>
      </c>
      <c r="P47" s="10" t="s">
        <v>53</v>
      </c>
      <c r="Q47" s="10" t="s">
        <v>66</v>
      </c>
      <c r="R47" s="10" t="s">
        <v>61</v>
      </c>
      <c r="S47" s="10" t="s">
        <v>44</v>
      </c>
      <c r="U47" s="16" t="s">
        <v>54</v>
      </c>
      <c r="V47" s="15" t="s">
        <v>53</v>
      </c>
      <c r="X47" s="9">
        <f t="shared" si="2"/>
        <v>1</v>
      </c>
      <c r="Y47" s="9">
        <f t="shared" si="3"/>
        <v>1</v>
      </c>
      <c r="Z47" s="9">
        <f t="shared" si="4"/>
        <v>0</v>
      </c>
      <c r="AA47" s="9">
        <f t="shared" si="5"/>
        <v>1</v>
      </c>
      <c r="AB47" s="9">
        <f t="shared" si="6"/>
        <v>1</v>
      </c>
      <c r="AC47" s="9">
        <f t="shared" si="7"/>
        <v>0</v>
      </c>
      <c r="AD47" s="9">
        <f t="shared" si="8"/>
        <v>1</v>
      </c>
      <c r="AE47" s="9">
        <f t="shared" si="9"/>
        <v>1</v>
      </c>
      <c r="AF47" s="9">
        <f t="shared" si="10"/>
        <v>0</v>
      </c>
      <c r="AG47" s="9">
        <f t="shared" si="11"/>
        <v>0</v>
      </c>
      <c r="AH47" s="9">
        <f t="shared" si="12"/>
        <v>0</v>
      </c>
      <c r="AI47" s="9">
        <f t="shared" si="13"/>
        <v>1</v>
      </c>
      <c r="AJ47" s="9">
        <f t="shared" si="14"/>
        <v>0</v>
      </c>
      <c r="AK47" s="9">
        <f t="shared" si="15"/>
        <v>1</v>
      </c>
      <c r="AL47" s="9">
        <f t="shared" si="16"/>
        <v>1</v>
      </c>
      <c r="AM47" s="9">
        <f t="shared" si="17"/>
        <v>1</v>
      </c>
      <c r="AO47" s="9">
        <f t="shared" si="19"/>
        <v>1</v>
      </c>
      <c r="AP47" s="9" t="e">
        <f t="shared" si="19"/>
        <v>#N/A</v>
      </c>
    </row>
    <row r="48" spans="1:42" x14ac:dyDescent="0.25">
      <c r="A48" s="2" t="s">
        <v>38</v>
      </c>
      <c r="B48" s="11">
        <f t="shared" si="20"/>
        <v>5</v>
      </c>
      <c r="C48" s="12">
        <f t="shared" si="1"/>
        <v>0</v>
      </c>
      <c r="D48" s="10" t="s">
        <v>73</v>
      </c>
      <c r="E48" s="10" t="s">
        <v>58</v>
      </c>
      <c r="F48" s="10" t="s">
        <v>45</v>
      </c>
      <c r="G48" s="10" t="s">
        <v>59</v>
      </c>
      <c r="H48" s="10" t="s">
        <v>54</v>
      </c>
      <c r="I48" s="10" t="s">
        <v>47</v>
      </c>
      <c r="J48" s="10" t="s">
        <v>51</v>
      </c>
      <c r="K48" s="10" t="s">
        <v>57</v>
      </c>
      <c r="L48" s="10" t="s">
        <v>46</v>
      </c>
      <c r="M48" s="10" t="s">
        <v>65</v>
      </c>
      <c r="N48" s="10" t="s">
        <v>62</v>
      </c>
      <c r="O48" s="10" t="s">
        <v>69</v>
      </c>
      <c r="P48" s="10" t="s">
        <v>53</v>
      </c>
      <c r="Q48" s="10" t="s">
        <v>74</v>
      </c>
      <c r="R48" s="10" t="s">
        <v>71</v>
      </c>
      <c r="S48" s="10" t="s">
        <v>44</v>
      </c>
      <c r="U48" s="15" t="s">
        <v>45</v>
      </c>
      <c r="V48" s="15" t="s">
        <v>62</v>
      </c>
      <c r="X48" s="9">
        <f t="shared" si="2"/>
        <v>0</v>
      </c>
      <c r="Y48" s="9">
        <f t="shared" si="3"/>
        <v>0</v>
      </c>
      <c r="Z48" s="9">
        <f t="shared" si="4"/>
        <v>0</v>
      </c>
      <c r="AA48" s="9">
        <f t="shared" si="5"/>
        <v>1</v>
      </c>
      <c r="AB48" s="9">
        <f t="shared" si="6"/>
        <v>1</v>
      </c>
      <c r="AC48" s="9">
        <f t="shared" si="7"/>
        <v>0</v>
      </c>
      <c r="AD48" s="9">
        <f t="shared" si="8"/>
        <v>1</v>
      </c>
      <c r="AE48" s="9">
        <f t="shared" si="9"/>
        <v>0</v>
      </c>
      <c r="AF48" s="9">
        <f t="shared" si="10"/>
        <v>1</v>
      </c>
      <c r="AG48" s="9">
        <f t="shared" si="11"/>
        <v>0</v>
      </c>
      <c r="AH48" s="9">
        <f t="shared" si="12"/>
        <v>0</v>
      </c>
      <c r="AI48" s="9">
        <f t="shared" si="13"/>
        <v>0</v>
      </c>
      <c r="AJ48" s="9">
        <f t="shared" si="14"/>
        <v>0</v>
      </c>
      <c r="AK48" s="9">
        <f t="shared" si="15"/>
        <v>0</v>
      </c>
      <c r="AL48" s="9">
        <f t="shared" si="16"/>
        <v>0</v>
      </c>
      <c r="AM48" s="9">
        <f t="shared" si="17"/>
        <v>1</v>
      </c>
      <c r="AO48" s="9" t="e">
        <f t="shared" si="19"/>
        <v>#N/A</v>
      </c>
      <c r="AP48" s="9" t="e">
        <f t="shared" si="19"/>
        <v>#N/A</v>
      </c>
    </row>
    <row r="49" spans="1:42" x14ac:dyDescent="0.25">
      <c r="A49" s="2" t="s">
        <v>39</v>
      </c>
      <c r="B49" s="17" t="s">
        <v>81</v>
      </c>
      <c r="C49" s="43" t="s">
        <v>81</v>
      </c>
      <c r="D49" s="10" t="s">
        <v>77</v>
      </c>
      <c r="E49" s="10" t="s">
        <v>77</v>
      </c>
      <c r="F49" s="10" t="s">
        <v>77</v>
      </c>
      <c r="G49" s="10" t="s">
        <v>77</v>
      </c>
      <c r="H49" s="10" t="s">
        <v>77</v>
      </c>
      <c r="I49" s="10" t="s">
        <v>77</v>
      </c>
      <c r="J49" s="10" t="s">
        <v>77</v>
      </c>
      <c r="K49" s="10" t="s">
        <v>77</v>
      </c>
      <c r="L49" s="10" t="s">
        <v>77</v>
      </c>
      <c r="M49" s="10" t="s">
        <v>77</v>
      </c>
      <c r="N49" s="10" t="s">
        <v>77</v>
      </c>
      <c r="O49" s="10" t="s">
        <v>77</v>
      </c>
      <c r="P49" s="10" t="s">
        <v>77</v>
      </c>
      <c r="Q49" s="10" t="s">
        <v>77</v>
      </c>
      <c r="R49" s="10" t="s">
        <v>77</v>
      </c>
      <c r="S49" s="10" t="s">
        <v>77</v>
      </c>
      <c r="U49" s="15" t="s">
        <v>77</v>
      </c>
      <c r="V49" s="15" t="s">
        <v>77</v>
      </c>
      <c r="X49" s="9">
        <f t="shared" si="2"/>
        <v>0</v>
      </c>
      <c r="Y49" s="9">
        <f t="shared" si="3"/>
        <v>0</v>
      </c>
      <c r="Z49" s="9">
        <f t="shared" si="4"/>
        <v>0</v>
      </c>
      <c r="AA49" s="9">
        <f t="shared" si="5"/>
        <v>0</v>
      </c>
      <c r="AB49" s="9">
        <f t="shared" si="6"/>
        <v>0</v>
      </c>
      <c r="AC49" s="9">
        <f t="shared" si="7"/>
        <v>0</v>
      </c>
      <c r="AD49" s="9">
        <f t="shared" si="8"/>
        <v>0</v>
      </c>
      <c r="AE49" s="9">
        <f t="shared" si="9"/>
        <v>0</v>
      </c>
      <c r="AF49" s="9">
        <f t="shared" si="10"/>
        <v>0</v>
      </c>
      <c r="AG49" s="9">
        <f t="shared" si="11"/>
        <v>0</v>
      </c>
      <c r="AH49" s="9">
        <f t="shared" si="12"/>
        <v>0</v>
      </c>
      <c r="AI49" s="9">
        <f t="shared" si="13"/>
        <v>0</v>
      </c>
      <c r="AJ49" s="9">
        <f t="shared" si="14"/>
        <v>0</v>
      </c>
      <c r="AK49" s="9">
        <f t="shared" si="15"/>
        <v>0</v>
      </c>
      <c r="AL49" s="9">
        <f t="shared" si="16"/>
        <v>0</v>
      </c>
      <c r="AM49" s="9">
        <f t="shared" si="17"/>
        <v>0</v>
      </c>
      <c r="AO49" s="9" t="e">
        <f t="shared" si="19"/>
        <v>#N/A</v>
      </c>
      <c r="AP49" s="9" t="e">
        <f t="shared" si="19"/>
        <v>#N/A</v>
      </c>
    </row>
    <row r="50" spans="1:42" x14ac:dyDescent="0.25">
      <c r="A50" s="2" t="s">
        <v>40</v>
      </c>
      <c r="B50" s="11">
        <f t="shared" si="20"/>
        <v>7</v>
      </c>
      <c r="C50" s="12">
        <f t="shared" si="1"/>
        <v>0</v>
      </c>
      <c r="D50" s="10" t="s">
        <v>70</v>
      </c>
      <c r="E50" s="10" t="s">
        <v>58</v>
      </c>
      <c r="F50" s="10" t="s">
        <v>45</v>
      </c>
      <c r="G50" s="10" t="s">
        <v>50</v>
      </c>
      <c r="H50" s="10" t="s">
        <v>54</v>
      </c>
      <c r="I50" s="10" t="s">
        <v>47</v>
      </c>
      <c r="J50" s="10" t="s">
        <v>51</v>
      </c>
      <c r="K50" s="10" t="s">
        <v>57</v>
      </c>
      <c r="L50" s="10" t="s">
        <v>68</v>
      </c>
      <c r="M50" s="10" t="s">
        <v>65</v>
      </c>
      <c r="N50" s="10" t="s">
        <v>62</v>
      </c>
      <c r="O50" s="10" t="s">
        <v>48</v>
      </c>
      <c r="P50" s="10" t="s">
        <v>53</v>
      </c>
      <c r="Q50" s="10" t="s">
        <v>66</v>
      </c>
      <c r="R50" s="10" t="s">
        <v>61</v>
      </c>
      <c r="S50" s="10" t="s">
        <v>44</v>
      </c>
      <c r="U50" s="15" t="s">
        <v>45</v>
      </c>
      <c r="V50" s="15" t="s">
        <v>57</v>
      </c>
      <c r="X50" s="9">
        <f t="shared" si="2"/>
        <v>1</v>
      </c>
      <c r="Y50" s="9">
        <f t="shared" si="3"/>
        <v>0</v>
      </c>
      <c r="Z50" s="9">
        <f t="shared" si="4"/>
        <v>0</v>
      </c>
      <c r="AA50" s="9">
        <f t="shared" si="5"/>
        <v>0</v>
      </c>
      <c r="AB50" s="9">
        <f t="shared" si="6"/>
        <v>1</v>
      </c>
      <c r="AC50" s="9">
        <f t="shared" si="7"/>
        <v>0</v>
      </c>
      <c r="AD50" s="9">
        <f t="shared" si="8"/>
        <v>1</v>
      </c>
      <c r="AE50" s="9">
        <f t="shared" si="9"/>
        <v>0</v>
      </c>
      <c r="AF50" s="9">
        <f t="shared" si="10"/>
        <v>0</v>
      </c>
      <c r="AG50" s="9">
        <f t="shared" si="11"/>
        <v>0</v>
      </c>
      <c r="AH50" s="9">
        <f t="shared" si="12"/>
        <v>0</v>
      </c>
      <c r="AI50" s="9">
        <f t="shared" si="13"/>
        <v>1</v>
      </c>
      <c r="AJ50" s="9">
        <f t="shared" si="14"/>
        <v>0</v>
      </c>
      <c r="AK50" s="9">
        <f t="shared" si="15"/>
        <v>1</v>
      </c>
      <c r="AL50" s="9">
        <f t="shared" si="16"/>
        <v>1</v>
      </c>
      <c r="AM50" s="9">
        <f t="shared" si="17"/>
        <v>1</v>
      </c>
      <c r="AO50" s="9" t="e">
        <f t="shared" si="19"/>
        <v>#N/A</v>
      </c>
      <c r="AP50" s="9" t="e">
        <f t="shared" si="19"/>
        <v>#N/A</v>
      </c>
    </row>
    <row r="51" spans="1:42" x14ac:dyDescent="0.25">
      <c r="A51" s="2" t="s">
        <v>41</v>
      </c>
      <c r="B51" s="11">
        <f t="shared" si="20"/>
        <v>10</v>
      </c>
      <c r="C51" s="12">
        <f t="shared" si="1"/>
        <v>1</v>
      </c>
      <c r="D51" s="10" t="s">
        <v>70</v>
      </c>
      <c r="E51" s="10" t="s">
        <v>64</v>
      </c>
      <c r="F51" s="10" t="s">
        <v>45</v>
      </c>
      <c r="G51" s="10" t="s">
        <v>59</v>
      </c>
      <c r="H51" s="10" t="s">
        <v>54</v>
      </c>
      <c r="I51" s="10" t="s">
        <v>47</v>
      </c>
      <c r="J51" s="10" t="s">
        <v>51</v>
      </c>
      <c r="K51" s="10" t="s">
        <v>76</v>
      </c>
      <c r="L51" s="10" t="s">
        <v>68</v>
      </c>
      <c r="M51" s="10" t="s">
        <v>65</v>
      </c>
      <c r="N51" s="10" t="s">
        <v>62</v>
      </c>
      <c r="O51" s="10" t="s">
        <v>48</v>
      </c>
      <c r="P51" s="10" t="s">
        <v>53</v>
      </c>
      <c r="Q51" s="10" t="s">
        <v>66</v>
      </c>
      <c r="R51" s="10" t="s">
        <v>61</v>
      </c>
      <c r="S51" s="10" t="s">
        <v>44</v>
      </c>
      <c r="U51" s="15" t="s">
        <v>62</v>
      </c>
      <c r="V51" s="16" t="s">
        <v>54</v>
      </c>
      <c r="X51" s="9">
        <f t="shared" si="2"/>
        <v>1</v>
      </c>
      <c r="Y51" s="9">
        <f t="shared" si="3"/>
        <v>1</v>
      </c>
      <c r="Z51" s="9">
        <f t="shared" si="4"/>
        <v>0</v>
      </c>
      <c r="AA51" s="9">
        <f t="shared" si="5"/>
        <v>1</v>
      </c>
      <c r="AB51" s="9">
        <f t="shared" si="6"/>
        <v>1</v>
      </c>
      <c r="AC51" s="9">
        <f t="shared" si="7"/>
        <v>0</v>
      </c>
      <c r="AD51" s="9">
        <f t="shared" si="8"/>
        <v>1</v>
      </c>
      <c r="AE51" s="9">
        <f t="shared" si="9"/>
        <v>1</v>
      </c>
      <c r="AF51" s="9">
        <f t="shared" si="10"/>
        <v>0</v>
      </c>
      <c r="AG51" s="9">
        <f t="shared" si="11"/>
        <v>0</v>
      </c>
      <c r="AH51" s="9">
        <f t="shared" si="12"/>
        <v>0</v>
      </c>
      <c r="AI51" s="9">
        <f t="shared" si="13"/>
        <v>1</v>
      </c>
      <c r="AJ51" s="9">
        <f t="shared" si="14"/>
        <v>0</v>
      </c>
      <c r="AK51" s="9">
        <f t="shared" si="15"/>
        <v>1</v>
      </c>
      <c r="AL51" s="9">
        <f t="shared" si="16"/>
        <v>1</v>
      </c>
      <c r="AM51" s="9">
        <f t="shared" si="17"/>
        <v>1</v>
      </c>
      <c r="AO51" s="9" t="e">
        <f t="shared" si="19"/>
        <v>#N/A</v>
      </c>
      <c r="AP51" s="9">
        <f t="shared" si="19"/>
        <v>1</v>
      </c>
    </row>
    <row r="52" spans="1:42" ht="15.75" thickBot="1" x14ac:dyDescent="0.3">
      <c r="A52" s="3" t="s">
        <v>84</v>
      </c>
      <c r="B52" s="13">
        <f t="shared" si="20"/>
        <v>9</v>
      </c>
      <c r="C52" s="14">
        <f t="shared" si="1"/>
        <v>1</v>
      </c>
      <c r="D52" s="10" t="s">
        <v>70</v>
      </c>
      <c r="E52" s="10" t="s">
        <v>58</v>
      </c>
      <c r="F52" s="10" t="s">
        <v>45</v>
      </c>
      <c r="G52" s="10" t="s">
        <v>59</v>
      </c>
      <c r="H52" s="10" t="s">
        <v>54</v>
      </c>
      <c r="I52" s="10" t="s">
        <v>47</v>
      </c>
      <c r="J52" s="10" t="s">
        <v>51</v>
      </c>
      <c r="K52" s="10" t="s">
        <v>76</v>
      </c>
      <c r="L52" s="10" t="s">
        <v>68</v>
      </c>
      <c r="M52" s="10" t="s">
        <v>65</v>
      </c>
      <c r="N52" s="10" t="s">
        <v>62</v>
      </c>
      <c r="O52" s="10" t="s">
        <v>48</v>
      </c>
      <c r="P52" s="10" t="s">
        <v>53</v>
      </c>
      <c r="Q52" s="10" t="s">
        <v>66</v>
      </c>
      <c r="R52" s="10" t="s">
        <v>61</v>
      </c>
      <c r="S52" s="10" t="s">
        <v>44</v>
      </c>
      <c r="U52" s="15" t="s">
        <v>45</v>
      </c>
      <c r="V52" s="16" t="s">
        <v>54</v>
      </c>
      <c r="X52" s="9">
        <f t="shared" si="2"/>
        <v>1</v>
      </c>
      <c r="Y52" s="9">
        <f t="shared" si="3"/>
        <v>0</v>
      </c>
      <c r="Z52" s="9">
        <f t="shared" si="4"/>
        <v>0</v>
      </c>
      <c r="AA52" s="9">
        <f t="shared" si="5"/>
        <v>1</v>
      </c>
      <c r="AB52" s="9">
        <f t="shared" si="6"/>
        <v>1</v>
      </c>
      <c r="AC52" s="9">
        <f t="shared" si="7"/>
        <v>0</v>
      </c>
      <c r="AD52" s="9">
        <f t="shared" si="8"/>
        <v>1</v>
      </c>
      <c r="AE52" s="9">
        <f t="shared" si="9"/>
        <v>1</v>
      </c>
      <c r="AF52" s="9">
        <f t="shared" si="10"/>
        <v>0</v>
      </c>
      <c r="AG52" s="9">
        <f t="shared" si="11"/>
        <v>0</v>
      </c>
      <c r="AH52" s="9">
        <f t="shared" si="12"/>
        <v>0</v>
      </c>
      <c r="AI52" s="9">
        <f t="shared" si="13"/>
        <v>1</v>
      </c>
      <c r="AJ52" s="9">
        <f t="shared" si="14"/>
        <v>0</v>
      </c>
      <c r="AK52" s="9">
        <f t="shared" si="15"/>
        <v>1</v>
      </c>
      <c r="AL52" s="9">
        <f t="shared" si="16"/>
        <v>1</v>
      </c>
      <c r="AM52" s="9">
        <f t="shared" si="17"/>
        <v>1</v>
      </c>
      <c r="AO52" s="9" t="e">
        <f t="shared" si="19"/>
        <v>#N/A</v>
      </c>
      <c r="AP52" s="9">
        <f t="shared" si="19"/>
        <v>1</v>
      </c>
    </row>
    <row r="53" spans="1:42" x14ac:dyDescent="0.25">
      <c r="A53" s="8" t="s">
        <v>251</v>
      </c>
    </row>
    <row r="54" spans="1:42" x14ac:dyDescent="0.25">
      <c r="A54" s="7" t="s">
        <v>157</v>
      </c>
      <c r="D54" s="11" t="s">
        <v>70</v>
      </c>
      <c r="E54" s="11" t="s">
        <v>64</v>
      </c>
      <c r="F54" s="11" t="s">
        <v>49</v>
      </c>
      <c r="G54" s="11" t="s">
        <v>59</v>
      </c>
      <c r="H54" s="11" t="s">
        <v>54</v>
      </c>
      <c r="I54" s="11" t="s">
        <v>52</v>
      </c>
      <c r="J54" s="11" t="s">
        <v>51</v>
      </c>
      <c r="K54" s="11" t="s">
        <v>76</v>
      </c>
      <c r="L54" s="11" t="s">
        <v>46</v>
      </c>
      <c r="M54" s="11" t="s">
        <v>72</v>
      </c>
      <c r="N54" s="11" t="s">
        <v>63</v>
      </c>
      <c r="O54" s="11" t="s">
        <v>48</v>
      </c>
      <c r="P54" s="11" t="s">
        <v>55</v>
      </c>
      <c r="Q54" s="11" t="s">
        <v>66</v>
      </c>
      <c r="R54" s="11" t="s">
        <v>61</v>
      </c>
      <c r="S54" s="11" t="s">
        <v>44</v>
      </c>
    </row>
    <row r="55" spans="1:42" x14ac:dyDescent="0.25">
      <c r="A55" s="7"/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>
        <v>1</v>
      </c>
      <c r="R55" s="9">
        <v>1</v>
      </c>
      <c r="S55" s="9">
        <v>1</v>
      </c>
    </row>
  </sheetData>
  <conditionalFormatting sqref="D3 D43:S52 D5:S12 D15:S23 D25:S41">
    <cfRule type="cellIs" dxfId="134" priority="51" operator="notEqual">
      <formula>D$54</formula>
    </cfRule>
  </conditionalFormatting>
  <conditionalFormatting sqref="E3">
    <cfRule type="cellIs" dxfId="133" priority="50" operator="notEqual">
      <formula>E$54</formula>
    </cfRule>
  </conditionalFormatting>
  <conditionalFormatting sqref="F3">
    <cfRule type="cellIs" dxfId="132" priority="49" operator="notEqual">
      <formula>F$54</formula>
    </cfRule>
  </conditionalFormatting>
  <conditionalFormatting sqref="G3">
    <cfRule type="cellIs" dxfId="131" priority="48" operator="notEqual">
      <formula>G$54</formula>
    </cfRule>
  </conditionalFormatting>
  <conditionalFormatting sqref="H3">
    <cfRule type="cellIs" dxfId="130" priority="47" operator="notEqual">
      <formula>H$54</formula>
    </cfRule>
  </conditionalFormatting>
  <conditionalFormatting sqref="I3">
    <cfRule type="cellIs" dxfId="129" priority="46" operator="notEqual">
      <formula>I$54</formula>
    </cfRule>
  </conditionalFormatting>
  <conditionalFormatting sqref="J3">
    <cfRule type="cellIs" dxfId="128" priority="45" operator="notEqual">
      <formula>J$54</formula>
    </cfRule>
  </conditionalFormatting>
  <conditionalFormatting sqref="K3">
    <cfRule type="cellIs" dxfId="127" priority="44" operator="notEqual">
      <formula>K$54</formula>
    </cfRule>
  </conditionalFormatting>
  <conditionalFormatting sqref="L3">
    <cfRule type="cellIs" dxfId="126" priority="43" operator="notEqual">
      <formula>L$54</formula>
    </cfRule>
  </conditionalFormatting>
  <conditionalFormatting sqref="M3">
    <cfRule type="cellIs" dxfId="125" priority="42" operator="notEqual">
      <formula>M$54</formula>
    </cfRule>
  </conditionalFormatting>
  <conditionalFormatting sqref="N3">
    <cfRule type="cellIs" dxfId="124" priority="41" operator="notEqual">
      <formula>N$54</formula>
    </cfRule>
  </conditionalFormatting>
  <conditionalFormatting sqref="O3">
    <cfRule type="cellIs" dxfId="123" priority="40" operator="notEqual">
      <formula>O$54</formula>
    </cfRule>
  </conditionalFormatting>
  <conditionalFormatting sqref="P3">
    <cfRule type="cellIs" dxfId="122" priority="39" operator="notEqual">
      <formula>P$54</formula>
    </cfRule>
  </conditionalFormatting>
  <conditionalFormatting sqref="Q3">
    <cfRule type="cellIs" dxfId="121" priority="38" operator="notEqual">
      <formula>Q$54</formula>
    </cfRule>
  </conditionalFormatting>
  <conditionalFormatting sqref="R3">
    <cfRule type="cellIs" dxfId="120" priority="37" operator="notEqual">
      <formula>R$54</formula>
    </cfRule>
  </conditionalFormatting>
  <conditionalFormatting sqref="S3">
    <cfRule type="cellIs" dxfId="119" priority="36" operator="notEqual">
      <formula>S$54</formula>
    </cfRule>
  </conditionalFormatting>
  <conditionalFormatting sqref="D42">
    <cfRule type="cellIs" dxfId="118" priority="35" operator="notEqual">
      <formula>D$54</formula>
    </cfRule>
  </conditionalFormatting>
  <conditionalFormatting sqref="E42">
    <cfRule type="cellIs" dxfId="117" priority="34" operator="notEqual">
      <formula>E$54</formula>
    </cfRule>
  </conditionalFormatting>
  <conditionalFormatting sqref="F42">
    <cfRule type="cellIs" dxfId="116" priority="33" operator="notEqual">
      <formula>F$54</formula>
    </cfRule>
  </conditionalFormatting>
  <conditionalFormatting sqref="G42">
    <cfRule type="cellIs" dxfId="115" priority="32" operator="notEqual">
      <formula>G$54</formula>
    </cfRule>
  </conditionalFormatting>
  <conditionalFormatting sqref="H42">
    <cfRule type="cellIs" dxfId="114" priority="31" operator="notEqual">
      <formula>H$54</formula>
    </cfRule>
  </conditionalFormatting>
  <conditionalFormatting sqref="I42">
    <cfRule type="cellIs" dxfId="113" priority="30" operator="notEqual">
      <formula>I$54</formula>
    </cfRule>
  </conditionalFormatting>
  <conditionalFormatting sqref="J42">
    <cfRule type="cellIs" dxfId="112" priority="29" operator="notEqual">
      <formula>J$54</formula>
    </cfRule>
  </conditionalFormatting>
  <conditionalFormatting sqref="K42">
    <cfRule type="cellIs" dxfId="111" priority="28" operator="notEqual">
      <formula>K$54</formula>
    </cfRule>
  </conditionalFormatting>
  <conditionalFormatting sqref="L42">
    <cfRule type="cellIs" dxfId="110" priority="27" operator="notEqual">
      <formula>L$54</formula>
    </cfRule>
  </conditionalFormatting>
  <conditionalFormatting sqref="M42">
    <cfRule type="cellIs" dxfId="109" priority="26" operator="notEqual">
      <formula>M$54</formula>
    </cfRule>
  </conditionalFormatting>
  <conditionalFormatting sqref="N42">
    <cfRule type="cellIs" dxfId="108" priority="25" operator="notEqual">
      <formula>N$54</formula>
    </cfRule>
  </conditionalFormatting>
  <conditionalFormatting sqref="O42">
    <cfRule type="cellIs" dxfId="107" priority="24" operator="notEqual">
      <formula>O$54</formula>
    </cfRule>
  </conditionalFormatting>
  <conditionalFormatting sqref="P42">
    <cfRule type="cellIs" dxfId="106" priority="23" operator="notEqual">
      <formula>P$54</formula>
    </cfRule>
  </conditionalFormatting>
  <conditionalFormatting sqref="Q42">
    <cfRule type="cellIs" dxfId="105" priority="22" operator="notEqual">
      <formula>Q$54</formula>
    </cfRule>
  </conditionalFormatting>
  <conditionalFormatting sqref="R42">
    <cfRule type="cellIs" dxfId="104" priority="21" operator="notEqual">
      <formula>R$54</formula>
    </cfRule>
  </conditionalFormatting>
  <conditionalFormatting sqref="S42">
    <cfRule type="cellIs" dxfId="103" priority="20" operator="notEqual">
      <formula>S$54</formula>
    </cfRule>
  </conditionalFormatting>
  <conditionalFormatting sqref="D4">
    <cfRule type="cellIs" dxfId="102" priority="19" operator="notEqual">
      <formula>D$54</formula>
    </cfRule>
  </conditionalFormatting>
  <conditionalFormatting sqref="E4">
    <cfRule type="cellIs" dxfId="101" priority="18" operator="notEqual">
      <formula>E$54</formula>
    </cfRule>
  </conditionalFormatting>
  <conditionalFormatting sqref="F4">
    <cfRule type="cellIs" dxfId="100" priority="17" operator="notEqual">
      <formula>F$54</formula>
    </cfRule>
  </conditionalFormatting>
  <conditionalFormatting sqref="G4">
    <cfRule type="cellIs" dxfId="99" priority="16" operator="notEqual">
      <formula>G$54</formula>
    </cfRule>
  </conditionalFormatting>
  <conditionalFormatting sqref="H4">
    <cfRule type="cellIs" dxfId="98" priority="15" operator="notEqual">
      <formula>H$54</formula>
    </cfRule>
  </conditionalFormatting>
  <conditionalFormatting sqref="I4">
    <cfRule type="cellIs" dxfId="97" priority="14" operator="notEqual">
      <formula>I$54</formula>
    </cfRule>
  </conditionalFormatting>
  <conditionalFormatting sqref="J4">
    <cfRule type="cellIs" dxfId="96" priority="13" operator="notEqual">
      <formula>J$54</formula>
    </cfRule>
  </conditionalFormatting>
  <conditionalFormatting sqref="K4">
    <cfRule type="cellIs" dxfId="95" priority="12" operator="notEqual">
      <formula>K$54</formula>
    </cfRule>
  </conditionalFormatting>
  <conditionalFormatting sqref="L4">
    <cfRule type="cellIs" dxfId="94" priority="11" operator="notEqual">
      <formula>L$54</formula>
    </cfRule>
  </conditionalFormatting>
  <conditionalFormatting sqref="M4">
    <cfRule type="cellIs" dxfId="93" priority="10" operator="notEqual">
      <formula>M$54</formula>
    </cfRule>
  </conditionalFormatting>
  <conditionalFormatting sqref="N4">
    <cfRule type="cellIs" dxfId="92" priority="9" operator="notEqual">
      <formula>N$54</formula>
    </cfRule>
  </conditionalFormatting>
  <conditionalFormatting sqref="O4">
    <cfRule type="cellIs" dxfId="91" priority="8" operator="notEqual">
      <formula>O$54</formula>
    </cfRule>
  </conditionalFormatting>
  <conditionalFormatting sqref="P4">
    <cfRule type="cellIs" dxfId="90" priority="7" operator="notEqual">
      <formula>P$54</formula>
    </cfRule>
  </conditionalFormatting>
  <conditionalFormatting sqref="Q4">
    <cfRule type="cellIs" dxfId="89" priority="6" operator="notEqual">
      <formula>Q$54</formula>
    </cfRule>
  </conditionalFormatting>
  <conditionalFormatting sqref="R4">
    <cfRule type="cellIs" dxfId="88" priority="5" operator="notEqual">
      <formula>R$54</formula>
    </cfRule>
  </conditionalFormatting>
  <conditionalFormatting sqref="S4">
    <cfRule type="cellIs" dxfId="87" priority="4" operator="notEqual">
      <formula>S$54</formula>
    </cfRule>
  </conditionalFormatting>
  <conditionalFormatting sqref="D13:S13">
    <cfRule type="cellIs" dxfId="86" priority="3" operator="notEqual">
      <formula>D$54</formula>
    </cfRule>
  </conditionalFormatting>
  <conditionalFormatting sqref="D14:S14">
    <cfRule type="cellIs" dxfId="85" priority="2" operator="notEqual">
      <formula>D$54</formula>
    </cfRule>
  </conditionalFormatting>
  <conditionalFormatting sqref="D24:S24">
    <cfRule type="cellIs" dxfId="84" priority="1" operator="notEqual">
      <formula>D$54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55"/>
  <sheetViews>
    <sheetView topLeftCell="DN1" workbookViewId="0">
      <selection activeCell="EJ1" sqref="EJ1"/>
    </sheetView>
  </sheetViews>
  <sheetFormatPr defaultRowHeight="15" x14ac:dyDescent="0.25"/>
  <cols>
    <col min="1" max="1" width="4.7109375" bestFit="1" customWidth="1"/>
    <col min="2" max="2" width="18.28515625" bestFit="1" customWidth="1"/>
    <col min="3" max="3" width="7.42578125" bestFit="1" customWidth="1"/>
    <col min="4" max="4" width="5.42578125" bestFit="1" customWidth="1"/>
    <col min="5" max="5" width="7.140625" bestFit="1" customWidth="1"/>
    <col min="6" max="6" width="8.7109375" bestFit="1" customWidth="1"/>
    <col min="7" max="7" width="2.7109375" customWidth="1"/>
    <col min="8" max="8" width="4.7109375" bestFit="1" customWidth="1"/>
    <col min="9" max="9" width="18.28515625" bestFit="1" customWidth="1"/>
    <col min="10" max="10" width="7.42578125" bestFit="1" customWidth="1"/>
    <col min="11" max="11" width="5.42578125" bestFit="1" customWidth="1"/>
    <col min="12" max="12" width="7.140625" bestFit="1" customWidth="1"/>
    <col min="13" max="13" width="8.7109375" bestFit="1" customWidth="1"/>
    <col min="14" max="14" width="2.7109375" customWidth="1"/>
    <col min="15" max="15" width="4.7109375" bestFit="1" customWidth="1"/>
    <col min="16" max="16" width="18.28515625" bestFit="1" customWidth="1"/>
    <col min="17" max="17" width="7.42578125" bestFit="1" customWidth="1"/>
    <col min="18" max="18" width="5.42578125" bestFit="1" customWidth="1"/>
    <col min="19" max="19" width="7.140625" bestFit="1" customWidth="1"/>
    <col min="20" max="20" width="8.7109375" bestFit="1" customWidth="1"/>
    <col min="21" max="21" width="2.7109375" customWidth="1"/>
    <col min="22" max="22" width="4.7109375" bestFit="1" customWidth="1"/>
    <col min="23" max="23" width="18.28515625" bestFit="1" customWidth="1"/>
    <col min="24" max="24" width="7.42578125" bestFit="1" customWidth="1"/>
    <col min="25" max="25" width="5.42578125" bestFit="1" customWidth="1"/>
    <col min="26" max="26" width="7.140625" bestFit="1" customWidth="1"/>
    <col min="27" max="27" width="8.7109375" bestFit="1" customWidth="1"/>
    <col min="28" max="28" width="2.7109375" customWidth="1"/>
    <col min="29" max="29" width="4.7109375" bestFit="1" customWidth="1"/>
    <col min="30" max="30" width="18.28515625" bestFit="1" customWidth="1"/>
    <col min="31" max="31" width="7.42578125" bestFit="1" customWidth="1"/>
    <col min="32" max="32" width="5.42578125" bestFit="1" customWidth="1"/>
    <col min="33" max="33" width="7.140625" bestFit="1" customWidth="1"/>
    <col min="34" max="34" width="8.7109375" bestFit="1" customWidth="1"/>
    <col min="35" max="35" width="2.7109375" customWidth="1"/>
    <col min="36" max="36" width="4.7109375" bestFit="1" customWidth="1"/>
    <col min="37" max="37" width="18.28515625" bestFit="1" customWidth="1"/>
    <col min="38" max="38" width="7.42578125" bestFit="1" customWidth="1"/>
    <col min="39" max="39" width="5.42578125" bestFit="1" customWidth="1"/>
    <col min="40" max="40" width="7.140625" bestFit="1" customWidth="1"/>
    <col min="41" max="41" width="8.7109375" bestFit="1" customWidth="1"/>
    <col min="42" max="42" width="2.7109375" customWidth="1"/>
    <col min="43" max="43" width="4.7109375" bestFit="1" customWidth="1"/>
    <col min="44" max="44" width="18.28515625" bestFit="1" customWidth="1"/>
    <col min="45" max="45" width="7.42578125" bestFit="1" customWidth="1"/>
    <col min="46" max="46" width="5.42578125" bestFit="1" customWidth="1"/>
    <col min="47" max="47" width="7.140625" bestFit="1" customWidth="1"/>
    <col min="48" max="48" width="8.7109375" bestFit="1" customWidth="1"/>
    <col min="49" max="49" width="2.7109375" customWidth="1"/>
    <col min="50" max="50" width="4.7109375" bestFit="1" customWidth="1"/>
    <col min="51" max="51" width="18.28515625" bestFit="1" customWidth="1"/>
    <col min="52" max="52" width="7.42578125" bestFit="1" customWidth="1"/>
    <col min="53" max="53" width="5.42578125" bestFit="1" customWidth="1"/>
    <col min="54" max="54" width="7.140625" bestFit="1" customWidth="1"/>
    <col min="55" max="55" width="8.7109375" bestFit="1" customWidth="1"/>
    <col min="56" max="56" width="2.7109375" customWidth="1"/>
    <col min="57" max="57" width="4.7109375" bestFit="1" customWidth="1"/>
    <col min="58" max="58" width="18.28515625" bestFit="1" customWidth="1"/>
    <col min="59" max="59" width="7.42578125" bestFit="1" customWidth="1"/>
    <col min="60" max="60" width="5.42578125" bestFit="1" customWidth="1"/>
    <col min="61" max="61" width="7.140625" bestFit="1" customWidth="1"/>
    <col min="62" max="62" width="8.7109375" bestFit="1" customWidth="1"/>
    <col min="63" max="63" width="2.7109375" customWidth="1"/>
    <col min="64" max="64" width="4.7109375" bestFit="1" customWidth="1"/>
    <col min="65" max="65" width="18.28515625" bestFit="1" customWidth="1"/>
    <col min="66" max="66" width="7.42578125" bestFit="1" customWidth="1"/>
    <col min="67" max="67" width="5.42578125" bestFit="1" customWidth="1"/>
    <col min="68" max="68" width="7.140625" bestFit="1" customWidth="1"/>
    <col min="69" max="69" width="8.7109375" bestFit="1" customWidth="1"/>
    <col min="70" max="70" width="2.7109375" customWidth="1"/>
    <col min="71" max="71" width="4.7109375" bestFit="1" customWidth="1"/>
    <col min="72" max="72" width="18.28515625" bestFit="1" customWidth="1"/>
    <col min="73" max="73" width="7.42578125" bestFit="1" customWidth="1"/>
    <col min="74" max="74" width="5.42578125" bestFit="1" customWidth="1"/>
    <col min="75" max="75" width="7.140625" bestFit="1" customWidth="1"/>
    <col min="76" max="76" width="8.7109375" bestFit="1" customWidth="1"/>
    <col min="77" max="77" width="2.7109375" customWidth="1"/>
    <col min="78" max="78" width="4.7109375" bestFit="1" customWidth="1"/>
    <col min="79" max="79" width="18.28515625" bestFit="1" customWidth="1"/>
    <col min="80" max="80" width="7.42578125" bestFit="1" customWidth="1"/>
    <col min="81" max="81" width="5.42578125" bestFit="1" customWidth="1"/>
    <col min="82" max="82" width="7.140625" bestFit="1" customWidth="1"/>
    <col min="83" max="83" width="8.7109375" bestFit="1" customWidth="1"/>
    <col min="84" max="84" width="2.7109375" customWidth="1"/>
    <col min="85" max="85" width="4.7109375" bestFit="1" customWidth="1"/>
    <col min="86" max="86" width="18.28515625" bestFit="1" customWidth="1"/>
    <col min="87" max="87" width="7.42578125" bestFit="1" customWidth="1"/>
    <col min="88" max="88" width="5.42578125" bestFit="1" customWidth="1"/>
    <col min="89" max="89" width="7.140625" bestFit="1" customWidth="1"/>
    <col min="90" max="90" width="8.7109375" bestFit="1" customWidth="1"/>
    <col min="91" max="91" width="2.7109375" customWidth="1"/>
    <col min="92" max="92" width="4.7109375" bestFit="1" customWidth="1"/>
    <col min="93" max="93" width="18.28515625" bestFit="1" customWidth="1"/>
    <col min="94" max="94" width="7.42578125" bestFit="1" customWidth="1"/>
    <col min="95" max="95" width="5.42578125" bestFit="1" customWidth="1"/>
    <col min="96" max="96" width="7.140625" bestFit="1" customWidth="1"/>
    <col min="97" max="97" width="8.7109375" bestFit="1" customWidth="1"/>
    <col min="98" max="98" width="2.7109375" customWidth="1"/>
    <col min="99" max="99" width="4.7109375" bestFit="1" customWidth="1"/>
    <col min="100" max="100" width="18.28515625" bestFit="1" customWidth="1"/>
    <col min="101" max="101" width="7.42578125" bestFit="1" customWidth="1"/>
    <col min="102" max="102" width="5.42578125" bestFit="1" customWidth="1"/>
    <col min="103" max="103" width="7.140625" bestFit="1" customWidth="1"/>
    <col min="104" max="104" width="8.7109375" bestFit="1" customWidth="1"/>
    <col min="105" max="105" width="2.7109375" customWidth="1"/>
    <col min="106" max="106" width="4.7109375" bestFit="1" customWidth="1"/>
    <col min="107" max="107" width="18.28515625" bestFit="1" customWidth="1"/>
    <col min="108" max="108" width="7.42578125" bestFit="1" customWidth="1"/>
    <col min="109" max="109" width="5.42578125" bestFit="1" customWidth="1"/>
    <col min="110" max="110" width="7.140625" bestFit="1" customWidth="1"/>
    <col min="111" max="111" width="8.7109375" bestFit="1" customWidth="1"/>
    <col min="112" max="112" width="2.7109375" customWidth="1"/>
    <col min="113" max="113" width="4.7109375" bestFit="1" customWidth="1"/>
    <col min="114" max="114" width="18.28515625" bestFit="1" customWidth="1"/>
    <col min="115" max="115" width="7.42578125" bestFit="1" customWidth="1"/>
    <col min="116" max="116" width="5.42578125" bestFit="1" customWidth="1"/>
    <col min="117" max="117" width="7.140625" bestFit="1" customWidth="1"/>
    <col min="118" max="118" width="8.7109375" bestFit="1" customWidth="1"/>
    <col min="119" max="119" width="4.7109375" bestFit="1" customWidth="1"/>
    <col min="120" max="120" width="18.28515625" bestFit="1" customWidth="1"/>
    <col min="121" max="121" width="7.42578125" bestFit="1" customWidth="1"/>
    <col min="122" max="122" width="5.42578125" bestFit="1" customWidth="1"/>
    <col min="123" max="123" width="7.140625" bestFit="1" customWidth="1"/>
    <col min="124" max="124" width="8.7109375" bestFit="1" customWidth="1"/>
    <col min="125" max="125" width="2.7109375" customWidth="1"/>
    <col min="126" max="126" width="4.7109375" bestFit="1" customWidth="1"/>
    <col min="127" max="127" width="18.28515625" bestFit="1" customWidth="1"/>
    <col min="128" max="128" width="7.42578125" bestFit="1" customWidth="1"/>
    <col min="129" max="129" width="5.42578125" bestFit="1" customWidth="1"/>
    <col min="130" max="130" width="7.140625" bestFit="1" customWidth="1"/>
    <col min="131" max="131" width="8.7109375" bestFit="1" customWidth="1"/>
    <col min="132" max="132" width="2.7109375" customWidth="1"/>
    <col min="133" max="133" width="4.7109375" bestFit="1" customWidth="1"/>
    <col min="134" max="134" width="18.28515625" bestFit="1" customWidth="1"/>
    <col min="135" max="135" width="7.42578125" bestFit="1" customWidth="1"/>
    <col min="136" max="136" width="5.42578125" bestFit="1" customWidth="1"/>
    <col min="137" max="137" width="7.140625" bestFit="1" customWidth="1"/>
    <col min="138" max="138" width="8.7109375" bestFit="1" customWidth="1"/>
    <col min="139" max="139" width="2.7109375" customWidth="1"/>
    <col min="140" max="140" width="3" bestFit="1" customWidth="1"/>
    <col min="141" max="141" width="18.28515625" bestFit="1" customWidth="1"/>
    <col min="142" max="142" width="7.42578125" bestFit="1" customWidth="1"/>
    <col min="143" max="143" width="5.42578125" bestFit="1" customWidth="1"/>
    <col min="144" max="144" width="7.140625" bestFit="1" customWidth="1"/>
    <col min="145" max="145" width="8.7109375" bestFit="1" customWidth="1"/>
  </cols>
  <sheetData>
    <row r="1" spans="1:145" ht="19.5" thickBot="1" x14ac:dyDescent="0.35">
      <c r="A1" s="22"/>
      <c r="B1" s="33" t="s">
        <v>87</v>
      </c>
      <c r="C1" s="9"/>
      <c r="D1" s="9"/>
      <c r="E1" s="9"/>
      <c r="F1" s="9"/>
      <c r="H1" s="22"/>
      <c r="I1" s="33" t="s">
        <v>158</v>
      </c>
      <c r="J1" s="9"/>
      <c r="K1" s="9"/>
      <c r="L1" s="9"/>
      <c r="M1" s="9"/>
      <c r="O1" s="22"/>
      <c r="P1" s="33" t="s">
        <v>184</v>
      </c>
      <c r="Q1" s="9"/>
      <c r="R1" s="9"/>
      <c r="S1" s="9"/>
      <c r="T1" s="9"/>
      <c r="V1" s="22"/>
      <c r="W1" s="33" t="s">
        <v>187</v>
      </c>
      <c r="X1" s="9"/>
      <c r="Y1" s="9"/>
      <c r="Z1" s="9"/>
      <c r="AA1" s="9"/>
      <c r="AC1" s="22"/>
      <c r="AD1" s="33" t="s">
        <v>200</v>
      </c>
      <c r="AE1" s="9"/>
      <c r="AF1" s="9"/>
      <c r="AG1" s="9"/>
      <c r="AH1" s="9"/>
      <c r="AJ1" s="22"/>
      <c r="AK1" s="33" t="s">
        <v>209</v>
      </c>
      <c r="AL1" s="9"/>
      <c r="AM1" s="9"/>
      <c r="AN1" s="9"/>
      <c r="AO1" s="9"/>
      <c r="AQ1" s="22"/>
      <c r="AR1" s="33" t="s">
        <v>214</v>
      </c>
      <c r="AS1" s="9"/>
      <c r="AT1" s="9"/>
      <c r="AU1" s="9"/>
      <c r="AV1" s="9"/>
      <c r="AX1" s="22"/>
      <c r="AY1" s="33" t="s">
        <v>221</v>
      </c>
      <c r="AZ1" s="9"/>
      <c r="BA1" s="9"/>
      <c r="BB1" s="9"/>
      <c r="BC1" s="9"/>
      <c r="BE1" s="22"/>
      <c r="BF1" s="33" t="s">
        <v>224</v>
      </c>
      <c r="BG1" s="9"/>
      <c r="BH1" s="9"/>
      <c r="BI1" s="9"/>
      <c r="BJ1" s="9"/>
      <c r="BL1" s="22"/>
      <c r="BM1" s="33" t="s">
        <v>229</v>
      </c>
      <c r="BN1" s="9"/>
      <c r="BO1" s="9"/>
      <c r="BP1" s="9"/>
      <c r="BQ1" s="9"/>
      <c r="BS1" s="22"/>
      <c r="BT1" s="33" t="s">
        <v>238</v>
      </c>
      <c r="BU1" s="9"/>
      <c r="BV1" s="9"/>
      <c r="BW1" s="9"/>
      <c r="BX1" s="9"/>
      <c r="BZ1" s="22"/>
      <c r="CA1" s="33" t="s">
        <v>244</v>
      </c>
      <c r="CB1" s="9"/>
      <c r="CC1" s="9"/>
      <c r="CD1" s="9"/>
      <c r="CE1" s="9"/>
      <c r="CG1" s="22"/>
      <c r="CH1" s="33" t="s">
        <v>246</v>
      </c>
      <c r="CI1" s="9"/>
      <c r="CJ1" s="9"/>
      <c r="CK1" s="9"/>
      <c r="CL1" s="9"/>
      <c r="CN1" s="22"/>
      <c r="CO1" s="33" t="s">
        <v>249</v>
      </c>
      <c r="CP1" s="9"/>
      <c r="CQ1" s="9"/>
      <c r="CR1" s="9"/>
      <c r="CS1" s="9"/>
      <c r="CU1" s="22"/>
      <c r="CV1" s="33" t="s">
        <v>256</v>
      </c>
      <c r="CW1" s="9"/>
      <c r="CX1" s="9"/>
      <c r="CY1" s="9"/>
      <c r="CZ1" s="9"/>
      <c r="DB1" s="46"/>
      <c r="DC1" s="48" t="s">
        <v>258</v>
      </c>
      <c r="DD1" s="47"/>
      <c r="DE1" s="47"/>
      <c r="DF1" s="47"/>
      <c r="DG1" s="47"/>
      <c r="DH1" s="47"/>
      <c r="DI1" s="47"/>
      <c r="DJ1" s="48" t="s">
        <v>271</v>
      </c>
      <c r="DK1" s="47"/>
      <c r="DL1" s="47"/>
      <c r="DM1" s="47"/>
      <c r="DN1" s="31"/>
      <c r="DO1" s="46"/>
      <c r="DP1" s="48" t="s">
        <v>265</v>
      </c>
      <c r="DQ1" s="47"/>
      <c r="DR1" s="47"/>
      <c r="DS1" s="47"/>
      <c r="DT1" s="47"/>
      <c r="DV1" s="46"/>
      <c r="DW1" s="48" t="s">
        <v>270</v>
      </c>
      <c r="DX1" s="47"/>
      <c r="DY1" s="47"/>
      <c r="DZ1" s="47"/>
      <c r="EA1" s="47"/>
      <c r="EC1" s="46"/>
      <c r="ED1" s="48" t="s">
        <v>273</v>
      </c>
      <c r="EE1" s="47"/>
      <c r="EF1" s="47"/>
      <c r="EG1" s="47"/>
      <c r="EH1" s="47"/>
      <c r="EJ1" s="46"/>
      <c r="EK1" s="55" t="s">
        <v>276</v>
      </c>
      <c r="EL1" s="47"/>
      <c r="EM1" s="47"/>
      <c r="EN1" s="47"/>
      <c r="EO1" s="47"/>
    </row>
    <row r="2" spans="1:145" x14ac:dyDescent="0.25">
      <c r="A2" s="9"/>
      <c r="B2" s="34" t="s">
        <v>88</v>
      </c>
      <c r="C2" s="23" t="s">
        <v>42</v>
      </c>
      <c r="D2" s="23" t="s">
        <v>89</v>
      </c>
      <c r="E2" s="23" t="s">
        <v>90</v>
      </c>
      <c r="F2" s="24" t="s">
        <v>91</v>
      </c>
      <c r="H2" s="9"/>
      <c r="I2" s="34" t="s">
        <v>88</v>
      </c>
      <c r="J2" s="23" t="s">
        <v>42</v>
      </c>
      <c r="K2" s="23" t="s">
        <v>89</v>
      </c>
      <c r="L2" s="23" t="s">
        <v>90</v>
      </c>
      <c r="M2" s="24" t="s">
        <v>91</v>
      </c>
      <c r="O2" s="9"/>
      <c r="P2" s="34" t="s">
        <v>88</v>
      </c>
      <c r="Q2" s="23" t="s">
        <v>42</v>
      </c>
      <c r="R2" s="23" t="s">
        <v>89</v>
      </c>
      <c r="S2" s="23" t="s">
        <v>90</v>
      </c>
      <c r="T2" s="24" t="s">
        <v>91</v>
      </c>
      <c r="V2" s="9"/>
      <c r="W2" s="34" t="s">
        <v>88</v>
      </c>
      <c r="X2" s="23" t="s">
        <v>42</v>
      </c>
      <c r="Y2" s="23" t="s">
        <v>89</v>
      </c>
      <c r="Z2" s="23" t="s">
        <v>90</v>
      </c>
      <c r="AA2" s="24" t="s">
        <v>91</v>
      </c>
      <c r="AC2" s="9"/>
      <c r="AD2" s="34" t="s">
        <v>88</v>
      </c>
      <c r="AE2" s="23" t="s">
        <v>42</v>
      </c>
      <c r="AF2" s="23" t="s">
        <v>89</v>
      </c>
      <c r="AG2" s="23" t="s">
        <v>90</v>
      </c>
      <c r="AH2" s="24" t="s">
        <v>91</v>
      </c>
      <c r="AJ2" s="9"/>
      <c r="AK2" s="34" t="s">
        <v>88</v>
      </c>
      <c r="AL2" s="23" t="s">
        <v>42</v>
      </c>
      <c r="AM2" s="23" t="s">
        <v>89</v>
      </c>
      <c r="AN2" s="23" t="s">
        <v>90</v>
      </c>
      <c r="AO2" s="24" t="s">
        <v>91</v>
      </c>
      <c r="AQ2" s="9"/>
      <c r="AR2" s="34" t="s">
        <v>88</v>
      </c>
      <c r="AS2" s="23" t="s">
        <v>42</v>
      </c>
      <c r="AT2" s="23" t="s">
        <v>89</v>
      </c>
      <c r="AU2" s="23" t="s">
        <v>90</v>
      </c>
      <c r="AV2" s="24" t="s">
        <v>91</v>
      </c>
      <c r="AX2" s="9"/>
      <c r="AY2" s="34" t="s">
        <v>88</v>
      </c>
      <c r="AZ2" s="23" t="s">
        <v>42</v>
      </c>
      <c r="BA2" s="23" t="s">
        <v>89</v>
      </c>
      <c r="BB2" s="23" t="s">
        <v>90</v>
      </c>
      <c r="BC2" s="24" t="s">
        <v>91</v>
      </c>
      <c r="BE2" s="9"/>
      <c r="BF2" s="34" t="s">
        <v>88</v>
      </c>
      <c r="BG2" s="23" t="s">
        <v>42</v>
      </c>
      <c r="BH2" s="23" t="s">
        <v>89</v>
      </c>
      <c r="BI2" s="23" t="s">
        <v>90</v>
      </c>
      <c r="BJ2" s="24" t="s">
        <v>91</v>
      </c>
      <c r="BL2" s="9"/>
      <c r="BM2" s="34" t="s">
        <v>88</v>
      </c>
      <c r="BN2" s="23" t="s">
        <v>42</v>
      </c>
      <c r="BO2" s="23" t="s">
        <v>89</v>
      </c>
      <c r="BP2" s="23" t="s">
        <v>90</v>
      </c>
      <c r="BQ2" s="24" t="s">
        <v>91</v>
      </c>
      <c r="BS2" s="9"/>
      <c r="BT2" s="34" t="s">
        <v>88</v>
      </c>
      <c r="BU2" s="23" t="s">
        <v>42</v>
      </c>
      <c r="BV2" s="23" t="s">
        <v>89</v>
      </c>
      <c r="BW2" s="23" t="s">
        <v>90</v>
      </c>
      <c r="BX2" s="24" t="s">
        <v>91</v>
      </c>
      <c r="BZ2" s="9"/>
      <c r="CA2" s="34" t="s">
        <v>88</v>
      </c>
      <c r="CB2" s="23" t="s">
        <v>42</v>
      </c>
      <c r="CC2" s="23" t="s">
        <v>89</v>
      </c>
      <c r="CD2" s="23" t="s">
        <v>90</v>
      </c>
      <c r="CE2" s="24" t="s">
        <v>91</v>
      </c>
      <c r="CG2" s="9"/>
      <c r="CH2" s="34" t="s">
        <v>88</v>
      </c>
      <c r="CI2" s="23" t="s">
        <v>42</v>
      </c>
      <c r="CJ2" s="23" t="s">
        <v>89</v>
      </c>
      <c r="CK2" s="23" t="s">
        <v>90</v>
      </c>
      <c r="CL2" s="24" t="s">
        <v>91</v>
      </c>
      <c r="CN2" s="9"/>
      <c r="CO2" s="34" t="s">
        <v>88</v>
      </c>
      <c r="CP2" s="23" t="s">
        <v>42</v>
      </c>
      <c r="CQ2" s="23" t="s">
        <v>89</v>
      </c>
      <c r="CR2" s="23" t="s">
        <v>90</v>
      </c>
      <c r="CS2" s="24" t="s">
        <v>91</v>
      </c>
      <c r="CU2" s="9"/>
      <c r="CV2" s="34" t="s">
        <v>88</v>
      </c>
      <c r="CW2" s="23" t="s">
        <v>42</v>
      </c>
      <c r="CX2" s="23" t="s">
        <v>89</v>
      </c>
      <c r="CY2" s="23" t="s">
        <v>90</v>
      </c>
      <c r="CZ2" s="24" t="s">
        <v>91</v>
      </c>
      <c r="DB2" s="47"/>
      <c r="DC2" s="34" t="s">
        <v>88</v>
      </c>
      <c r="DD2" s="23" t="s">
        <v>42</v>
      </c>
      <c r="DE2" s="23" t="s">
        <v>89</v>
      </c>
      <c r="DF2" s="23" t="s">
        <v>90</v>
      </c>
      <c r="DG2" s="24" t="s">
        <v>91</v>
      </c>
      <c r="DH2" s="49"/>
      <c r="DI2" s="47"/>
      <c r="DJ2" s="34" t="s">
        <v>88</v>
      </c>
      <c r="DK2" s="23" t="s">
        <v>42</v>
      </c>
      <c r="DL2" s="23" t="s">
        <v>89</v>
      </c>
      <c r="DM2" s="23" t="s">
        <v>90</v>
      </c>
      <c r="DN2" s="24" t="s">
        <v>91</v>
      </c>
      <c r="DO2" s="47"/>
      <c r="DP2" s="34" t="s">
        <v>88</v>
      </c>
      <c r="DQ2" s="23" t="s">
        <v>42</v>
      </c>
      <c r="DR2" s="23" t="s">
        <v>89</v>
      </c>
      <c r="DS2" s="23" t="s">
        <v>90</v>
      </c>
      <c r="DT2" s="24" t="s">
        <v>91</v>
      </c>
      <c r="DV2" s="47"/>
      <c r="DW2" s="34" t="s">
        <v>88</v>
      </c>
      <c r="DX2" s="23" t="s">
        <v>42</v>
      </c>
      <c r="DY2" s="23" t="s">
        <v>89</v>
      </c>
      <c r="DZ2" s="23" t="s">
        <v>90</v>
      </c>
      <c r="EA2" s="24" t="s">
        <v>91</v>
      </c>
      <c r="EC2" s="47"/>
      <c r="ED2" s="34" t="s">
        <v>88</v>
      </c>
      <c r="EE2" s="23" t="s">
        <v>42</v>
      </c>
      <c r="EF2" s="23" t="s">
        <v>89</v>
      </c>
      <c r="EG2" s="23" t="s">
        <v>90</v>
      </c>
      <c r="EH2" s="24" t="s">
        <v>91</v>
      </c>
      <c r="EJ2" s="47"/>
      <c r="EK2" s="34" t="s">
        <v>88</v>
      </c>
      <c r="EL2" s="23" t="s">
        <v>42</v>
      </c>
      <c r="EM2" s="23" t="s">
        <v>89</v>
      </c>
      <c r="EN2" s="23" t="s">
        <v>90</v>
      </c>
      <c r="EO2" s="24" t="s">
        <v>91</v>
      </c>
    </row>
    <row r="3" spans="1:145" x14ac:dyDescent="0.25">
      <c r="A3" s="22" t="s">
        <v>133</v>
      </c>
      <c r="B3" s="35" t="s">
        <v>1</v>
      </c>
      <c r="C3" s="11">
        <v>13</v>
      </c>
      <c r="D3" s="11">
        <v>16</v>
      </c>
      <c r="E3" s="26">
        <v>0.8125</v>
      </c>
      <c r="F3" s="12">
        <v>2</v>
      </c>
      <c r="H3" s="22">
        <v>1</v>
      </c>
      <c r="I3" s="35" t="s">
        <v>31</v>
      </c>
      <c r="J3" s="11">
        <v>21</v>
      </c>
      <c r="K3" s="11">
        <v>32</v>
      </c>
      <c r="L3" s="26">
        <v>0.65625</v>
      </c>
      <c r="M3" s="12">
        <v>2</v>
      </c>
      <c r="O3" s="22">
        <v>1</v>
      </c>
      <c r="P3" s="35" t="s">
        <v>31</v>
      </c>
      <c r="Q3" s="11">
        <v>34</v>
      </c>
      <c r="R3" s="11">
        <v>48</v>
      </c>
      <c r="S3" s="26">
        <v>0.70833333333333337</v>
      </c>
      <c r="T3" s="12">
        <v>4</v>
      </c>
      <c r="V3" s="22">
        <v>1</v>
      </c>
      <c r="W3" s="35" t="s">
        <v>0</v>
      </c>
      <c r="X3" s="11">
        <v>44</v>
      </c>
      <c r="Y3" s="11">
        <v>63</v>
      </c>
      <c r="Z3" s="26">
        <v>0.69841269841269837</v>
      </c>
      <c r="AA3" s="12">
        <v>5</v>
      </c>
      <c r="AC3" s="22">
        <v>1</v>
      </c>
      <c r="AD3" s="35" t="s">
        <v>0</v>
      </c>
      <c r="AE3" s="11">
        <v>53</v>
      </c>
      <c r="AF3" s="11">
        <v>77</v>
      </c>
      <c r="AG3" s="26">
        <v>0.68831168831168832</v>
      </c>
      <c r="AH3" s="12">
        <v>6</v>
      </c>
      <c r="AJ3" s="22">
        <v>1</v>
      </c>
      <c r="AK3" s="35" t="s">
        <v>0</v>
      </c>
      <c r="AL3" s="11">
        <v>63</v>
      </c>
      <c r="AM3" s="11">
        <v>91</v>
      </c>
      <c r="AN3" s="26">
        <v>0.69230769230769229</v>
      </c>
      <c r="AO3" s="12">
        <v>8</v>
      </c>
      <c r="AQ3" s="22">
        <v>1</v>
      </c>
      <c r="AR3" s="35" t="s">
        <v>0</v>
      </c>
      <c r="AS3" s="11">
        <v>73</v>
      </c>
      <c r="AT3" s="11">
        <v>105</v>
      </c>
      <c r="AU3" s="26">
        <v>0.69523809523809521</v>
      </c>
      <c r="AV3" s="12">
        <v>10</v>
      </c>
      <c r="AX3" s="22">
        <v>1</v>
      </c>
      <c r="AY3" s="35" t="s">
        <v>0</v>
      </c>
      <c r="AZ3" s="11">
        <v>83</v>
      </c>
      <c r="BA3" s="11">
        <v>119</v>
      </c>
      <c r="BB3" s="26">
        <v>0.69747899159663862</v>
      </c>
      <c r="BC3" s="12">
        <v>11</v>
      </c>
      <c r="BE3" s="22">
        <v>1</v>
      </c>
      <c r="BF3" s="35" t="s">
        <v>0</v>
      </c>
      <c r="BG3" s="11">
        <v>91</v>
      </c>
      <c r="BH3" s="11">
        <v>132</v>
      </c>
      <c r="BI3" s="26">
        <v>0.68939393939393945</v>
      </c>
      <c r="BJ3" s="12">
        <v>13</v>
      </c>
      <c r="BL3" s="22">
        <v>1</v>
      </c>
      <c r="BM3" s="35" t="s">
        <v>31</v>
      </c>
      <c r="BN3" s="11">
        <v>96</v>
      </c>
      <c r="BO3" s="11">
        <v>146</v>
      </c>
      <c r="BP3" s="26">
        <v>0.65753424657534243</v>
      </c>
      <c r="BQ3" s="12">
        <v>13</v>
      </c>
      <c r="BS3" s="22">
        <v>1</v>
      </c>
      <c r="BT3" s="35" t="s">
        <v>31</v>
      </c>
      <c r="BU3" s="11">
        <v>105</v>
      </c>
      <c r="BV3" s="11">
        <v>160</v>
      </c>
      <c r="BW3" s="26">
        <v>0.65625</v>
      </c>
      <c r="BX3" s="12">
        <v>15</v>
      </c>
      <c r="BZ3" s="22">
        <v>1</v>
      </c>
      <c r="CA3" s="35" t="s">
        <v>1</v>
      </c>
      <c r="CB3" s="11">
        <v>115</v>
      </c>
      <c r="CC3" s="11">
        <v>176</v>
      </c>
      <c r="CD3" s="26">
        <v>0.65340909090909094</v>
      </c>
      <c r="CE3" s="12">
        <v>18</v>
      </c>
      <c r="CG3" s="22">
        <v>1</v>
      </c>
      <c r="CH3" s="35" t="s">
        <v>1</v>
      </c>
      <c r="CI3" s="11">
        <v>126</v>
      </c>
      <c r="CJ3" s="11">
        <v>192</v>
      </c>
      <c r="CK3" s="26">
        <v>0.65625</v>
      </c>
      <c r="CL3" s="12">
        <v>19</v>
      </c>
      <c r="CN3" s="22">
        <v>1</v>
      </c>
      <c r="CO3" s="35" t="s">
        <v>1</v>
      </c>
      <c r="CP3" s="11">
        <v>137</v>
      </c>
      <c r="CQ3" s="11">
        <v>208</v>
      </c>
      <c r="CR3" s="26">
        <v>0.65865384615384615</v>
      </c>
      <c r="CS3" s="12">
        <v>21</v>
      </c>
      <c r="CU3" s="22">
        <v>1</v>
      </c>
      <c r="CV3" s="35" t="s">
        <v>1</v>
      </c>
      <c r="CW3" s="11">
        <v>149</v>
      </c>
      <c r="CX3" s="11">
        <v>224</v>
      </c>
      <c r="CY3" s="26">
        <v>0.6651785714285714</v>
      </c>
      <c r="CZ3" s="12">
        <v>23</v>
      </c>
      <c r="DB3" s="46">
        <v>1</v>
      </c>
      <c r="DC3" s="35" t="s">
        <v>1</v>
      </c>
      <c r="DD3" s="11">
        <v>158</v>
      </c>
      <c r="DE3" s="11">
        <v>240</v>
      </c>
      <c r="DF3" s="26">
        <v>0.65833333333333333</v>
      </c>
      <c r="DG3" s="12">
        <v>24</v>
      </c>
      <c r="DH3" s="50"/>
      <c r="DI3" s="46">
        <v>1</v>
      </c>
      <c r="DJ3" s="35" t="s">
        <v>31</v>
      </c>
      <c r="DK3" s="11">
        <v>169</v>
      </c>
      <c r="DL3" s="11">
        <v>256</v>
      </c>
      <c r="DM3" s="26">
        <v>0.66015625</v>
      </c>
      <c r="DN3" s="12">
        <v>23</v>
      </c>
      <c r="DO3" s="46">
        <v>1</v>
      </c>
      <c r="DP3" s="35" t="s">
        <v>31</v>
      </c>
      <c r="DQ3" s="11">
        <v>171</v>
      </c>
      <c r="DR3" s="11">
        <v>260</v>
      </c>
      <c r="DS3" s="26">
        <v>0.65769230769230769</v>
      </c>
      <c r="DT3" s="12">
        <v>24</v>
      </c>
      <c r="DV3" s="46">
        <v>1</v>
      </c>
      <c r="DW3" s="35" t="s">
        <v>1</v>
      </c>
      <c r="DX3" s="11">
        <v>174</v>
      </c>
      <c r="DY3" s="11">
        <v>264</v>
      </c>
      <c r="DZ3" s="26">
        <v>0.65909090909090906</v>
      </c>
      <c r="EA3" s="12">
        <v>28</v>
      </c>
      <c r="EC3" s="46">
        <v>1</v>
      </c>
      <c r="ED3" s="35" t="s">
        <v>1</v>
      </c>
      <c r="EE3" s="11">
        <v>174</v>
      </c>
      <c r="EF3" s="11">
        <v>266</v>
      </c>
      <c r="EG3" s="26">
        <v>0.65413533834586468</v>
      </c>
      <c r="EH3" s="12">
        <v>28</v>
      </c>
      <c r="EJ3" s="46">
        <v>1</v>
      </c>
      <c r="EK3" s="35" t="s">
        <v>31</v>
      </c>
      <c r="EL3" s="11">
        <v>176</v>
      </c>
      <c r="EM3" s="11">
        <v>267</v>
      </c>
      <c r="EN3" s="26">
        <v>0.65917602996254676</v>
      </c>
      <c r="EO3" s="12">
        <v>25</v>
      </c>
    </row>
    <row r="4" spans="1:145" x14ac:dyDescent="0.25">
      <c r="A4" s="22" t="s">
        <v>133</v>
      </c>
      <c r="B4" s="35" t="s">
        <v>33</v>
      </c>
      <c r="C4" s="11">
        <v>13</v>
      </c>
      <c r="D4" s="11">
        <v>16</v>
      </c>
      <c r="E4" s="26">
        <v>0.8125</v>
      </c>
      <c r="F4" s="12">
        <v>2</v>
      </c>
      <c r="H4" s="22">
        <v>2</v>
      </c>
      <c r="I4" s="35" t="s">
        <v>2</v>
      </c>
      <c r="J4" s="11">
        <v>20</v>
      </c>
      <c r="K4" s="11">
        <v>32</v>
      </c>
      <c r="L4" s="26">
        <v>0.625</v>
      </c>
      <c r="M4" s="12">
        <v>4</v>
      </c>
      <c r="O4" s="22">
        <v>2</v>
      </c>
      <c r="P4" s="35" t="s">
        <v>0</v>
      </c>
      <c r="Q4" s="11">
        <v>34</v>
      </c>
      <c r="R4" s="11">
        <v>48</v>
      </c>
      <c r="S4" s="26">
        <v>0.70833333333333337</v>
      </c>
      <c r="T4" s="12">
        <v>3</v>
      </c>
      <c r="V4" s="22">
        <v>2</v>
      </c>
      <c r="W4" s="35" t="s">
        <v>1</v>
      </c>
      <c r="X4" s="11">
        <v>43</v>
      </c>
      <c r="Y4" s="11">
        <v>63</v>
      </c>
      <c r="Z4" s="26">
        <v>0.68253968253968256</v>
      </c>
      <c r="AA4" s="12">
        <v>6</v>
      </c>
      <c r="AC4" s="22" t="s">
        <v>134</v>
      </c>
      <c r="AD4" s="35" t="s">
        <v>5</v>
      </c>
      <c r="AE4" s="11">
        <v>52</v>
      </c>
      <c r="AF4" s="11">
        <v>77</v>
      </c>
      <c r="AG4" s="26">
        <v>0.67532467532467533</v>
      </c>
      <c r="AH4" s="12">
        <v>7</v>
      </c>
      <c r="AJ4" s="22">
        <v>2</v>
      </c>
      <c r="AK4" s="35" t="s">
        <v>31</v>
      </c>
      <c r="AL4" s="11">
        <v>61</v>
      </c>
      <c r="AM4" s="11">
        <v>91</v>
      </c>
      <c r="AN4" s="26">
        <v>0.67032967032967028</v>
      </c>
      <c r="AO4" s="12">
        <v>8</v>
      </c>
      <c r="AQ4" s="22">
        <v>2</v>
      </c>
      <c r="AR4" s="35" t="s">
        <v>31</v>
      </c>
      <c r="AS4" s="11">
        <v>72</v>
      </c>
      <c r="AT4" s="11">
        <v>105</v>
      </c>
      <c r="AU4" s="26">
        <v>0.68571428571428572</v>
      </c>
      <c r="AV4" s="12">
        <v>9</v>
      </c>
      <c r="AX4" s="22" t="s">
        <v>134</v>
      </c>
      <c r="AY4" s="35" t="s">
        <v>31</v>
      </c>
      <c r="AZ4" s="11">
        <v>82</v>
      </c>
      <c r="BA4" s="11">
        <v>119</v>
      </c>
      <c r="BB4" s="26">
        <v>0.68907563025210083</v>
      </c>
      <c r="BC4" s="12">
        <v>11</v>
      </c>
      <c r="BE4" s="22" t="s">
        <v>134</v>
      </c>
      <c r="BF4" s="35" t="s">
        <v>31</v>
      </c>
      <c r="BG4" s="11">
        <v>90</v>
      </c>
      <c r="BH4" s="11">
        <v>132</v>
      </c>
      <c r="BI4" s="26">
        <v>0.68181818181818177</v>
      </c>
      <c r="BJ4" s="12">
        <v>13</v>
      </c>
      <c r="BL4" s="22">
        <v>2</v>
      </c>
      <c r="BM4" s="35" t="s">
        <v>0</v>
      </c>
      <c r="BN4" s="11">
        <v>94</v>
      </c>
      <c r="BO4" s="11">
        <v>146</v>
      </c>
      <c r="BP4" s="26">
        <v>0.64383561643835618</v>
      </c>
      <c r="BQ4" s="12">
        <v>14</v>
      </c>
      <c r="BS4" s="22">
        <v>2</v>
      </c>
      <c r="BT4" s="35" t="s">
        <v>1</v>
      </c>
      <c r="BU4" s="11">
        <v>104</v>
      </c>
      <c r="BV4" s="11">
        <v>160</v>
      </c>
      <c r="BW4" s="26">
        <v>0.65</v>
      </c>
      <c r="BX4" s="12">
        <v>17</v>
      </c>
      <c r="BZ4" s="22" t="s">
        <v>134</v>
      </c>
      <c r="CA4" s="35" t="s">
        <v>31</v>
      </c>
      <c r="CB4" s="11">
        <v>114</v>
      </c>
      <c r="CC4" s="11">
        <v>176</v>
      </c>
      <c r="CD4" s="26">
        <v>0.64772727272727271</v>
      </c>
      <c r="CE4" s="12">
        <v>16</v>
      </c>
      <c r="CG4" s="22">
        <v>2</v>
      </c>
      <c r="CH4" s="35" t="s">
        <v>35</v>
      </c>
      <c r="CI4" s="11">
        <v>126</v>
      </c>
      <c r="CJ4" s="11">
        <v>192</v>
      </c>
      <c r="CK4" s="26">
        <v>0.65625</v>
      </c>
      <c r="CL4" s="12">
        <v>17</v>
      </c>
      <c r="CN4" s="22">
        <v>2</v>
      </c>
      <c r="CO4" s="35" t="s">
        <v>35</v>
      </c>
      <c r="CP4" s="11">
        <v>136</v>
      </c>
      <c r="CQ4" s="11">
        <v>208</v>
      </c>
      <c r="CR4" s="26">
        <v>0.65384615384615385</v>
      </c>
      <c r="CS4" s="12">
        <v>19</v>
      </c>
      <c r="CU4" s="22">
        <v>2</v>
      </c>
      <c r="CV4" s="35" t="s">
        <v>35</v>
      </c>
      <c r="CW4" s="11">
        <v>148</v>
      </c>
      <c r="CX4" s="11">
        <v>224</v>
      </c>
      <c r="CY4" s="26">
        <v>0.6607142857142857</v>
      </c>
      <c r="CZ4" s="12">
        <v>21</v>
      </c>
      <c r="DB4" s="46">
        <v>2</v>
      </c>
      <c r="DC4" s="35" t="s">
        <v>35</v>
      </c>
      <c r="DD4" s="11">
        <v>158</v>
      </c>
      <c r="DE4" s="11">
        <v>240</v>
      </c>
      <c r="DF4" s="26">
        <v>0.65833333333333333</v>
      </c>
      <c r="DG4" s="12">
        <v>22</v>
      </c>
      <c r="DH4" s="50"/>
      <c r="DI4" s="46">
        <v>2</v>
      </c>
      <c r="DJ4" s="35" t="s">
        <v>1</v>
      </c>
      <c r="DK4" s="11">
        <v>167</v>
      </c>
      <c r="DL4" s="11">
        <v>256</v>
      </c>
      <c r="DM4" s="26">
        <v>0.65234375</v>
      </c>
      <c r="DN4" s="12">
        <v>26</v>
      </c>
      <c r="DO4" s="46">
        <v>2</v>
      </c>
      <c r="DP4" s="35" t="s">
        <v>1</v>
      </c>
      <c r="DQ4" s="11">
        <v>170</v>
      </c>
      <c r="DR4" s="11">
        <v>260</v>
      </c>
      <c r="DS4" s="26">
        <v>0.65384615384615385</v>
      </c>
      <c r="DT4" s="12">
        <v>27</v>
      </c>
      <c r="DV4" s="46">
        <v>2</v>
      </c>
      <c r="DW4" s="35" t="s">
        <v>31</v>
      </c>
      <c r="DX4" s="11">
        <v>174</v>
      </c>
      <c r="DY4" s="11">
        <v>264</v>
      </c>
      <c r="DZ4" s="26">
        <v>0.65909090909090906</v>
      </c>
      <c r="EA4" s="12">
        <v>25</v>
      </c>
      <c r="EC4" s="46">
        <v>2</v>
      </c>
      <c r="ED4" s="35" t="s">
        <v>31</v>
      </c>
      <c r="EE4" s="11">
        <v>174</v>
      </c>
      <c r="EF4" s="11">
        <v>266</v>
      </c>
      <c r="EG4" s="26">
        <v>0.65413533834586468</v>
      </c>
      <c r="EH4" s="12">
        <v>25</v>
      </c>
      <c r="EJ4" s="46">
        <v>2</v>
      </c>
      <c r="EK4" s="35" t="s">
        <v>1</v>
      </c>
      <c r="EL4" s="11">
        <v>175</v>
      </c>
      <c r="EM4" s="11">
        <v>267</v>
      </c>
      <c r="EN4" s="26">
        <v>0.65543071161048694</v>
      </c>
      <c r="EO4" s="12">
        <v>29</v>
      </c>
    </row>
    <row r="5" spans="1:145" x14ac:dyDescent="0.25">
      <c r="A5" s="22" t="s">
        <v>134</v>
      </c>
      <c r="B5" s="35" t="s">
        <v>82</v>
      </c>
      <c r="C5" s="11">
        <v>12</v>
      </c>
      <c r="D5" s="11">
        <v>16</v>
      </c>
      <c r="E5" s="26">
        <v>0.75</v>
      </c>
      <c r="F5" s="12">
        <v>2</v>
      </c>
      <c r="H5" s="22">
        <v>3</v>
      </c>
      <c r="I5" s="35" t="s">
        <v>1</v>
      </c>
      <c r="J5" s="11">
        <v>20</v>
      </c>
      <c r="K5" s="11">
        <v>32</v>
      </c>
      <c r="L5" s="26">
        <v>0.625</v>
      </c>
      <c r="M5" s="12">
        <v>2</v>
      </c>
      <c r="O5" s="22">
        <v>3</v>
      </c>
      <c r="P5" s="35" t="s">
        <v>1</v>
      </c>
      <c r="Q5" s="11">
        <v>33</v>
      </c>
      <c r="R5" s="11">
        <v>48</v>
      </c>
      <c r="S5" s="26">
        <v>0.6875</v>
      </c>
      <c r="T5" s="12">
        <v>4</v>
      </c>
      <c r="V5" s="22">
        <v>3</v>
      </c>
      <c r="W5" s="35" t="s">
        <v>31</v>
      </c>
      <c r="X5" s="11">
        <v>43</v>
      </c>
      <c r="Y5" s="11">
        <v>63</v>
      </c>
      <c r="Z5" s="26">
        <v>0.68253968253968256</v>
      </c>
      <c r="AA5" s="12">
        <v>5</v>
      </c>
      <c r="AC5" s="22" t="s">
        <v>134</v>
      </c>
      <c r="AD5" s="35" t="s">
        <v>31</v>
      </c>
      <c r="AE5" s="11">
        <v>52</v>
      </c>
      <c r="AF5" s="11">
        <v>77</v>
      </c>
      <c r="AG5" s="26">
        <v>0.67532467532467533</v>
      </c>
      <c r="AH5" s="12">
        <v>7</v>
      </c>
      <c r="AJ5" s="22">
        <v>3</v>
      </c>
      <c r="AK5" s="35" t="s">
        <v>5</v>
      </c>
      <c r="AL5" s="11">
        <v>60</v>
      </c>
      <c r="AM5" s="11">
        <v>91</v>
      </c>
      <c r="AN5" s="26">
        <v>0.65934065934065933</v>
      </c>
      <c r="AO5" s="12">
        <v>9</v>
      </c>
      <c r="AQ5" s="22">
        <v>3</v>
      </c>
      <c r="AR5" s="35" t="s">
        <v>35</v>
      </c>
      <c r="AS5" s="11">
        <v>71</v>
      </c>
      <c r="AT5" s="11">
        <v>105</v>
      </c>
      <c r="AU5" s="26">
        <v>0.67619047619047623</v>
      </c>
      <c r="AV5" s="12">
        <v>10</v>
      </c>
      <c r="AX5" s="22" t="s">
        <v>134</v>
      </c>
      <c r="AY5" s="35" t="s">
        <v>35</v>
      </c>
      <c r="AZ5" s="11">
        <v>82</v>
      </c>
      <c r="BA5" s="11">
        <v>119</v>
      </c>
      <c r="BB5" s="26">
        <v>0.68907563025210083</v>
      </c>
      <c r="BC5" s="12">
        <v>11</v>
      </c>
      <c r="BE5" s="22" t="s">
        <v>134</v>
      </c>
      <c r="BF5" s="35" t="s">
        <v>35</v>
      </c>
      <c r="BG5" s="11">
        <v>90</v>
      </c>
      <c r="BH5" s="11">
        <v>132</v>
      </c>
      <c r="BI5" s="26">
        <v>0.68181818181818177</v>
      </c>
      <c r="BJ5" s="12">
        <v>13</v>
      </c>
      <c r="BL5" s="22">
        <v>3</v>
      </c>
      <c r="BM5" s="35" t="s">
        <v>35</v>
      </c>
      <c r="BN5" s="11">
        <v>94</v>
      </c>
      <c r="BO5" s="11">
        <v>146</v>
      </c>
      <c r="BP5" s="26">
        <v>0.64383561643835618</v>
      </c>
      <c r="BQ5" s="12">
        <v>13</v>
      </c>
      <c r="BS5" s="22">
        <v>3</v>
      </c>
      <c r="BT5" s="35" t="s">
        <v>35</v>
      </c>
      <c r="BU5" s="11">
        <v>104</v>
      </c>
      <c r="BV5" s="11">
        <v>160</v>
      </c>
      <c r="BW5" s="26">
        <v>0.65</v>
      </c>
      <c r="BX5" s="12">
        <v>15</v>
      </c>
      <c r="BZ5" s="22" t="s">
        <v>134</v>
      </c>
      <c r="CA5" s="35" t="s">
        <v>35</v>
      </c>
      <c r="CB5" s="11">
        <v>114</v>
      </c>
      <c r="CC5" s="11">
        <v>176</v>
      </c>
      <c r="CD5" s="26">
        <v>0.64772727272727271</v>
      </c>
      <c r="CE5" s="12">
        <v>16</v>
      </c>
      <c r="CG5" s="22">
        <v>3</v>
      </c>
      <c r="CH5" s="35" t="s">
        <v>31</v>
      </c>
      <c r="CI5" s="11">
        <v>124</v>
      </c>
      <c r="CJ5" s="11">
        <v>192</v>
      </c>
      <c r="CK5" s="26">
        <v>0.64583333333333337</v>
      </c>
      <c r="CL5" s="12">
        <v>17</v>
      </c>
      <c r="CN5" s="22">
        <v>3</v>
      </c>
      <c r="CO5" s="35" t="s">
        <v>31</v>
      </c>
      <c r="CP5" s="11">
        <v>133</v>
      </c>
      <c r="CQ5" s="11">
        <v>208</v>
      </c>
      <c r="CR5" s="26">
        <v>0.63942307692307687</v>
      </c>
      <c r="CS5" s="12">
        <v>18</v>
      </c>
      <c r="CU5" s="22">
        <v>3</v>
      </c>
      <c r="CV5" s="35" t="s">
        <v>31</v>
      </c>
      <c r="CW5" s="11">
        <v>146</v>
      </c>
      <c r="CX5" s="11">
        <v>224</v>
      </c>
      <c r="CY5" s="26">
        <v>0.6517857142857143</v>
      </c>
      <c r="CZ5" s="12">
        <v>20</v>
      </c>
      <c r="DB5" s="46">
        <v>3</v>
      </c>
      <c r="DC5" s="35" t="s">
        <v>31</v>
      </c>
      <c r="DD5" s="11">
        <v>157</v>
      </c>
      <c r="DE5" s="11">
        <v>240</v>
      </c>
      <c r="DF5" s="26">
        <v>0.65416666666666667</v>
      </c>
      <c r="DG5" s="12">
        <v>21</v>
      </c>
      <c r="DH5" s="50"/>
      <c r="DI5" s="46">
        <v>3</v>
      </c>
      <c r="DJ5" s="35" t="s">
        <v>35</v>
      </c>
      <c r="DK5" s="11">
        <v>166</v>
      </c>
      <c r="DL5" s="11">
        <v>256</v>
      </c>
      <c r="DM5" s="26">
        <v>0.6484375</v>
      </c>
      <c r="DN5" s="12">
        <v>23</v>
      </c>
      <c r="DO5" s="46">
        <v>3</v>
      </c>
      <c r="DP5" s="35" t="s">
        <v>35</v>
      </c>
      <c r="DQ5" s="11">
        <v>169</v>
      </c>
      <c r="DR5" s="11">
        <v>260</v>
      </c>
      <c r="DS5" s="26">
        <v>0.65</v>
      </c>
      <c r="DT5" s="12">
        <v>24</v>
      </c>
      <c r="DV5" s="46">
        <v>3</v>
      </c>
      <c r="DW5" s="35" t="s">
        <v>35</v>
      </c>
      <c r="DX5" s="11">
        <v>173</v>
      </c>
      <c r="DY5" s="11">
        <v>264</v>
      </c>
      <c r="DZ5" s="26">
        <v>0.65530303030303028</v>
      </c>
      <c r="EA5" s="12">
        <v>25</v>
      </c>
      <c r="EC5" s="46">
        <v>3</v>
      </c>
      <c r="ED5" s="35" t="s">
        <v>35</v>
      </c>
      <c r="EE5" s="11">
        <v>173</v>
      </c>
      <c r="EF5" s="11">
        <v>266</v>
      </c>
      <c r="EG5" s="26">
        <v>0.65037593984962405</v>
      </c>
      <c r="EH5" s="12">
        <v>26</v>
      </c>
      <c r="EJ5" s="46">
        <v>3</v>
      </c>
      <c r="EK5" s="35" t="s">
        <v>35</v>
      </c>
      <c r="EL5" s="11">
        <v>175</v>
      </c>
      <c r="EM5" s="11">
        <v>267</v>
      </c>
      <c r="EN5" s="26">
        <v>0.65543071161048694</v>
      </c>
      <c r="EO5" s="12">
        <v>26</v>
      </c>
    </row>
    <row r="6" spans="1:145" x14ac:dyDescent="0.25">
      <c r="A6" s="22" t="s">
        <v>134</v>
      </c>
      <c r="B6" s="35" t="s">
        <v>29</v>
      </c>
      <c r="C6" s="11">
        <v>12</v>
      </c>
      <c r="D6" s="11">
        <v>16</v>
      </c>
      <c r="E6" s="26">
        <v>0.75</v>
      </c>
      <c r="F6" s="12">
        <v>2</v>
      </c>
      <c r="H6" s="22">
        <v>4</v>
      </c>
      <c r="I6" s="35" t="s">
        <v>0</v>
      </c>
      <c r="J6" s="11">
        <v>20</v>
      </c>
      <c r="K6" s="11">
        <v>32</v>
      </c>
      <c r="L6" s="26">
        <v>0.625</v>
      </c>
      <c r="M6" s="12">
        <v>1</v>
      </c>
      <c r="O6" s="22">
        <v>4</v>
      </c>
      <c r="P6" s="35" t="s">
        <v>13</v>
      </c>
      <c r="Q6" s="11">
        <v>33</v>
      </c>
      <c r="R6" s="11">
        <v>48</v>
      </c>
      <c r="S6" s="26">
        <v>0.6875</v>
      </c>
      <c r="T6" s="12">
        <v>3</v>
      </c>
      <c r="V6" s="22">
        <v>4</v>
      </c>
      <c r="W6" s="35" t="s">
        <v>13</v>
      </c>
      <c r="X6" s="11">
        <v>43</v>
      </c>
      <c r="Y6" s="11">
        <v>63</v>
      </c>
      <c r="Z6" s="26">
        <v>0.68253968253968256</v>
      </c>
      <c r="AA6" s="12">
        <v>4</v>
      </c>
      <c r="AC6" s="22">
        <v>4</v>
      </c>
      <c r="AD6" s="35" t="s">
        <v>35</v>
      </c>
      <c r="AE6" s="11">
        <v>52</v>
      </c>
      <c r="AF6" s="11">
        <v>77</v>
      </c>
      <c r="AG6" s="26">
        <v>0.67532467532467533</v>
      </c>
      <c r="AH6" s="12">
        <v>6</v>
      </c>
      <c r="AJ6" s="22" t="s">
        <v>210</v>
      </c>
      <c r="AK6" s="35" t="s">
        <v>13</v>
      </c>
      <c r="AL6" s="11">
        <v>60</v>
      </c>
      <c r="AM6" s="11">
        <v>91</v>
      </c>
      <c r="AN6" s="26">
        <v>0.65934065934065933</v>
      </c>
      <c r="AO6" s="12">
        <v>8</v>
      </c>
      <c r="AQ6" s="22" t="s">
        <v>210</v>
      </c>
      <c r="AR6" s="35" t="s">
        <v>1</v>
      </c>
      <c r="AS6" s="11">
        <v>69</v>
      </c>
      <c r="AT6" s="11">
        <v>105</v>
      </c>
      <c r="AU6" s="26">
        <v>0.65714285714285714</v>
      </c>
      <c r="AV6" s="12">
        <v>10</v>
      </c>
      <c r="AX6" s="22">
        <v>4</v>
      </c>
      <c r="AY6" s="35" t="s">
        <v>13</v>
      </c>
      <c r="AZ6" s="11">
        <v>80</v>
      </c>
      <c r="BA6" s="11">
        <v>119</v>
      </c>
      <c r="BB6" s="26">
        <v>0.67226890756302526</v>
      </c>
      <c r="BC6" s="12">
        <v>12</v>
      </c>
      <c r="BE6" s="22">
        <v>4</v>
      </c>
      <c r="BF6" s="35" t="s">
        <v>37</v>
      </c>
      <c r="BG6" s="11">
        <v>87</v>
      </c>
      <c r="BH6" s="11">
        <v>132</v>
      </c>
      <c r="BI6" s="26">
        <v>0.65909090909090906</v>
      </c>
      <c r="BJ6" s="12">
        <v>16</v>
      </c>
      <c r="BL6" s="22">
        <v>4</v>
      </c>
      <c r="BM6" s="35" t="s">
        <v>37</v>
      </c>
      <c r="BN6" s="11">
        <v>91</v>
      </c>
      <c r="BO6" s="11">
        <v>146</v>
      </c>
      <c r="BP6" s="26">
        <v>0.62328767123287676</v>
      </c>
      <c r="BQ6" s="12">
        <v>16</v>
      </c>
      <c r="BS6" s="22">
        <v>4</v>
      </c>
      <c r="BT6" s="35" t="s">
        <v>0</v>
      </c>
      <c r="BU6" s="11">
        <v>103</v>
      </c>
      <c r="BV6" s="11">
        <v>160</v>
      </c>
      <c r="BW6" s="26">
        <v>0.64375000000000004</v>
      </c>
      <c r="BX6" s="12">
        <v>16</v>
      </c>
      <c r="BZ6" s="22">
        <v>4</v>
      </c>
      <c r="CA6" s="35" t="s">
        <v>29</v>
      </c>
      <c r="CB6" s="11">
        <v>111</v>
      </c>
      <c r="CC6" s="11">
        <v>176</v>
      </c>
      <c r="CD6" s="26">
        <v>0.63068181818181823</v>
      </c>
      <c r="CE6" s="12">
        <v>19</v>
      </c>
      <c r="CG6" s="22">
        <v>4</v>
      </c>
      <c r="CH6" s="35" t="s">
        <v>37</v>
      </c>
      <c r="CI6" s="11">
        <v>121</v>
      </c>
      <c r="CJ6" s="11">
        <v>192</v>
      </c>
      <c r="CK6" s="26">
        <v>0.63020833333333337</v>
      </c>
      <c r="CL6" s="12">
        <v>20</v>
      </c>
      <c r="CN6" s="22">
        <v>4</v>
      </c>
      <c r="CO6" s="35" t="s">
        <v>37</v>
      </c>
      <c r="CP6" s="11">
        <v>132</v>
      </c>
      <c r="CQ6" s="11">
        <v>208</v>
      </c>
      <c r="CR6" s="26">
        <v>0.63461538461538458</v>
      </c>
      <c r="CS6" s="12">
        <v>22</v>
      </c>
      <c r="CU6" s="22">
        <v>4</v>
      </c>
      <c r="CV6" s="35" t="s">
        <v>37</v>
      </c>
      <c r="CW6" s="11">
        <v>145</v>
      </c>
      <c r="CX6" s="11">
        <v>224</v>
      </c>
      <c r="CY6" s="26">
        <v>0.6473214285714286</v>
      </c>
      <c r="CZ6" s="12">
        <v>24</v>
      </c>
      <c r="DB6" s="46">
        <v>4</v>
      </c>
      <c r="DC6" s="35" t="s">
        <v>37</v>
      </c>
      <c r="DD6" s="11">
        <v>155</v>
      </c>
      <c r="DE6" s="11">
        <v>240</v>
      </c>
      <c r="DF6" s="26">
        <v>0.64583333333333337</v>
      </c>
      <c r="DG6" s="12">
        <v>25</v>
      </c>
      <c r="DH6" s="50"/>
      <c r="DI6" s="46">
        <v>4</v>
      </c>
      <c r="DJ6" s="35" t="s">
        <v>37</v>
      </c>
      <c r="DK6" s="11">
        <v>164</v>
      </c>
      <c r="DL6" s="11">
        <v>256</v>
      </c>
      <c r="DM6" s="26">
        <v>0.640625</v>
      </c>
      <c r="DN6" s="12">
        <v>27</v>
      </c>
      <c r="DO6" s="46">
        <v>4</v>
      </c>
      <c r="DP6" s="35" t="s">
        <v>37</v>
      </c>
      <c r="DQ6" s="11">
        <v>166</v>
      </c>
      <c r="DR6" s="11">
        <v>260</v>
      </c>
      <c r="DS6" s="26">
        <v>0.63846153846153841</v>
      </c>
      <c r="DT6" s="12">
        <v>28</v>
      </c>
      <c r="DV6" s="46">
        <v>4</v>
      </c>
      <c r="DW6" s="35" t="s">
        <v>37</v>
      </c>
      <c r="DX6" s="11">
        <v>170</v>
      </c>
      <c r="DY6" s="11">
        <v>264</v>
      </c>
      <c r="DZ6" s="26">
        <v>0.64393939393939392</v>
      </c>
      <c r="EA6" s="12">
        <v>29</v>
      </c>
      <c r="EC6" s="46">
        <v>4</v>
      </c>
      <c r="ED6" s="35" t="s">
        <v>37</v>
      </c>
      <c r="EE6" s="11">
        <v>170</v>
      </c>
      <c r="EF6" s="11">
        <v>266</v>
      </c>
      <c r="EG6" s="26">
        <v>0.63909774436090228</v>
      </c>
      <c r="EH6" s="12">
        <v>30</v>
      </c>
      <c r="EJ6" s="46">
        <v>4</v>
      </c>
      <c r="EK6" s="35" t="s">
        <v>37</v>
      </c>
      <c r="EL6" s="11">
        <v>172</v>
      </c>
      <c r="EM6" s="11">
        <v>267</v>
      </c>
      <c r="EN6" s="26">
        <v>0.64419475655430714</v>
      </c>
      <c r="EO6" s="12">
        <v>31</v>
      </c>
    </row>
    <row r="7" spans="1:145" x14ac:dyDescent="0.25">
      <c r="A7" s="22" t="s">
        <v>134</v>
      </c>
      <c r="B7" s="35" t="s">
        <v>31</v>
      </c>
      <c r="C7" s="11">
        <v>12</v>
      </c>
      <c r="D7" s="11">
        <v>16</v>
      </c>
      <c r="E7" s="26">
        <v>0.75</v>
      </c>
      <c r="F7" s="12">
        <v>2</v>
      </c>
      <c r="H7" s="22">
        <v>5</v>
      </c>
      <c r="I7" s="35" t="s">
        <v>32</v>
      </c>
      <c r="J7" s="11">
        <v>19</v>
      </c>
      <c r="K7" s="11">
        <v>32</v>
      </c>
      <c r="L7" s="26">
        <v>0.59375</v>
      </c>
      <c r="M7" s="12">
        <v>4</v>
      </c>
      <c r="O7" s="22">
        <v>5</v>
      </c>
      <c r="P7" s="35" t="s">
        <v>32</v>
      </c>
      <c r="Q7" s="11">
        <v>32</v>
      </c>
      <c r="R7" s="11">
        <v>48</v>
      </c>
      <c r="S7" s="26">
        <v>0.66666666666666663</v>
      </c>
      <c r="T7" s="12">
        <v>6</v>
      </c>
      <c r="V7" s="22">
        <v>5</v>
      </c>
      <c r="W7" s="35" t="s">
        <v>32</v>
      </c>
      <c r="X7" s="11">
        <v>42</v>
      </c>
      <c r="Y7" s="11">
        <v>63</v>
      </c>
      <c r="Z7" s="26">
        <v>0.66666666666666663</v>
      </c>
      <c r="AA7" s="12">
        <v>8</v>
      </c>
      <c r="AC7" s="22">
        <v>5</v>
      </c>
      <c r="AD7" s="35" t="s">
        <v>1</v>
      </c>
      <c r="AE7" s="11">
        <v>51</v>
      </c>
      <c r="AF7" s="11">
        <v>77</v>
      </c>
      <c r="AG7" s="26">
        <v>0.66233766233766234</v>
      </c>
      <c r="AH7" s="12">
        <v>8</v>
      </c>
      <c r="AJ7" s="22" t="s">
        <v>210</v>
      </c>
      <c r="AK7" s="35" t="s">
        <v>35</v>
      </c>
      <c r="AL7" s="11">
        <v>60</v>
      </c>
      <c r="AM7" s="11">
        <v>91</v>
      </c>
      <c r="AN7" s="26">
        <v>0.65934065934065933</v>
      </c>
      <c r="AO7" s="12">
        <v>8</v>
      </c>
      <c r="AQ7" s="22" t="s">
        <v>210</v>
      </c>
      <c r="AR7" s="35" t="s">
        <v>5</v>
      </c>
      <c r="AS7" s="11">
        <v>69</v>
      </c>
      <c r="AT7" s="11">
        <v>105</v>
      </c>
      <c r="AU7" s="26">
        <v>0.65714285714285714</v>
      </c>
      <c r="AV7" s="12">
        <v>10</v>
      </c>
      <c r="AX7" s="22">
        <v>5</v>
      </c>
      <c r="AY7" s="35" t="s">
        <v>37</v>
      </c>
      <c r="AZ7" s="11">
        <v>79</v>
      </c>
      <c r="BA7" s="11">
        <v>119</v>
      </c>
      <c r="BB7" s="26">
        <v>0.66386554621848737</v>
      </c>
      <c r="BC7" s="12">
        <v>14</v>
      </c>
      <c r="BE7" s="22">
        <v>5</v>
      </c>
      <c r="BF7" s="35" t="s">
        <v>29</v>
      </c>
      <c r="BG7" s="11">
        <v>87</v>
      </c>
      <c r="BH7" s="11">
        <v>132</v>
      </c>
      <c r="BI7" s="26">
        <v>0.65909090909090906</v>
      </c>
      <c r="BJ7" s="12">
        <v>15</v>
      </c>
      <c r="BL7" s="22" t="s">
        <v>231</v>
      </c>
      <c r="BM7" s="35" t="s">
        <v>1</v>
      </c>
      <c r="BN7" s="11">
        <v>91</v>
      </c>
      <c r="BO7" s="11">
        <v>146</v>
      </c>
      <c r="BP7" s="26">
        <v>0.62328767123287676</v>
      </c>
      <c r="BQ7" s="12">
        <v>15</v>
      </c>
      <c r="BS7" s="22">
        <v>5</v>
      </c>
      <c r="BT7" s="35" t="s">
        <v>29</v>
      </c>
      <c r="BU7" s="11">
        <v>102</v>
      </c>
      <c r="BV7" s="11">
        <v>160</v>
      </c>
      <c r="BW7" s="26">
        <v>0.63749999999999996</v>
      </c>
      <c r="BX7" s="12">
        <v>17</v>
      </c>
      <c r="BZ7" s="22">
        <v>5</v>
      </c>
      <c r="CA7" s="35" t="s">
        <v>0</v>
      </c>
      <c r="CB7" s="11">
        <v>111</v>
      </c>
      <c r="CC7" s="11">
        <v>176</v>
      </c>
      <c r="CD7" s="26">
        <v>0.63068181818181823</v>
      </c>
      <c r="CE7" s="12">
        <v>18</v>
      </c>
      <c r="CG7" s="22">
        <v>5</v>
      </c>
      <c r="CH7" s="35" t="s">
        <v>29</v>
      </c>
      <c r="CI7" s="11">
        <v>121</v>
      </c>
      <c r="CJ7" s="11">
        <v>192</v>
      </c>
      <c r="CK7" s="26">
        <v>0.63020833333333337</v>
      </c>
      <c r="CL7" s="12">
        <v>19</v>
      </c>
      <c r="CN7" s="22" t="s">
        <v>231</v>
      </c>
      <c r="CO7" s="35" t="s">
        <v>0</v>
      </c>
      <c r="CP7" s="11">
        <v>130</v>
      </c>
      <c r="CQ7" s="11">
        <v>208</v>
      </c>
      <c r="CR7" s="26">
        <v>0.625</v>
      </c>
      <c r="CS7" s="12">
        <v>21</v>
      </c>
      <c r="CU7" s="22">
        <v>5</v>
      </c>
      <c r="CV7" s="35" t="s">
        <v>0</v>
      </c>
      <c r="CW7" s="11">
        <v>144</v>
      </c>
      <c r="CX7" s="11">
        <v>224</v>
      </c>
      <c r="CY7" s="26">
        <v>0.6428571428571429</v>
      </c>
      <c r="CZ7" s="12">
        <v>23</v>
      </c>
      <c r="DB7" s="46">
        <v>5</v>
      </c>
      <c r="DC7" s="35" t="s">
        <v>0</v>
      </c>
      <c r="DD7" s="11">
        <v>154</v>
      </c>
      <c r="DE7" s="11">
        <v>240</v>
      </c>
      <c r="DF7" s="26">
        <v>0.64166666666666672</v>
      </c>
      <c r="DG7" s="12">
        <v>24</v>
      </c>
      <c r="DH7" s="50"/>
      <c r="DI7" s="46">
        <v>5</v>
      </c>
      <c r="DJ7" s="35" t="s">
        <v>0</v>
      </c>
      <c r="DK7" s="11">
        <v>163</v>
      </c>
      <c r="DL7" s="11">
        <v>256</v>
      </c>
      <c r="DM7" s="26">
        <v>0.63671875</v>
      </c>
      <c r="DN7" s="12">
        <v>25</v>
      </c>
      <c r="DO7" s="46">
        <v>5</v>
      </c>
      <c r="DP7" s="35" t="s">
        <v>0</v>
      </c>
      <c r="DQ7" s="11">
        <v>166</v>
      </c>
      <c r="DR7" s="11">
        <v>260</v>
      </c>
      <c r="DS7" s="26">
        <v>0.63846153846153841</v>
      </c>
      <c r="DT7" s="12">
        <v>26</v>
      </c>
      <c r="DV7" s="46">
        <v>5</v>
      </c>
      <c r="DW7" s="35" t="s">
        <v>0</v>
      </c>
      <c r="DX7" s="11">
        <v>170</v>
      </c>
      <c r="DY7" s="11">
        <v>264</v>
      </c>
      <c r="DZ7" s="26">
        <v>0.64393939393939392</v>
      </c>
      <c r="EA7" s="12">
        <v>27</v>
      </c>
      <c r="EC7" s="46">
        <v>5</v>
      </c>
      <c r="ED7" s="35" t="s">
        <v>0</v>
      </c>
      <c r="EE7" s="11">
        <v>170</v>
      </c>
      <c r="EF7" s="11">
        <v>266</v>
      </c>
      <c r="EG7" s="26">
        <v>0.63909774436090228</v>
      </c>
      <c r="EH7" s="12">
        <v>28</v>
      </c>
      <c r="EJ7" s="46">
        <v>5</v>
      </c>
      <c r="EK7" s="35" t="s">
        <v>0</v>
      </c>
      <c r="EL7" s="11">
        <v>171</v>
      </c>
      <c r="EM7" s="11">
        <v>267</v>
      </c>
      <c r="EN7" s="26">
        <v>0.6404494382022472</v>
      </c>
      <c r="EO7" s="12">
        <v>28</v>
      </c>
    </row>
    <row r="8" spans="1:145" x14ac:dyDescent="0.25">
      <c r="A8" s="22" t="s">
        <v>134</v>
      </c>
      <c r="B8" s="35" t="s">
        <v>32</v>
      </c>
      <c r="C8" s="11">
        <v>12</v>
      </c>
      <c r="D8" s="11">
        <v>16</v>
      </c>
      <c r="E8" s="26">
        <v>0.75</v>
      </c>
      <c r="F8" s="12">
        <v>2</v>
      </c>
      <c r="H8" s="22" t="s">
        <v>147</v>
      </c>
      <c r="I8" s="35" t="s">
        <v>82</v>
      </c>
      <c r="J8" s="11">
        <v>19</v>
      </c>
      <c r="K8" s="11">
        <v>32</v>
      </c>
      <c r="L8" s="26">
        <v>0.59375</v>
      </c>
      <c r="M8" s="12">
        <v>3</v>
      </c>
      <c r="O8" s="22" t="s">
        <v>147</v>
      </c>
      <c r="P8" s="35" t="s">
        <v>5</v>
      </c>
      <c r="Q8" s="11">
        <v>31</v>
      </c>
      <c r="R8" s="11">
        <v>48</v>
      </c>
      <c r="S8" s="26">
        <v>0.64583333333333337</v>
      </c>
      <c r="T8" s="12">
        <v>4</v>
      </c>
      <c r="V8" s="22" t="s">
        <v>147</v>
      </c>
      <c r="W8" s="35" t="s">
        <v>5</v>
      </c>
      <c r="X8" s="11">
        <v>42</v>
      </c>
      <c r="Y8" s="11">
        <v>63</v>
      </c>
      <c r="Z8" s="26">
        <v>0.66666666666666663</v>
      </c>
      <c r="AA8" s="12">
        <v>5</v>
      </c>
      <c r="AC8" s="22">
        <v>6</v>
      </c>
      <c r="AD8" s="35" t="s">
        <v>8</v>
      </c>
      <c r="AE8" s="11">
        <v>51</v>
      </c>
      <c r="AF8" s="11">
        <v>77</v>
      </c>
      <c r="AG8" s="26">
        <v>0.66233766233766234</v>
      </c>
      <c r="AH8" s="12">
        <v>7</v>
      </c>
      <c r="AJ8" s="22">
        <v>6</v>
      </c>
      <c r="AK8" s="35" t="s">
        <v>1</v>
      </c>
      <c r="AL8" s="11">
        <v>59</v>
      </c>
      <c r="AM8" s="11">
        <v>91</v>
      </c>
      <c r="AN8" s="26">
        <v>0.64835164835164838</v>
      </c>
      <c r="AO8" s="12">
        <v>9</v>
      </c>
      <c r="AQ8" s="22" t="s">
        <v>210</v>
      </c>
      <c r="AR8" s="35" t="s">
        <v>13</v>
      </c>
      <c r="AS8" s="11">
        <v>69</v>
      </c>
      <c r="AT8" s="11">
        <v>105</v>
      </c>
      <c r="AU8" s="26">
        <v>0.65714285714285714</v>
      </c>
      <c r="AV8" s="12">
        <v>10</v>
      </c>
      <c r="AX8" s="22">
        <v>6</v>
      </c>
      <c r="AY8" s="35" t="s">
        <v>29</v>
      </c>
      <c r="AZ8" s="11">
        <v>79</v>
      </c>
      <c r="BA8" s="11">
        <v>119</v>
      </c>
      <c r="BB8" s="26">
        <v>0.66386554621848737</v>
      </c>
      <c r="BC8" s="12">
        <v>13</v>
      </c>
      <c r="BE8" s="22">
        <v>6</v>
      </c>
      <c r="BF8" s="35" t="s">
        <v>13</v>
      </c>
      <c r="BG8" s="11">
        <v>87</v>
      </c>
      <c r="BH8" s="11">
        <v>132</v>
      </c>
      <c r="BI8" s="26">
        <v>0.65909090909090906</v>
      </c>
      <c r="BJ8" s="12">
        <v>14</v>
      </c>
      <c r="BL8" s="22" t="s">
        <v>231</v>
      </c>
      <c r="BM8" s="35" t="s">
        <v>29</v>
      </c>
      <c r="BN8" s="11">
        <v>91</v>
      </c>
      <c r="BO8" s="11">
        <v>146</v>
      </c>
      <c r="BP8" s="26">
        <v>0.62328767123287676</v>
      </c>
      <c r="BQ8" s="12">
        <v>15</v>
      </c>
      <c r="BS8" s="22">
        <v>6</v>
      </c>
      <c r="BT8" s="35" t="s">
        <v>37</v>
      </c>
      <c r="BU8" s="11">
        <v>100</v>
      </c>
      <c r="BV8" s="11">
        <v>160</v>
      </c>
      <c r="BW8" s="26">
        <v>0.625</v>
      </c>
      <c r="BX8" s="12">
        <v>18</v>
      </c>
      <c r="BZ8" s="22">
        <v>6</v>
      </c>
      <c r="CA8" s="35" t="s">
        <v>37</v>
      </c>
      <c r="CB8" s="11">
        <v>110</v>
      </c>
      <c r="CC8" s="11">
        <v>176</v>
      </c>
      <c r="CD8" s="26">
        <v>0.625</v>
      </c>
      <c r="CE8" s="12">
        <v>19</v>
      </c>
      <c r="CG8" s="22">
        <v>6</v>
      </c>
      <c r="CH8" s="35" t="s">
        <v>13</v>
      </c>
      <c r="CI8" s="11">
        <v>118</v>
      </c>
      <c r="CJ8" s="11">
        <v>192</v>
      </c>
      <c r="CK8" s="26">
        <v>0.61458333333333337</v>
      </c>
      <c r="CL8" s="12">
        <v>20</v>
      </c>
      <c r="CN8" s="22" t="s">
        <v>231</v>
      </c>
      <c r="CO8" s="35" t="s">
        <v>29</v>
      </c>
      <c r="CP8" s="11">
        <v>130</v>
      </c>
      <c r="CQ8" s="11">
        <v>208</v>
      </c>
      <c r="CR8" s="26">
        <v>0.625</v>
      </c>
      <c r="CS8" s="12">
        <v>21</v>
      </c>
      <c r="CU8" s="22">
        <v>6</v>
      </c>
      <c r="CV8" s="35" t="s">
        <v>29</v>
      </c>
      <c r="CW8" s="11">
        <v>143</v>
      </c>
      <c r="CX8" s="11">
        <v>224</v>
      </c>
      <c r="CY8" s="26">
        <v>0.6383928571428571</v>
      </c>
      <c r="CZ8" s="12">
        <v>23</v>
      </c>
      <c r="DB8" s="46">
        <v>6</v>
      </c>
      <c r="DC8" s="35" t="s">
        <v>29</v>
      </c>
      <c r="DD8" s="11">
        <v>151</v>
      </c>
      <c r="DE8" s="11">
        <v>240</v>
      </c>
      <c r="DF8" s="26">
        <v>0.62916666666666665</v>
      </c>
      <c r="DG8" s="12">
        <v>24</v>
      </c>
      <c r="DH8" s="50"/>
      <c r="DI8" s="46">
        <v>6</v>
      </c>
      <c r="DJ8" s="35" t="s">
        <v>13</v>
      </c>
      <c r="DK8" s="11">
        <v>159</v>
      </c>
      <c r="DL8" s="11">
        <v>256</v>
      </c>
      <c r="DM8" s="26">
        <v>0.62109375</v>
      </c>
      <c r="DN8" s="12">
        <v>27</v>
      </c>
      <c r="DO8" s="46">
        <v>6</v>
      </c>
      <c r="DP8" s="35" t="s">
        <v>29</v>
      </c>
      <c r="DQ8" s="11">
        <v>163</v>
      </c>
      <c r="DR8" s="11">
        <v>260</v>
      </c>
      <c r="DS8" s="26">
        <v>0.62692307692307692</v>
      </c>
      <c r="DT8" s="12">
        <v>27</v>
      </c>
      <c r="DV8" s="46">
        <v>6</v>
      </c>
      <c r="DW8" s="35" t="s">
        <v>29</v>
      </c>
      <c r="DX8" s="11">
        <v>167</v>
      </c>
      <c r="DY8" s="11">
        <v>264</v>
      </c>
      <c r="DZ8" s="26">
        <v>0.63257575757575757</v>
      </c>
      <c r="EA8" s="12">
        <v>28</v>
      </c>
      <c r="EC8" s="46">
        <v>6</v>
      </c>
      <c r="ED8" s="35" t="s">
        <v>29</v>
      </c>
      <c r="EE8" s="11">
        <v>167</v>
      </c>
      <c r="EF8" s="11">
        <v>266</v>
      </c>
      <c r="EG8" s="26">
        <v>0.6278195488721805</v>
      </c>
      <c r="EH8" s="12">
        <v>28</v>
      </c>
      <c r="EJ8" s="46">
        <v>6</v>
      </c>
      <c r="EK8" s="35" t="s">
        <v>29</v>
      </c>
      <c r="EL8" s="11">
        <v>169</v>
      </c>
      <c r="EM8" s="11">
        <v>267</v>
      </c>
      <c r="EN8" s="26">
        <v>0.63295880149812733</v>
      </c>
      <c r="EO8" s="12">
        <v>29</v>
      </c>
    </row>
    <row r="9" spans="1:145" x14ac:dyDescent="0.25">
      <c r="A9" s="22" t="s">
        <v>134</v>
      </c>
      <c r="B9" s="35" t="s">
        <v>37</v>
      </c>
      <c r="C9" s="11">
        <v>12</v>
      </c>
      <c r="D9" s="11">
        <v>16</v>
      </c>
      <c r="E9" s="26">
        <v>0.75</v>
      </c>
      <c r="F9" s="12">
        <v>2</v>
      </c>
      <c r="H9" s="22" t="s">
        <v>147</v>
      </c>
      <c r="I9" s="35" t="s">
        <v>18</v>
      </c>
      <c r="J9" s="11">
        <v>19</v>
      </c>
      <c r="K9" s="11">
        <v>32</v>
      </c>
      <c r="L9" s="26">
        <v>0.59375</v>
      </c>
      <c r="M9" s="12">
        <v>3</v>
      </c>
      <c r="O9" s="22" t="s">
        <v>147</v>
      </c>
      <c r="P9" s="35" t="s">
        <v>8</v>
      </c>
      <c r="Q9" s="11">
        <v>31</v>
      </c>
      <c r="R9" s="11">
        <v>48</v>
      </c>
      <c r="S9" s="26">
        <v>0.64583333333333337</v>
      </c>
      <c r="T9" s="12">
        <v>4</v>
      </c>
      <c r="V9" s="22" t="s">
        <v>147</v>
      </c>
      <c r="W9" s="35" t="s">
        <v>35</v>
      </c>
      <c r="X9" s="11">
        <v>42</v>
      </c>
      <c r="Y9" s="11">
        <v>63</v>
      </c>
      <c r="Z9" s="26">
        <v>0.66666666666666663</v>
      </c>
      <c r="AA9" s="12">
        <v>5</v>
      </c>
      <c r="AC9" s="22">
        <v>7</v>
      </c>
      <c r="AD9" s="35" t="s">
        <v>13</v>
      </c>
      <c r="AE9" s="11">
        <v>51</v>
      </c>
      <c r="AF9" s="11">
        <v>77</v>
      </c>
      <c r="AG9" s="26">
        <v>0.66233766233766234</v>
      </c>
      <c r="AH9" s="12">
        <v>6</v>
      </c>
      <c r="AJ9" s="22">
        <v>7</v>
      </c>
      <c r="AK9" s="35" t="s">
        <v>32</v>
      </c>
      <c r="AL9" s="11">
        <v>58</v>
      </c>
      <c r="AM9" s="11">
        <v>91</v>
      </c>
      <c r="AN9" s="26">
        <v>0.63736263736263732</v>
      </c>
      <c r="AO9" s="12">
        <v>12</v>
      </c>
      <c r="AQ9" s="22">
        <v>7</v>
      </c>
      <c r="AR9" s="35" t="s">
        <v>32</v>
      </c>
      <c r="AS9" s="11">
        <v>68</v>
      </c>
      <c r="AT9" s="11">
        <v>105</v>
      </c>
      <c r="AU9" s="26">
        <v>0.64761904761904765</v>
      </c>
      <c r="AV9" s="12">
        <v>14</v>
      </c>
      <c r="AX9" s="22">
        <v>7</v>
      </c>
      <c r="AY9" s="35" t="s">
        <v>5</v>
      </c>
      <c r="AZ9" s="11">
        <v>79</v>
      </c>
      <c r="BA9" s="11">
        <v>119</v>
      </c>
      <c r="BB9" s="26">
        <v>0.66386554621848737</v>
      </c>
      <c r="BC9" s="12">
        <v>11</v>
      </c>
      <c r="BE9" s="22">
        <v>7</v>
      </c>
      <c r="BF9" s="35" t="s">
        <v>1</v>
      </c>
      <c r="BG9" s="11">
        <v>86</v>
      </c>
      <c r="BH9" s="11">
        <v>132</v>
      </c>
      <c r="BI9" s="26">
        <v>0.65151515151515149</v>
      </c>
      <c r="BJ9" s="12">
        <v>14</v>
      </c>
      <c r="BL9" s="22">
        <v>7</v>
      </c>
      <c r="BM9" s="35" t="s">
        <v>5</v>
      </c>
      <c r="BN9" s="11">
        <v>91</v>
      </c>
      <c r="BO9" s="11">
        <v>146</v>
      </c>
      <c r="BP9" s="26">
        <v>0.62328767123287676</v>
      </c>
      <c r="BQ9" s="12">
        <v>12</v>
      </c>
      <c r="BS9" s="22">
        <v>7</v>
      </c>
      <c r="BT9" s="35" t="s">
        <v>32</v>
      </c>
      <c r="BU9" s="11">
        <v>98</v>
      </c>
      <c r="BV9" s="11">
        <v>160</v>
      </c>
      <c r="BW9" s="26">
        <v>0.61250000000000004</v>
      </c>
      <c r="BX9" s="12">
        <v>20</v>
      </c>
      <c r="BZ9" s="22">
        <v>7</v>
      </c>
      <c r="CA9" s="35" t="s">
        <v>8</v>
      </c>
      <c r="CB9" s="11">
        <v>109</v>
      </c>
      <c r="CC9" s="11">
        <v>176</v>
      </c>
      <c r="CD9" s="26">
        <v>0.61931818181818177</v>
      </c>
      <c r="CE9" s="12">
        <v>18</v>
      </c>
      <c r="CG9" s="22">
        <v>7</v>
      </c>
      <c r="CH9" s="35" t="s">
        <v>0</v>
      </c>
      <c r="CI9" s="11">
        <v>118</v>
      </c>
      <c r="CJ9" s="11">
        <v>192</v>
      </c>
      <c r="CK9" s="26">
        <v>0.61458333333333337</v>
      </c>
      <c r="CL9" s="12">
        <v>19</v>
      </c>
      <c r="CN9" s="22">
        <v>7</v>
      </c>
      <c r="CO9" s="35" t="s">
        <v>13</v>
      </c>
      <c r="CP9" s="11">
        <v>128</v>
      </c>
      <c r="CQ9" s="11">
        <v>208</v>
      </c>
      <c r="CR9" s="26">
        <v>0.61538461538461542</v>
      </c>
      <c r="CS9" s="12">
        <v>22</v>
      </c>
      <c r="CU9" s="22">
        <v>7</v>
      </c>
      <c r="CV9" s="35" t="s">
        <v>13</v>
      </c>
      <c r="CW9" s="11">
        <v>141</v>
      </c>
      <c r="CX9" s="11">
        <v>224</v>
      </c>
      <c r="CY9" s="26">
        <v>0.6294642857142857</v>
      </c>
      <c r="CZ9" s="12">
        <v>24</v>
      </c>
      <c r="DB9" s="46">
        <v>7</v>
      </c>
      <c r="DC9" s="35" t="s">
        <v>13</v>
      </c>
      <c r="DD9" s="11">
        <v>150</v>
      </c>
      <c r="DE9" s="11">
        <v>240</v>
      </c>
      <c r="DF9" s="26">
        <v>0.625</v>
      </c>
      <c r="DG9" s="12">
        <v>25</v>
      </c>
      <c r="DH9" s="50"/>
      <c r="DI9" s="46">
        <v>7</v>
      </c>
      <c r="DJ9" s="35" t="s">
        <v>29</v>
      </c>
      <c r="DK9" s="11">
        <v>159</v>
      </c>
      <c r="DL9" s="11">
        <v>256</v>
      </c>
      <c r="DM9" s="26">
        <v>0.62109375</v>
      </c>
      <c r="DN9" s="12">
        <v>26</v>
      </c>
      <c r="DO9" s="46">
        <v>7</v>
      </c>
      <c r="DP9" s="35" t="s">
        <v>8</v>
      </c>
      <c r="DQ9" s="11">
        <v>162</v>
      </c>
      <c r="DR9" s="11">
        <v>260</v>
      </c>
      <c r="DS9" s="26">
        <v>0.62307692307692308</v>
      </c>
      <c r="DT9" s="12">
        <v>28</v>
      </c>
      <c r="DV9" s="46">
        <v>7</v>
      </c>
      <c r="DW9" s="35" t="s">
        <v>8</v>
      </c>
      <c r="DX9" s="11">
        <v>166</v>
      </c>
      <c r="DY9" s="11">
        <v>264</v>
      </c>
      <c r="DZ9" s="26">
        <v>0.62878787878787878</v>
      </c>
      <c r="EA9" s="12">
        <v>29</v>
      </c>
      <c r="EC9" s="46">
        <v>7</v>
      </c>
      <c r="ED9" s="35" t="s">
        <v>8</v>
      </c>
      <c r="EE9" s="11">
        <v>166</v>
      </c>
      <c r="EF9" s="11">
        <v>266</v>
      </c>
      <c r="EG9" s="26">
        <v>0.62406015037593987</v>
      </c>
      <c r="EH9" s="12">
        <v>29</v>
      </c>
      <c r="EJ9" s="46">
        <v>7</v>
      </c>
      <c r="EK9" s="35" t="s">
        <v>13</v>
      </c>
      <c r="EL9" s="11">
        <v>167</v>
      </c>
      <c r="EM9" s="11">
        <v>267</v>
      </c>
      <c r="EN9" s="26">
        <v>0.62546816479400746</v>
      </c>
      <c r="EO9" s="12">
        <v>31</v>
      </c>
    </row>
    <row r="10" spans="1:145" x14ac:dyDescent="0.25">
      <c r="A10" s="22">
        <v>8</v>
      </c>
      <c r="B10" s="35" t="s">
        <v>86</v>
      </c>
      <c r="C10" s="11">
        <v>12</v>
      </c>
      <c r="D10" s="11">
        <v>16</v>
      </c>
      <c r="E10" s="26">
        <v>0.75</v>
      </c>
      <c r="F10" s="12">
        <v>1</v>
      </c>
      <c r="H10" s="22" t="s">
        <v>147</v>
      </c>
      <c r="I10" s="35" t="s">
        <v>33</v>
      </c>
      <c r="J10" s="11">
        <v>19</v>
      </c>
      <c r="K10" s="11">
        <v>32</v>
      </c>
      <c r="L10" s="26">
        <v>0.59375</v>
      </c>
      <c r="M10" s="12">
        <v>3</v>
      </c>
      <c r="O10" s="22">
        <v>8</v>
      </c>
      <c r="P10" s="35" t="s">
        <v>35</v>
      </c>
      <c r="Q10" s="11">
        <v>31</v>
      </c>
      <c r="R10" s="11">
        <v>48</v>
      </c>
      <c r="S10" s="26">
        <v>0.64583333333333337</v>
      </c>
      <c r="T10" s="12">
        <v>3</v>
      </c>
      <c r="V10" s="22">
        <v>8</v>
      </c>
      <c r="W10" s="35" t="s">
        <v>8</v>
      </c>
      <c r="X10" s="11">
        <v>41</v>
      </c>
      <c r="Y10" s="11">
        <v>63</v>
      </c>
      <c r="Z10" s="26">
        <v>0.65079365079365081</v>
      </c>
      <c r="AA10" s="12">
        <v>5</v>
      </c>
      <c r="AC10" s="22">
        <v>8</v>
      </c>
      <c r="AD10" s="35" t="s">
        <v>14</v>
      </c>
      <c r="AE10" s="11">
        <v>51</v>
      </c>
      <c r="AF10" s="11">
        <v>77</v>
      </c>
      <c r="AG10" s="26">
        <v>0.66233766233766234</v>
      </c>
      <c r="AH10" s="12">
        <v>5</v>
      </c>
      <c r="AJ10" s="22">
        <v>8</v>
      </c>
      <c r="AK10" s="35" t="s">
        <v>21</v>
      </c>
      <c r="AL10" s="11">
        <v>58</v>
      </c>
      <c r="AM10" s="11">
        <v>91</v>
      </c>
      <c r="AN10" s="26">
        <v>0.63736263736263732</v>
      </c>
      <c r="AO10" s="12">
        <v>10</v>
      </c>
      <c r="AQ10" s="22">
        <v>8</v>
      </c>
      <c r="AR10" s="35" t="s">
        <v>21</v>
      </c>
      <c r="AS10" s="11">
        <v>68</v>
      </c>
      <c r="AT10" s="11">
        <v>105</v>
      </c>
      <c r="AU10" s="26">
        <v>0.64761904761904765</v>
      </c>
      <c r="AV10" s="12">
        <v>12</v>
      </c>
      <c r="AX10" s="22" t="s">
        <v>222</v>
      </c>
      <c r="AY10" s="35" t="s">
        <v>1</v>
      </c>
      <c r="AZ10" s="11">
        <v>78</v>
      </c>
      <c r="BA10" s="11">
        <v>119</v>
      </c>
      <c r="BB10" s="26">
        <v>0.65546218487394958</v>
      </c>
      <c r="BC10" s="12">
        <v>12</v>
      </c>
      <c r="BE10" s="22">
        <v>8</v>
      </c>
      <c r="BF10" s="35" t="s">
        <v>5</v>
      </c>
      <c r="BG10" s="11">
        <v>86</v>
      </c>
      <c r="BH10" s="11">
        <v>132</v>
      </c>
      <c r="BI10" s="26">
        <v>0.65151515151515149</v>
      </c>
      <c r="BJ10" s="12">
        <v>12</v>
      </c>
      <c r="BL10" s="22" t="s">
        <v>222</v>
      </c>
      <c r="BM10" s="35" t="s">
        <v>13</v>
      </c>
      <c r="BN10" s="11">
        <v>90</v>
      </c>
      <c r="BO10" s="11">
        <v>146</v>
      </c>
      <c r="BP10" s="26">
        <v>0.61643835616438358</v>
      </c>
      <c r="BQ10" s="12">
        <v>15</v>
      </c>
      <c r="BS10" s="22">
        <v>8</v>
      </c>
      <c r="BT10" s="35" t="s">
        <v>8</v>
      </c>
      <c r="BU10" s="11">
        <v>98</v>
      </c>
      <c r="BV10" s="11">
        <v>160</v>
      </c>
      <c r="BW10" s="26">
        <v>0.61250000000000004</v>
      </c>
      <c r="BX10" s="12">
        <v>16</v>
      </c>
      <c r="BZ10" s="22">
        <v>8</v>
      </c>
      <c r="CA10" s="35" t="s">
        <v>13</v>
      </c>
      <c r="CB10" s="11">
        <v>108</v>
      </c>
      <c r="CC10" s="11">
        <v>176</v>
      </c>
      <c r="CD10" s="26">
        <v>0.61363636363636365</v>
      </c>
      <c r="CE10" s="12">
        <v>19</v>
      </c>
      <c r="CG10" s="22">
        <v>8</v>
      </c>
      <c r="CH10" s="35" t="s">
        <v>8</v>
      </c>
      <c r="CI10" s="11">
        <v>117</v>
      </c>
      <c r="CJ10" s="11">
        <v>192</v>
      </c>
      <c r="CK10" s="26">
        <v>0.609375</v>
      </c>
      <c r="CL10" s="12">
        <v>20</v>
      </c>
      <c r="CN10" s="22">
        <v>8</v>
      </c>
      <c r="CO10" s="35" t="s">
        <v>8</v>
      </c>
      <c r="CP10" s="11">
        <v>126</v>
      </c>
      <c r="CQ10" s="11">
        <v>208</v>
      </c>
      <c r="CR10" s="26">
        <v>0.60576923076923073</v>
      </c>
      <c r="CS10" s="12">
        <v>22</v>
      </c>
      <c r="CU10" s="22">
        <v>8</v>
      </c>
      <c r="CV10" s="35" t="s">
        <v>27</v>
      </c>
      <c r="CW10" s="11">
        <v>139</v>
      </c>
      <c r="CX10" s="11">
        <v>224</v>
      </c>
      <c r="CY10" s="26">
        <v>0.6205357142857143</v>
      </c>
      <c r="CZ10" s="12">
        <v>22</v>
      </c>
      <c r="DB10" s="46">
        <v>8</v>
      </c>
      <c r="DC10" s="35" t="s">
        <v>8</v>
      </c>
      <c r="DD10" s="11">
        <v>149</v>
      </c>
      <c r="DE10" s="11">
        <v>240</v>
      </c>
      <c r="DF10" s="26">
        <v>0.62083333333333335</v>
      </c>
      <c r="DG10" s="12">
        <v>25</v>
      </c>
      <c r="DH10" s="50"/>
      <c r="DI10" s="46">
        <v>8</v>
      </c>
      <c r="DJ10" s="35" t="s">
        <v>8</v>
      </c>
      <c r="DK10" s="11">
        <v>158</v>
      </c>
      <c r="DL10" s="11">
        <v>256</v>
      </c>
      <c r="DM10" s="26">
        <v>0.6171875</v>
      </c>
      <c r="DN10" s="12">
        <v>27</v>
      </c>
      <c r="DO10" s="46">
        <v>8</v>
      </c>
      <c r="DP10" s="35" t="s">
        <v>13</v>
      </c>
      <c r="DQ10" s="11">
        <v>161</v>
      </c>
      <c r="DR10" s="11">
        <v>260</v>
      </c>
      <c r="DS10" s="26">
        <v>0.61923076923076925</v>
      </c>
      <c r="DT10" s="12">
        <v>28</v>
      </c>
      <c r="DV10" s="46">
        <v>8</v>
      </c>
      <c r="DW10" s="35" t="s">
        <v>13</v>
      </c>
      <c r="DX10" s="11">
        <v>165</v>
      </c>
      <c r="DY10" s="11">
        <v>264</v>
      </c>
      <c r="DZ10" s="26">
        <v>0.625</v>
      </c>
      <c r="EA10" s="12">
        <v>29</v>
      </c>
      <c r="EC10" s="46">
        <v>8</v>
      </c>
      <c r="ED10" s="35" t="s">
        <v>13</v>
      </c>
      <c r="EE10" s="11">
        <v>165</v>
      </c>
      <c r="EF10" s="11">
        <v>266</v>
      </c>
      <c r="EG10" s="26">
        <v>0.62030075187969924</v>
      </c>
      <c r="EH10" s="12">
        <v>30</v>
      </c>
      <c r="EJ10" s="46">
        <v>8</v>
      </c>
      <c r="EK10" s="35" t="s">
        <v>8</v>
      </c>
      <c r="EL10" s="11">
        <v>167</v>
      </c>
      <c r="EM10" s="11">
        <v>267</v>
      </c>
      <c r="EN10" s="26">
        <v>0.62546816479400746</v>
      </c>
      <c r="EO10" s="12">
        <v>29</v>
      </c>
    </row>
    <row r="11" spans="1:145" x14ac:dyDescent="0.25">
      <c r="A11" s="22" t="s">
        <v>135</v>
      </c>
      <c r="B11" s="35" t="s">
        <v>79</v>
      </c>
      <c r="C11" s="11">
        <v>11</v>
      </c>
      <c r="D11" s="11">
        <v>16</v>
      </c>
      <c r="E11" s="26">
        <v>0.6875</v>
      </c>
      <c r="F11" s="12">
        <v>2</v>
      </c>
      <c r="H11" s="22" t="s">
        <v>135</v>
      </c>
      <c r="I11" s="35" t="s">
        <v>5</v>
      </c>
      <c r="J11" s="11">
        <v>19</v>
      </c>
      <c r="K11" s="11">
        <v>32</v>
      </c>
      <c r="L11" s="26">
        <v>0.59375</v>
      </c>
      <c r="M11" s="12">
        <v>2</v>
      </c>
      <c r="O11" s="22">
        <v>9</v>
      </c>
      <c r="P11" s="35" t="s">
        <v>14</v>
      </c>
      <c r="Q11" s="11">
        <v>31</v>
      </c>
      <c r="R11" s="11">
        <v>48</v>
      </c>
      <c r="S11" s="26">
        <v>0.64583333333333337</v>
      </c>
      <c r="T11" s="12">
        <v>2</v>
      </c>
      <c r="V11" s="22">
        <v>9</v>
      </c>
      <c r="W11" s="35" t="s">
        <v>21</v>
      </c>
      <c r="X11" s="11">
        <v>40</v>
      </c>
      <c r="Y11" s="11">
        <v>63</v>
      </c>
      <c r="Z11" s="26">
        <v>0.63492063492063489</v>
      </c>
      <c r="AA11" s="12">
        <v>6</v>
      </c>
      <c r="AC11" s="22">
        <v>9</v>
      </c>
      <c r="AD11" s="35" t="s">
        <v>32</v>
      </c>
      <c r="AE11" s="11">
        <v>50</v>
      </c>
      <c r="AF11" s="11">
        <v>77</v>
      </c>
      <c r="AG11" s="26">
        <v>0.64935064935064934</v>
      </c>
      <c r="AH11" s="12">
        <v>10</v>
      </c>
      <c r="AJ11" s="22" t="s">
        <v>135</v>
      </c>
      <c r="AK11" s="35" t="s">
        <v>8</v>
      </c>
      <c r="AL11" s="11">
        <v>58</v>
      </c>
      <c r="AM11" s="11">
        <v>91</v>
      </c>
      <c r="AN11" s="26">
        <v>0.63736263736263732</v>
      </c>
      <c r="AO11" s="12">
        <v>9</v>
      </c>
      <c r="AQ11" s="22">
        <v>9</v>
      </c>
      <c r="AR11" s="35" t="s">
        <v>29</v>
      </c>
      <c r="AS11" s="11">
        <v>68</v>
      </c>
      <c r="AT11" s="11">
        <v>105</v>
      </c>
      <c r="AU11" s="26">
        <v>0.64761904761904765</v>
      </c>
      <c r="AV11" s="12">
        <v>11</v>
      </c>
      <c r="AX11" s="22" t="s">
        <v>222</v>
      </c>
      <c r="AY11" s="35" t="s">
        <v>8</v>
      </c>
      <c r="AZ11" s="11">
        <v>78</v>
      </c>
      <c r="BA11" s="11">
        <v>119</v>
      </c>
      <c r="BB11" s="26">
        <v>0.65546218487394958</v>
      </c>
      <c r="BC11" s="12">
        <v>12</v>
      </c>
      <c r="BE11" s="22">
        <v>9</v>
      </c>
      <c r="BF11" s="35" t="s">
        <v>32</v>
      </c>
      <c r="BG11" s="11">
        <v>85</v>
      </c>
      <c r="BH11" s="11">
        <v>132</v>
      </c>
      <c r="BI11" s="26">
        <v>0.64393939393939392</v>
      </c>
      <c r="BJ11" s="12">
        <v>17</v>
      </c>
      <c r="BL11" s="22" t="s">
        <v>222</v>
      </c>
      <c r="BM11" s="35" t="s">
        <v>22</v>
      </c>
      <c r="BN11" s="11">
        <v>90</v>
      </c>
      <c r="BO11" s="11">
        <v>146</v>
      </c>
      <c r="BP11" s="26">
        <v>0.61643835616438358</v>
      </c>
      <c r="BQ11" s="12">
        <v>15</v>
      </c>
      <c r="BS11" s="22">
        <v>9</v>
      </c>
      <c r="BT11" s="35" t="s">
        <v>13</v>
      </c>
      <c r="BU11" s="11">
        <v>97</v>
      </c>
      <c r="BV11" s="11">
        <v>160</v>
      </c>
      <c r="BW11" s="26">
        <v>0.60624999999999996</v>
      </c>
      <c r="BX11" s="12">
        <v>17</v>
      </c>
      <c r="BZ11" s="22">
        <v>9</v>
      </c>
      <c r="CA11" s="35" t="s">
        <v>32</v>
      </c>
      <c r="CB11" s="11">
        <v>107</v>
      </c>
      <c r="CC11" s="11">
        <v>176</v>
      </c>
      <c r="CD11" s="26">
        <v>0.60795454545454541</v>
      </c>
      <c r="CE11" s="12">
        <v>21</v>
      </c>
      <c r="CG11" s="22">
        <v>9</v>
      </c>
      <c r="CH11" s="35" t="s">
        <v>32</v>
      </c>
      <c r="CI11" s="11">
        <v>115</v>
      </c>
      <c r="CJ11" s="11">
        <v>192</v>
      </c>
      <c r="CK11" s="26">
        <v>0.59895833333333337</v>
      </c>
      <c r="CL11" s="12">
        <v>22</v>
      </c>
      <c r="CN11" s="22" t="s">
        <v>135</v>
      </c>
      <c r="CO11" s="35" t="s">
        <v>23</v>
      </c>
      <c r="CP11" s="11">
        <v>125</v>
      </c>
      <c r="CQ11" s="11">
        <v>208</v>
      </c>
      <c r="CR11" s="26">
        <v>0.60096153846153844</v>
      </c>
      <c r="CS11" s="12">
        <v>20</v>
      </c>
      <c r="CU11" s="22">
        <v>9</v>
      </c>
      <c r="CV11" s="35" t="s">
        <v>8</v>
      </c>
      <c r="CW11" s="11">
        <v>138</v>
      </c>
      <c r="CX11" s="11">
        <v>224</v>
      </c>
      <c r="CY11" s="26">
        <v>0.6160714285714286</v>
      </c>
      <c r="CZ11" s="12">
        <v>24</v>
      </c>
      <c r="DB11" s="46">
        <v>9</v>
      </c>
      <c r="DC11" s="35" t="s">
        <v>27</v>
      </c>
      <c r="DD11" s="11">
        <v>147</v>
      </c>
      <c r="DE11" s="11">
        <v>240</v>
      </c>
      <c r="DF11" s="26">
        <v>0.61250000000000004</v>
      </c>
      <c r="DG11" s="12">
        <v>23</v>
      </c>
      <c r="DH11" s="50"/>
      <c r="DI11" s="46">
        <v>9</v>
      </c>
      <c r="DJ11" s="35" t="s">
        <v>27</v>
      </c>
      <c r="DK11" s="11">
        <v>157</v>
      </c>
      <c r="DL11" s="11">
        <v>256</v>
      </c>
      <c r="DM11" s="26">
        <v>0.61328125</v>
      </c>
      <c r="DN11" s="12">
        <v>25</v>
      </c>
      <c r="DO11" s="46">
        <v>9</v>
      </c>
      <c r="DP11" s="35" t="s">
        <v>27</v>
      </c>
      <c r="DQ11" s="11">
        <v>161</v>
      </c>
      <c r="DR11" s="11">
        <v>260</v>
      </c>
      <c r="DS11" s="26">
        <v>0.61923076923076925</v>
      </c>
      <c r="DT11" s="12">
        <v>26</v>
      </c>
      <c r="DV11" s="46">
        <v>9</v>
      </c>
      <c r="DW11" s="35" t="s">
        <v>32</v>
      </c>
      <c r="DX11" s="11">
        <v>162</v>
      </c>
      <c r="DY11" s="11">
        <v>264</v>
      </c>
      <c r="DZ11" s="26">
        <v>0.61363636363636365</v>
      </c>
      <c r="EA11" s="12">
        <v>30</v>
      </c>
      <c r="EC11" s="46">
        <v>9</v>
      </c>
      <c r="ED11" s="35" t="s">
        <v>32</v>
      </c>
      <c r="EE11" s="11">
        <v>162</v>
      </c>
      <c r="EF11" s="11">
        <v>266</v>
      </c>
      <c r="EG11" s="26">
        <v>0.60902255639097747</v>
      </c>
      <c r="EH11" s="12">
        <v>30</v>
      </c>
      <c r="EJ11" s="46">
        <v>9</v>
      </c>
      <c r="EK11" s="35" t="s">
        <v>32</v>
      </c>
      <c r="EL11" s="11">
        <v>164</v>
      </c>
      <c r="EM11" s="11">
        <v>267</v>
      </c>
      <c r="EN11" s="26">
        <v>0.61423220973782766</v>
      </c>
      <c r="EO11" s="12">
        <v>31</v>
      </c>
    </row>
    <row r="12" spans="1:145" x14ac:dyDescent="0.25">
      <c r="A12" s="22" t="s">
        <v>135</v>
      </c>
      <c r="B12" s="35" t="s">
        <v>5</v>
      </c>
      <c r="C12" s="11">
        <v>11</v>
      </c>
      <c r="D12" s="11">
        <v>16</v>
      </c>
      <c r="E12" s="26">
        <v>0.6875</v>
      </c>
      <c r="F12" s="12">
        <v>2</v>
      </c>
      <c r="H12" s="22" t="s">
        <v>135</v>
      </c>
      <c r="I12" s="35" t="s">
        <v>38</v>
      </c>
      <c r="J12" s="11">
        <v>19</v>
      </c>
      <c r="K12" s="11">
        <v>32</v>
      </c>
      <c r="L12" s="26">
        <v>0.59375</v>
      </c>
      <c r="M12" s="12">
        <v>2</v>
      </c>
      <c r="O12" s="22">
        <v>10</v>
      </c>
      <c r="P12" s="35" t="s">
        <v>82</v>
      </c>
      <c r="Q12" s="11">
        <v>30</v>
      </c>
      <c r="R12" s="11">
        <v>48</v>
      </c>
      <c r="S12" s="26">
        <v>0.625</v>
      </c>
      <c r="T12" s="12">
        <v>5</v>
      </c>
      <c r="V12" s="22">
        <v>10</v>
      </c>
      <c r="W12" s="35" t="s">
        <v>22</v>
      </c>
      <c r="X12" s="11">
        <v>40</v>
      </c>
      <c r="Y12" s="11">
        <v>63</v>
      </c>
      <c r="Z12" s="26">
        <v>0.63492063492063489</v>
      </c>
      <c r="AA12" s="12">
        <v>5</v>
      </c>
      <c r="AC12" s="22">
        <v>10</v>
      </c>
      <c r="AD12" s="35" t="s">
        <v>21</v>
      </c>
      <c r="AE12" s="11">
        <v>50</v>
      </c>
      <c r="AF12" s="11">
        <v>77</v>
      </c>
      <c r="AG12" s="26">
        <v>0.64935064935064934</v>
      </c>
      <c r="AH12" s="12">
        <v>8</v>
      </c>
      <c r="AJ12" s="22" t="s">
        <v>135</v>
      </c>
      <c r="AK12" s="35" t="s">
        <v>16</v>
      </c>
      <c r="AL12" s="11">
        <v>58</v>
      </c>
      <c r="AM12" s="11">
        <v>91</v>
      </c>
      <c r="AN12" s="26">
        <v>0.63736263736263732</v>
      </c>
      <c r="AO12" s="12">
        <v>9</v>
      </c>
      <c r="AQ12" s="22" t="s">
        <v>215</v>
      </c>
      <c r="AR12" s="35" t="s">
        <v>10</v>
      </c>
      <c r="AS12" s="11">
        <v>67</v>
      </c>
      <c r="AT12" s="11">
        <v>105</v>
      </c>
      <c r="AU12" s="26">
        <v>0.63809523809523805</v>
      </c>
      <c r="AV12" s="12">
        <v>12</v>
      </c>
      <c r="AX12" s="22">
        <v>10</v>
      </c>
      <c r="AY12" s="35" t="s">
        <v>32</v>
      </c>
      <c r="AZ12" s="11">
        <v>77</v>
      </c>
      <c r="BA12" s="11">
        <v>119</v>
      </c>
      <c r="BB12" s="26">
        <v>0.6470588235294118</v>
      </c>
      <c r="BC12" s="12">
        <v>15</v>
      </c>
      <c r="BE12" s="22">
        <v>10</v>
      </c>
      <c r="BF12" s="35" t="s">
        <v>8</v>
      </c>
      <c r="BG12" s="11">
        <v>85</v>
      </c>
      <c r="BH12" s="11">
        <v>132</v>
      </c>
      <c r="BI12" s="26">
        <v>0.64393939393939392</v>
      </c>
      <c r="BJ12" s="12">
        <v>14</v>
      </c>
      <c r="BL12" s="22">
        <v>10</v>
      </c>
      <c r="BM12" s="35" t="s">
        <v>32</v>
      </c>
      <c r="BN12" s="11">
        <v>89</v>
      </c>
      <c r="BO12" s="11">
        <v>146</v>
      </c>
      <c r="BP12" s="26">
        <v>0.6095890410958904</v>
      </c>
      <c r="BQ12" s="12">
        <v>18</v>
      </c>
      <c r="BS12" s="22" t="s">
        <v>215</v>
      </c>
      <c r="BT12" s="35" t="s">
        <v>86</v>
      </c>
      <c r="BU12" s="11">
        <v>97</v>
      </c>
      <c r="BV12" s="11">
        <v>160</v>
      </c>
      <c r="BW12" s="26">
        <v>0.60624999999999996</v>
      </c>
      <c r="BX12" s="12">
        <v>16</v>
      </c>
      <c r="BZ12" s="22">
        <v>10</v>
      </c>
      <c r="CA12" s="35" t="s">
        <v>86</v>
      </c>
      <c r="CB12" s="11">
        <v>107</v>
      </c>
      <c r="CC12" s="11">
        <v>176</v>
      </c>
      <c r="CD12" s="26">
        <v>0.60795454545454541</v>
      </c>
      <c r="CE12" s="12">
        <v>17</v>
      </c>
      <c r="CG12" s="22">
        <v>10</v>
      </c>
      <c r="CH12" s="35" t="s">
        <v>86</v>
      </c>
      <c r="CI12" s="11">
        <v>115</v>
      </c>
      <c r="CJ12" s="11">
        <v>192</v>
      </c>
      <c r="CK12" s="26">
        <v>0.59895833333333337</v>
      </c>
      <c r="CL12" s="12">
        <v>19</v>
      </c>
      <c r="CN12" s="22" t="s">
        <v>135</v>
      </c>
      <c r="CO12" s="35" t="s">
        <v>27</v>
      </c>
      <c r="CP12" s="11">
        <v>125</v>
      </c>
      <c r="CQ12" s="11">
        <v>208</v>
      </c>
      <c r="CR12" s="26">
        <v>0.60096153846153844</v>
      </c>
      <c r="CS12" s="12">
        <v>20</v>
      </c>
      <c r="CU12" s="22">
        <v>10</v>
      </c>
      <c r="CV12" s="35" t="s">
        <v>32</v>
      </c>
      <c r="CW12" s="11">
        <v>136</v>
      </c>
      <c r="CX12" s="11">
        <v>224</v>
      </c>
      <c r="CY12" s="26">
        <v>0.6071428571428571</v>
      </c>
      <c r="CZ12" s="12">
        <v>26</v>
      </c>
      <c r="DB12" s="46">
        <v>10</v>
      </c>
      <c r="DC12" s="35" t="s">
        <v>23</v>
      </c>
      <c r="DD12" s="11">
        <v>145</v>
      </c>
      <c r="DE12" s="11">
        <v>240</v>
      </c>
      <c r="DF12" s="26">
        <v>0.60416666666666663</v>
      </c>
      <c r="DG12" s="12">
        <v>23</v>
      </c>
      <c r="DH12" s="50"/>
      <c r="DI12" s="46">
        <v>10</v>
      </c>
      <c r="DJ12" s="35" t="s">
        <v>32</v>
      </c>
      <c r="DK12" s="11">
        <v>155</v>
      </c>
      <c r="DL12" s="11">
        <v>256</v>
      </c>
      <c r="DM12" s="26">
        <v>0.60546875</v>
      </c>
      <c r="DN12" s="12">
        <v>28</v>
      </c>
      <c r="DO12" s="46">
        <v>10</v>
      </c>
      <c r="DP12" s="35" t="s">
        <v>32</v>
      </c>
      <c r="DQ12" s="11">
        <v>159</v>
      </c>
      <c r="DR12" s="11">
        <v>260</v>
      </c>
      <c r="DS12" s="26">
        <v>0.61153846153846159</v>
      </c>
      <c r="DT12" s="12">
        <v>29</v>
      </c>
      <c r="DV12" s="46">
        <v>10</v>
      </c>
      <c r="DW12" s="35" t="s">
        <v>27</v>
      </c>
      <c r="DX12" s="11">
        <v>161</v>
      </c>
      <c r="DY12" s="11">
        <v>264</v>
      </c>
      <c r="DZ12" s="26">
        <v>0.60984848484848486</v>
      </c>
      <c r="EA12" s="12">
        <v>26</v>
      </c>
      <c r="EC12" s="46">
        <v>10</v>
      </c>
      <c r="ED12" s="35" t="s">
        <v>27</v>
      </c>
      <c r="EE12" s="11">
        <v>161</v>
      </c>
      <c r="EF12" s="11">
        <v>266</v>
      </c>
      <c r="EG12" s="26">
        <v>0.60526315789473684</v>
      </c>
      <c r="EH12" s="12">
        <v>26</v>
      </c>
      <c r="EJ12" s="46">
        <v>10</v>
      </c>
      <c r="EK12" s="35" t="s">
        <v>27</v>
      </c>
      <c r="EL12" s="11">
        <v>161</v>
      </c>
      <c r="EM12" s="11">
        <v>267</v>
      </c>
      <c r="EN12" s="26">
        <v>0.60299625468164797</v>
      </c>
      <c r="EO12" s="12">
        <v>26</v>
      </c>
    </row>
    <row r="13" spans="1:145" x14ac:dyDescent="0.25">
      <c r="A13" s="22" t="s">
        <v>135</v>
      </c>
      <c r="B13" s="35" t="s">
        <v>34</v>
      </c>
      <c r="C13" s="11">
        <v>11</v>
      </c>
      <c r="D13" s="11">
        <v>16</v>
      </c>
      <c r="E13" s="26">
        <v>0.6875</v>
      </c>
      <c r="F13" s="12">
        <v>2</v>
      </c>
      <c r="H13" s="22">
        <v>11</v>
      </c>
      <c r="I13" s="35" t="s">
        <v>13</v>
      </c>
      <c r="J13" s="11">
        <v>19</v>
      </c>
      <c r="K13" s="11">
        <v>32</v>
      </c>
      <c r="L13" s="26">
        <v>0.59375</v>
      </c>
      <c r="M13" s="12">
        <v>1</v>
      </c>
      <c r="O13" s="22" t="s">
        <v>178</v>
      </c>
      <c r="P13" s="35" t="s">
        <v>10</v>
      </c>
      <c r="Q13" s="11">
        <v>30</v>
      </c>
      <c r="R13" s="11">
        <v>48</v>
      </c>
      <c r="S13" s="26">
        <v>0.625</v>
      </c>
      <c r="T13" s="12">
        <v>4</v>
      </c>
      <c r="V13" s="22">
        <v>11</v>
      </c>
      <c r="W13" s="35" t="s">
        <v>14</v>
      </c>
      <c r="X13" s="11">
        <v>40</v>
      </c>
      <c r="Y13" s="11">
        <v>63</v>
      </c>
      <c r="Z13" s="26">
        <v>0.63492063492063489</v>
      </c>
      <c r="AA13" s="12">
        <v>3</v>
      </c>
      <c r="AC13" s="22">
        <v>11</v>
      </c>
      <c r="AD13" s="35" t="s">
        <v>22</v>
      </c>
      <c r="AE13" s="11">
        <v>50</v>
      </c>
      <c r="AF13" s="11">
        <v>77</v>
      </c>
      <c r="AG13" s="26">
        <v>0.64935064935064934</v>
      </c>
      <c r="AH13" s="12">
        <v>7</v>
      </c>
      <c r="AJ13" s="22">
        <v>11</v>
      </c>
      <c r="AK13" s="35" t="s">
        <v>14</v>
      </c>
      <c r="AL13" s="11">
        <v>58</v>
      </c>
      <c r="AM13" s="11">
        <v>91</v>
      </c>
      <c r="AN13" s="26">
        <v>0.63736263736263732</v>
      </c>
      <c r="AO13" s="12">
        <v>7</v>
      </c>
      <c r="AQ13" s="22" t="s">
        <v>215</v>
      </c>
      <c r="AR13" s="35" t="s">
        <v>19</v>
      </c>
      <c r="AS13" s="11">
        <v>67</v>
      </c>
      <c r="AT13" s="11">
        <v>105</v>
      </c>
      <c r="AU13" s="26">
        <v>0.63809523809523805</v>
      </c>
      <c r="AV13" s="12">
        <v>12</v>
      </c>
      <c r="AX13" s="22" t="s">
        <v>178</v>
      </c>
      <c r="AY13" s="35" t="s">
        <v>19</v>
      </c>
      <c r="AZ13" s="11">
        <v>76</v>
      </c>
      <c r="BA13" s="11">
        <v>119</v>
      </c>
      <c r="BB13" s="26">
        <v>0.6386554621848739</v>
      </c>
      <c r="BC13" s="12">
        <v>13</v>
      </c>
      <c r="BE13" s="22">
        <v>11</v>
      </c>
      <c r="BF13" s="35" t="s">
        <v>22</v>
      </c>
      <c r="BG13" s="11">
        <v>84</v>
      </c>
      <c r="BH13" s="11">
        <v>132</v>
      </c>
      <c r="BI13" s="26">
        <v>0.63636363636363635</v>
      </c>
      <c r="BJ13" s="12">
        <v>14</v>
      </c>
      <c r="BL13" s="22" t="s">
        <v>178</v>
      </c>
      <c r="BM13" s="35" t="s">
        <v>8</v>
      </c>
      <c r="BN13" s="11">
        <v>89</v>
      </c>
      <c r="BO13" s="11">
        <v>146</v>
      </c>
      <c r="BP13" s="26">
        <v>0.6095890410958904</v>
      </c>
      <c r="BQ13" s="12">
        <v>14</v>
      </c>
      <c r="BS13" s="22" t="s">
        <v>215</v>
      </c>
      <c r="BT13" s="35" t="s">
        <v>14</v>
      </c>
      <c r="BU13" s="11">
        <v>97</v>
      </c>
      <c r="BV13" s="11">
        <v>160</v>
      </c>
      <c r="BW13" s="26">
        <v>0.60624999999999996</v>
      </c>
      <c r="BX13" s="12">
        <v>16</v>
      </c>
      <c r="BZ13" s="22">
        <v>11</v>
      </c>
      <c r="CA13" s="35" t="s">
        <v>14</v>
      </c>
      <c r="CB13" s="11">
        <v>106</v>
      </c>
      <c r="CC13" s="11">
        <v>176</v>
      </c>
      <c r="CD13" s="26">
        <v>0.60227272727272729</v>
      </c>
      <c r="CE13" s="12">
        <v>17</v>
      </c>
      <c r="CG13" s="22" t="s">
        <v>178</v>
      </c>
      <c r="CH13" s="35" t="s">
        <v>23</v>
      </c>
      <c r="CI13" s="11">
        <v>115</v>
      </c>
      <c r="CJ13" s="11">
        <v>192</v>
      </c>
      <c r="CK13" s="26">
        <v>0.59895833333333337</v>
      </c>
      <c r="CL13" s="12">
        <v>18</v>
      </c>
      <c r="CN13" s="22">
        <v>11</v>
      </c>
      <c r="CO13" s="35" t="s">
        <v>32</v>
      </c>
      <c r="CP13" s="11">
        <v>124</v>
      </c>
      <c r="CQ13" s="11">
        <v>208</v>
      </c>
      <c r="CR13" s="26">
        <v>0.59615384615384615</v>
      </c>
      <c r="CS13" s="12">
        <v>24</v>
      </c>
      <c r="CU13" s="22">
        <v>11</v>
      </c>
      <c r="CV13" s="35" t="s">
        <v>23</v>
      </c>
      <c r="CW13" s="11">
        <v>136</v>
      </c>
      <c r="CX13" s="11">
        <v>224</v>
      </c>
      <c r="CY13" s="26">
        <v>0.6071428571428571</v>
      </c>
      <c r="CZ13" s="12">
        <v>22</v>
      </c>
      <c r="DB13" s="46">
        <v>11</v>
      </c>
      <c r="DC13" s="35" t="s">
        <v>32</v>
      </c>
      <c r="DD13" s="11">
        <v>144</v>
      </c>
      <c r="DE13" s="11">
        <v>240</v>
      </c>
      <c r="DF13" s="26">
        <v>0.6</v>
      </c>
      <c r="DG13" s="12">
        <v>27</v>
      </c>
      <c r="DH13" s="50"/>
      <c r="DI13" s="46">
        <v>11</v>
      </c>
      <c r="DJ13" s="35" t="s">
        <v>21</v>
      </c>
      <c r="DK13" s="11">
        <v>152</v>
      </c>
      <c r="DL13" s="11">
        <v>256</v>
      </c>
      <c r="DM13" s="26">
        <v>0.59375</v>
      </c>
      <c r="DN13" s="12">
        <v>26</v>
      </c>
      <c r="DO13" s="46">
        <v>11</v>
      </c>
      <c r="DP13" s="35" t="s">
        <v>21</v>
      </c>
      <c r="DQ13" s="11">
        <v>156</v>
      </c>
      <c r="DR13" s="11">
        <v>260</v>
      </c>
      <c r="DS13" s="26">
        <v>0.6</v>
      </c>
      <c r="DT13" s="12">
        <v>27</v>
      </c>
      <c r="DV13" s="46">
        <v>11</v>
      </c>
      <c r="DW13" s="35" t="s">
        <v>21</v>
      </c>
      <c r="DX13" s="11">
        <v>159</v>
      </c>
      <c r="DY13" s="11">
        <v>264</v>
      </c>
      <c r="DZ13" s="26">
        <v>0.60227272727272729</v>
      </c>
      <c r="EA13" s="12">
        <v>27</v>
      </c>
      <c r="EC13" s="46">
        <v>11</v>
      </c>
      <c r="ED13" s="35" t="s">
        <v>21</v>
      </c>
      <c r="EE13" s="11">
        <v>159</v>
      </c>
      <c r="EF13" s="11">
        <v>266</v>
      </c>
      <c r="EG13" s="26">
        <v>0.59774436090225569</v>
      </c>
      <c r="EH13" s="12">
        <v>27</v>
      </c>
      <c r="EJ13" s="46">
        <v>11</v>
      </c>
      <c r="EK13" s="35" t="s">
        <v>5</v>
      </c>
      <c r="EL13" s="11">
        <v>160</v>
      </c>
      <c r="EM13" s="11">
        <v>267</v>
      </c>
      <c r="EN13" s="26">
        <v>0.59925093632958804</v>
      </c>
      <c r="EO13" s="12" t="s">
        <v>274</v>
      </c>
    </row>
    <row r="14" spans="1:145" x14ac:dyDescent="0.25">
      <c r="A14" s="22" t="s">
        <v>135</v>
      </c>
      <c r="B14" s="35" t="s">
        <v>36</v>
      </c>
      <c r="C14" s="11">
        <v>11</v>
      </c>
      <c r="D14" s="11">
        <v>16</v>
      </c>
      <c r="E14" s="26">
        <v>0.6875</v>
      </c>
      <c r="F14" s="12">
        <v>2</v>
      </c>
      <c r="H14" s="22">
        <v>12</v>
      </c>
      <c r="I14" s="35" t="s">
        <v>4</v>
      </c>
      <c r="J14" s="11">
        <v>18</v>
      </c>
      <c r="K14" s="11">
        <v>32</v>
      </c>
      <c r="L14" s="26">
        <v>0.5625</v>
      </c>
      <c r="M14" s="12">
        <v>4</v>
      </c>
      <c r="O14" s="22" t="s">
        <v>178</v>
      </c>
      <c r="P14" s="35" t="s">
        <v>21</v>
      </c>
      <c r="Q14" s="11">
        <v>30</v>
      </c>
      <c r="R14" s="11">
        <v>48</v>
      </c>
      <c r="S14" s="26">
        <v>0.625</v>
      </c>
      <c r="T14" s="12">
        <v>4</v>
      </c>
      <c r="V14" s="22">
        <v>12</v>
      </c>
      <c r="W14" s="35" t="s">
        <v>79</v>
      </c>
      <c r="X14" s="11">
        <v>39</v>
      </c>
      <c r="Y14" s="11">
        <v>63</v>
      </c>
      <c r="Z14" s="26">
        <v>0.61904761904761907</v>
      </c>
      <c r="AA14" s="12">
        <v>7</v>
      </c>
      <c r="AC14" s="22" t="s">
        <v>201</v>
      </c>
      <c r="AD14" s="35" t="s">
        <v>79</v>
      </c>
      <c r="AE14" s="11">
        <v>49</v>
      </c>
      <c r="AF14" s="11">
        <v>77</v>
      </c>
      <c r="AG14" s="26">
        <v>0.63636363636363635</v>
      </c>
      <c r="AH14" s="12">
        <v>9</v>
      </c>
      <c r="AJ14" s="22">
        <v>12</v>
      </c>
      <c r="AK14" s="35" t="s">
        <v>79</v>
      </c>
      <c r="AL14" s="11">
        <v>57</v>
      </c>
      <c r="AM14" s="11">
        <v>91</v>
      </c>
      <c r="AN14" s="26">
        <v>0.62637362637362637</v>
      </c>
      <c r="AO14" s="12">
        <v>11</v>
      </c>
      <c r="AQ14" s="22" t="s">
        <v>215</v>
      </c>
      <c r="AR14" s="35" t="s">
        <v>37</v>
      </c>
      <c r="AS14" s="11">
        <v>67</v>
      </c>
      <c r="AT14" s="11">
        <v>105</v>
      </c>
      <c r="AU14" s="26">
        <v>0.63809523809523805</v>
      </c>
      <c r="AV14" s="12">
        <v>12</v>
      </c>
      <c r="AX14" s="22" t="s">
        <v>178</v>
      </c>
      <c r="AY14" s="35" t="s">
        <v>21</v>
      </c>
      <c r="AZ14" s="11">
        <v>76</v>
      </c>
      <c r="BA14" s="11">
        <v>119</v>
      </c>
      <c r="BB14" s="26">
        <v>0.6386554621848739</v>
      </c>
      <c r="BC14" s="12">
        <v>13</v>
      </c>
      <c r="BE14" s="22">
        <v>12</v>
      </c>
      <c r="BF14" s="35" t="s">
        <v>86</v>
      </c>
      <c r="BG14" s="11">
        <v>84</v>
      </c>
      <c r="BH14" s="11">
        <v>132</v>
      </c>
      <c r="BI14" s="26">
        <v>0.63636363636363635</v>
      </c>
      <c r="BJ14" s="12">
        <v>13</v>
      </c>
      <c r="BL14" s="22" t="s">
        <v>178</v>
      </c>
      <c r="BM14" s="35" t="s">
        <v>86</v>
      </c>
      <c r="BN14" s="11">
        <v>89</v>
      </c>
      <c r="BO14" s="11">
        <v>146</v>
      </c>
      <c r="BP14" s="26">
        <v>0.6095890410958904</v>
      </c>
      <c r="BQ14" s="12">
        <v>14</v>
      </c>
      <c r="BS14" s="22">
        <v>12</v>
      </c>
      <c r="BT14" s="35" t="s">
        <v>5</v>
      </c>
      <c r="BU14" s="11">
        <v>97</v>
      </c>
      <c r="BV14" s="11">
        <v>160</v>
      </c>
      <c r="BW14" s="26">
        <v>0.60624999999999996</v>
      </c>
      <c r="BX14" s="12">
        <v>14</v>
      </c>
      <c r="BZ14" s="22" t="s">
        <v>201</v>
      </c>
      <c r="CA14" s="35" t="s">
        <v>5</v>
      </c>
      <c r="CB14" s="11">
        <v>106</v>
      </c>
      <c r="CC14" s="11">
        <v>176</v>
      </c>
      <c r="CD14" s="26">
        <v>0.60227272727272729</v>
      </c>
      <c r="CE14" s="12">
        <v>15</v>
      </c>
      <c r="CG14" s="22" t="s">
        <v>178</v>
      </c>
      <c r="CH14" s="35" t="s">
        <v>27</v>
      </c>
      <c r="CI14" s="11">
        <v>115</v>
      </c>
      <c r="CJ14" s="11">
        <v>192</v>
      </c>
      <c r="CK14" s="26">
        <v>0.59895833333333337</v>
      </c>
      <c r="CL14" s="12">
        <v>18</v>
      </c>
      <c r="CN14" s="22">
        <v>12</v>
      </c>
      <c r="CO14" s="35" t="s">
        <v>5</v>
      </c>
      <c r="CP14" s="11">
        <v>124</v>
      </c>
      <c r="CQ14" s="11">
        <v>208</v>
      </c>
      <c r="CR14" s="26">
        <v>0.59615384615384615</v>
      </c>
      <c r="CS14" s="12">
        <v>18</v>
      </c>
      <c r="CU14" s="22">
        <v>12</v>
      </c>
      <c r="CV14" s="35" t="s">
        <v>36</v>
      </c>
      <c r="CW14" s="11">
        <v>134</v>
      </c>
      <c r="CX14" s="11">
        <v>224</v>
      </c>
      <c r="CY14" s="26">
        <v>0.5982142857142857</v>
      </c>
      <c r="CZ14" s="12">
        <v>24</v>
      </c>
      <c r="DB14" s="46">
        <v>12</v>
      </c>
      <c r="DC14" s="35" t="s">
        <v>34</v>
      </c>
      <c r="DD14" s="11">
        <v>143</v>
      </c>
      <c r="DE14" s="11">
        <v>240</v>
      </c>
      <c r="DF14" s="26">
        <v>0.59583333333333333</v>
      </c>
      <c r="DG14" s="12">
        <v>20</v>
      </c>
      <c r="DH14" s="50"/>
      <c r="DI14" s="46">
        <v>12</v>
      </c>
      <c r="DJ14" s="35" t="s">
        <v>28</v>
      </c>
      <c r="DK14" s="11">
        <v>152</v>
      </c>
      <c r="DL14" s="11">
        <v>256</v>
      </c>
      <c r="DM14" s="26">
        <v>0.59375</v>
      </c>
      <c r="DN14" s="12">
        <v>23</v>
      </c>
      <c r="DO14" s="46">
        <v>12</v>
      </c>
      <c r="DP14" s="35" t="s">
        <v>28</v>
      </c>
      <c r="DQ14" s="11">
        <v>156</v>
      </c>
      <c r="DR14" s="11">
        <v>260</v>
      </c>
      <c r="DS14" s="26">
        <v>0.6</v>
      </c>
      <c r="DT14" s="12">
        <v>24</v>
      </c>
      <c r="DV14" s="46">
        <v>12</v>
      </c>
      <c r="DW14" s="35" t="s">
        <v>5</v>
      </c>
      <c r="DX14" s="11">
        <v>159</v>
      </c>
      <c r="DY14" s="11">
        <v>264</v>
      </c>
      <c r="DZ14" s="26">
        <v>0.60227272727272729</v>
      </c>
      <c r="EA14" s="12">
        <v>25</v>
      </c>
      <c r="EC14" s="46" t="s">
        <v>201</v>
      </c>
      <c r="ED14" s="35" t="s">
        <v>5</v>
      </c>
      <c r="EE14" s="11">
        <v>159</v>
      </c>
      <c r="EF14" s="11">
        <v>266</v>
      </c>
      <c r="EG14" s="26">
        <v>0.59774436090225569</v>
      </c>
      <c r="EH14" s="12">
        <v>25</v>
      </c>
      <c r="EJ14" s="46">
        <v>12</v>
      </c>
      <c r="EK14" s="35" t="s">
        <v>34</v>
      </c>
      <c r="EL14" s="11">
        <v>160</v>
      </c>
      <c r="EM14" s="11">
        <v>267</v>
      </c>
      <c r="EN14" s="26">
        <v>0.59925093632958804</v>
      </c>
      <c r="EO14" s="12" t="s">
        <v>275</v>
      </c>
    </row>
    <row r="15" spans="1:145" x14ac:dyDescent="0.25">
      <c r="A15" s="22" t="s">
        <v>135</v>
      </c>
      <c r="B15" s="35" t="s">
        <v>38</v>
      </c>
      <c r="C15" s="11">
        <v>11</v>
      </c>
      <c r="D15" s="11">
        <v>16</v>
      </c>
      <c r="E15" s="26">
        <v>0.6875</v>
      </c>
      <c r="F15" s="12">
        <v>2</v>
      </c>
      <c r="H15" s="22" t="s">
        <v>148</v>
      </c>
      <c r="I15" s="35" t="s">
        <v>79</v>
      </c>
      <c r="J15" s="11">
        <v>18</v>
      </c>
      <c r="K15" s="11">
        <v>32</v>
      </c>
      <c r="L15" s="26">
        <v>0.5625</v>
      </c>
      <c r="M15" s="12">
        <v>3</v>
      </c>
      <c r="O15" s="22" t="s">
        <v>178</v>
      </c>
      <c r="P15" s="35" t="s">
        <v>29</v>
      </c>
      <c r="Q15" s="11">
        <v>30</v>
      </c>
      <c r="R15" s="11">
        <v>48</v>
      </c>
      <c r="S15" s="26">
        <v>0.625</v>
      </c>
      <c r="T15" s="12">
        <v>4</v>
      </c>
      <c r="V15" s="22" t="s">
        <v>148</v>
      </c>
      <c r="W15" s="35" t="s">
        <v>10</v>
      </c>
      <c r="X15" s="11">
        <v>39</v>
      </c>
      <c r="Y15" s="11">
        <v>63</v>
      </c>
      <c r="Z15" s="26">
        <v>0.61904761904761907</v>
      </c>
      <c r="AA15" s="12">
        <v>6</v>
      </c>
      <c r="AC15" s="22" t="s">
        <v>201</v>
      </c>
      <c r="AD15" s="35" t="s">
        <v>19</v>
      </c>
      <c r="AE15" s="11">
        <v>49</v>
      </c>
      <c r="AF15" s="11">
        <v>77</v>
      </c>
      <c r="AG15" s="26">
        <v>0.63636363636363635</v>
      </c>
      <c r="AH15" s="12">
        <v>9</v>
      </c>
      <c r="AJ15" s="22" t="s">
        <v>148</v>
      </c>
      <c r="AK15" s="35" t="s">
        <v>10</v>
      </c>
      <c r="AL15" s="11">
        <v>57</v>
      </c>
      <c r="AM15" s="11">
        <v>91</v>
      </c>
      <c r="AN15" s="26">
        <v>0.62637362637362637</v>
      </c>
      <c r="AO15" s="12">
        <v>10</v>
      </c>
      <c r="AQ15" s="22">
        <v>13</v>
      </c>
      <c r="AR15" s="35" t="s">
        <v>8</v>
      </c>
      <c r="AS15" s="11">
        <v>67</v>
      </c>
      <c r="AT15" s="11">
        <v>105</v>
      </c>
      <c r="AU15" s="26">
        <v>0.63809523809523805</v>
      </c>
      <c r="AV15" s="12">
        <v>11</v>
      </c>
      <c r="AX15" s="22" t="s">
        <v>148</v>
      </c>
      <c r="AY15" s="35" t="s">
        <v>86</v>
      </c>
      <c r="AZ15" s="11">
        <v>76</v>
      </c>
      <c r="BA15" s="11">
        <v>119</v>
      </c>
      <c r="BB15" s="26">
        <v>0.6386554621848739</v>
      </c>
      <c r="BC15" s="12">
        <v>12</v>
      </c>
      <c r="BE15" s="22">
        <v>13</v>
      </c>
      <c r="BF15" s="35" t="s">
        <v>14</v>
      </c>
      <c r="BG15" s="11">
        <v>83</v>
      </c>
      <c r="BH15" s="11">
        <v>132</v>
      </c>
      <c r="BI15" s="26">
        <v>0.62878787878787878</v>
      </c>
      <c r="BJ15" s="12">
        <v>12</v>
      </c>
      <c r="BL15" s="22" t="s">
        <v>178</v>
      </c>
      <c r="BM15" s="35" t="s">
        <v>14</v>
      </c>
      <c r="BN15" s="11">
        <v>89</v>
      </c>
      <c r="BO15" s="11">
        <v>146</v>
      </c>
      <c r="BP15" s="26">
        <v>0.6095890410958904</v>
      </c>
      <c r="BQ15" s="12">
        <v>14</v>
      </c>
      <c r="BS15" s="22" t="s">
        <v>148</v>
      </c>
      <c r="BT15" s="35" t="s">
        <v>19</v>
      </c>
      <c r="BU15" s="11">
        <v>95</v>
      </c>
      <c r="BV15" s="11">
        <v>160</v>
      </c>
      <c r="BW15" s="26">
        <v>0.59375</v>
      </c>
      <c r="BX15" s="12">
        <v>16</v>
      </c>
      <c r="BZ15" s="22" t="s">
        <v>201</v>
      </c>
      <c r="CA15" s="35" t="s">
        <v>16</v>
      </c>
      <c r="CB15" s="11">
        <v>106</v>
      </c>
      <c r="CC15" s="11">
        <v>176</v>
      </c>
      <c r="CD15" s="26">
        <v>0.60227272727272729</v>
      </c>
      <c r="CE15" s="12">
        <v>15</v>
      </c>
      <c r="CG15" s="22">
        <v>13</v>
      </c>
      <c r="CH15" s="35" t="s">
        <v>5</v>
      </c>
      <c r="CI15" s="11">
        <v>115</v>
      </c>
      <c r="CJ15" s="11">
        <v>192</v>
      </c>
      <c r="CK15" s="26">
        <v>0.59895833333333337</v>
      </c>
      <c r="CL15" s="12">
        <v>16</v>
      </c>
      <c r="CN15" s="22">
        <v>13</v>
      </c>
      <c r="CO15" s="35" t="s">
        <v>36</v>
      </c>
      <c r="CP15" s="11">
        <v>123</v>
      </c>
      <c r="CQ15" s="11">
        <v>208</v>
      </c>
      <c r="CR15" s="26">
        <v>0.59134615384615385</v>
      </c>
      <c r="CS15" s="12">
        <v>23</v>
      </c>
      <c r="CU15" s="22" t="s">
        <v>148</v>
      </c>
      <c r="CV15" s="35" t="s">
        <v>28</v>
      </c>
      <c r="CW15" s="11">
        <v>134</v>
      </c>
      <c r="CX15" s="11">
        <v>224</v>
      </c>
      <c r="CY15" s="26">
        <v>0.5982142857142857</v>
      </c>
      <c r="CZ15" s="12">
        <v>20</v>
      </c>
      <c r="DB15" s="46">
        <v>13</v>
      </c>
      <c r="DC15" s="35" t="s">
        <v>21</v>
      </c>
      <c r="DD15" s="11">
        <v>142</v>
      </c>
      <c r="DE15" s="11">
        <v>240</v>
      </c>
      <c r="DF15" s="26">
        <v>0.59166666666666667</v>
      </c>
      <c r="DG15" s="12">
        <v>25</v>
      </c>
      <c r="DH15" s="50"/>
      <c r="DI15" s="46">
        <v>13</v>
      </c>
      <c r="DJ15" s="35" t="s">
        <v>34</v>
      </c>
      <c r="DK15" s="11">
        <v>152</v>
      </c>
      <c r="DL15" s="11">
        <v>256</v>
      </c>
      <c r="DM15" s="26">
        <v>0.59375</v>
      </c>
      <c r="DN15" s="12">
        <v>22</v>
      </c>
      <c r="DO15" s="46">
        <v>13</v>
      </c>
      <c r="DP15" s="35" t="s">
        <v>5</v>
      </c>
      <c r="DQ15" s="11">
        <v>155</v>
      </c>
      <c r="DR15" s="11">
        <v>260</v>
      </c>
      <c r="DS15" s="26">
        <v>0.59615384615384615</v>
      </c>
      <c r="DT15" s="12">
        <v>24</v>
      </c>
      <c r="DV15" s="46">
        <v>13</v>
      </c>
      <c r="DW15" s="35" t="s">
        <v>34</v>
      </c>
      <c r="DX15" s="11">
        <v>159</v>
      </c>
      <c r="DY15" s="11">
        <v>264</v>
      </c>
      <c r="DZ15" s="26">
        <v>0.60227272727272729</v>
      </c>
      <c r="EA15" s="12">
        <v>24</v>
      </c>
      <c r="EC15" s="46" t="s">
        <v>201</v>
      </c>
      <c r="ED15" s="35" t="s">
        <v>34</v>
      </c>
      <c r="EE15" s="11">
        <v>159</v>
      </c>
      <c r="EF15" s="11">
        <v>266</v>
      </c>
      <c r="EG15" s="26">
        <v>0.59774436090225569</v>
      </c>
      <c r="EH15" s="12">
        <v>25</v>
      </c>
      <c r="EJ15" s="46">
        <v>13</v>
      </c>
      <c r="EK15" s="35" t="s">
        <v>21</v>
      </c>
      <c r="EL15" s="11">
        <v>159</v>
      </c>
      <c r="EM15" s="11">
        <v>267</v>
      </c>
      <c r="EN15" s="26">
        <v>0.5955056179775281</v>
      </c>
      <c r="EO15" s="12">
        <v>27</v>
      </c>
    </row>
    <row r="16" spans="1:145" x14ac:dyDescent="0.25">
      <c r="A16" s="22" t="s">
        <v>135</v>
      </c>
      <c r="B16" s="35" t="s">
        <v>40</v>
      </c>
      <c r="C16" s="11">
        <v>11</v>
      </c>
      <c r="D16" s="11">
        <v>16</v>
      </c>
      <c r="E16" s="26">
        <v>0.6875</v>
      </c>
      <c r="F16" s="12">
        <v>2</v>
      </c>
      <c r="H16" s="22" t="s">
        <v>148</v>
      </c>
      <c r="I16" s="35" t="s">
        <v>19</v>
      </c>
      <c r="J16" s="11">
        <v>18</v>
      </c>
      <c r="K16" s="11">
        <v>32</v>
      </c>
      <c r="L16" s="26">
        <v>0.5625</v>
      </c>
      <c r="M16" s="12">
        <v>3</v>
      </c>
      <c r="O16" s="22" t="s">
        <v>179</v>
      </c>
      <c r="P16" s="35" t="s">
        <v>7</v>
      </c>
      <c r="Q16" s="11">
        <v>29</v>
      </c>
      <c r="R16" s="11">
        <v>48</v>
      </c>
      <c r="S16" s="26">
        <v>0.60416666666666663</v>
      </c>
      <c r="T16" s="12">
        <v>4</v>
      </c>
      <c r="V16" s="22" t="s">
        <v>148</v>
      </c>
      <c r="W16" s="35" t="s">
        <v>29</v>
      </c>
      <c r="X16" s="11">
        <v>39</v>
      </c>
      <c r="Y16" s="11">
        <v>63</v>
      </c>
      <c r="Z16" s="26">
        <v>0.61904761904761907</v>
      </c>
      <c r="AA16" s="12">
        <v>6</v>
      </c>
      <c r="AC16" s="22" t="s">
        <v>179</v>
      </c>
      <c r="AD16" s="35" t="s">
        <v>3</v>
      </c>
      <c r="AE16" s="11">
        <v>48</v>
      </c>
      <c r="AF16" s="11">
        <v>77</v>
      </c>
      <c r="AG16" s="26">
        <v>0.62337662337662336</v>
      </c>
      <c r="AH16" s="12">
        <v>8</v>
      </c>
      <c r="AJ16" s="22" t="s">
        <v>148</v>
      </c>
      <c r="AK16" s="35" t="s">
        <v>33</v>
      </c>
      <c r="AL16" s="11">
        <v>57</v>
      </c>
      <c r="AM16" s="11">
        <v>91</v>
      </c>
      <c r="AN16" s="26">
        <v>0.62637362637362637</v>
      </c>
      <c r="AO16" s="12">
        <v>10</v>
      </c>
      <c r="AQ16" s="22">
        <v>14</v>
      </c>
      <c r="AR16" s="35" t="s">
        <v>14</v>
      </c>
      <c r="AS16" s="11">
        <v>67</v>
      </c>
      <c r="AT16" s="11">
        <v>105</v>
      </c>
      <c r="AU16" s="26">
        <v>0.63809523809523805</v>
      </c>
      <c r="AV16" s="12">
        <v>9</v>
      </c>
      <c r="AX16" s="22" t="s">
        <v>148</v>
      </c>
      <c r="AY16" s="35" t="s">
        <v>22</v>
      </c>
      <c r="AZ16" s="11">
        <v>76</v>
      </c>
      <c r="BA16" s="11">
        <v>119</v>
      </c>
      <c r="BB16" s="26">
        <v>0.6386554621848739</v>
      </c>
      <c r="BC16" s="12">
        <v>12</v>
      </c>
      <c r="BE16" s="22">
        <v>14</v>
      </c>
      <c r="BF16" s="35" t="s">
        <v>16</v>
      </c>
      <c r="BG16" s="11">
        <v>83</v>
      </c>
      <c r="BH16" s="11">
        <v>132</v>
      </c>
      <c r="BI16" s="26">
        <v>0.62878787878787878</v>
      </c>
      <c r="BJ16" s="12">
        <v>11</v>
      </c>
      <c r="BL16" s="22">
        <v>14</v>
      </c>
      <c r="BM16" s="35" t="s">
        <v>21</v>
      </c>
      <c r="BN16" s="11">
        <v>87</v>
      </c>
      <c r="BO16" s="11">
        <v>146</v>
      </c>
      <c r="BP16" s="26">
        <v>0.59589041095890416</v>
      </c>
      <c r="BQ16" s="12">
        <v>16</v>
      </c>
      <c r="BS16" s="22" t="s">
        <v>148</v>
      </c>
      <c r="BT16" s="35" t="s">
        <v>34</v>
      </c>
      <c r="BU16" s="11">
        <v>95</v>
      </c>
      <c r="BV16" s="11">
        <v>160</v>
      </c>
      <c r="BW16" s="26">
        <v>0.59375</v>
      </c>
      <c r="BX16" s="12">
        <v>16</v>
      </c>
      <c r="BZ16" s="22">
        <v>14</v>
      </c>
      <c r="CA16" s="35" t="s">
        <v>10</v>
      </c>
      <c r="CB16" s="11">
        <v>105</v>
      </c>
      <c r="CC16" s="11">
        <v>176</v>
      </c>
      <c r="CD16" s="26">
        <v>0.59659090909090906</v>
      </c>
      <c r="CE16" s="12">
        <v>19</v>
      </c>
      <c r="CG16" s="22">
        <v>14</v>
      </c>
      <c r="CH16" s="35" t="s">
        <v>34</v>
      </c>
      <c r="CI16" s="11">
        <v>114</v>
      </c>
      <c r="CJ16" s="11">
        <v>192</v>
      </c>
      <c r="CK16" s="26">
        <v>0.59375</v>
      </c>
      <c r="CL16" s="12">
        <v>17</v>
      </c>
      <c r="CN16" s="22">
        <v>14</v>
      </c>
      <c r="CO16" s="35" t="s">
        <v>21</v>
      </c>
      <c r="CP16" s="11">
        <v>123</v>
      </c>
      <c r="CQ16" s="11">
        <v>208</v>
      </c>
      <c r="CR16" s="26">
        <v>0.59134615384615385</v>
      </c>
      <c r="CS16" s="12">
        <v>22</v>
      </c>
      <c r="CU16" s="22" t="s">
        <v>148</v>
      </c>
      <c r="CV16" s="35" t="s">
        <v>34</v>
      </c>
      <c r="CW16" s="11">
        <v>134</v>
      </c>
      <c r="CX16" s="11">
        <v>224</v>
      </c>
      <c r="CY16" s="26">
        <v>0.5982142857142857</v>
      </c>
      <c r="CZ16" s="12">
        <v>20</v>
      </c>
      <c r="DB16" s="46">
        <v>14</v>
      </c>
      <c r="DC16" s="35" t="s">
        <v>36</v>
      </c>
      <c r="DD16" s="11">
        <v>142</v>
      </c>
      <c r="DE16" s="11">
        <v>240</v>
      </c>
      <c r="DF16" s="26">
        <v>0.59166666666666667</v>
      </c>
      <c r="DG16" s="12">
        <v>24</v>
      </c>
      <c r="DH16" s="50"/>
      <c r="DI16" s="46">
        <v>14</v>
      </c>
      <c r="DJ16" s="35" t="s">
        <v>5</v>
      </c>
      <c r="DK16" s="11">
        <v>151</v>
      </c>
      <c r="DL16" s="11">
        <v>256</v>
      </c>
      <c r="DM16" s="26">
        <v>0.58984375</v>
      </c>
      <c r="DN16" s="12">
        <v>23</v>
      </c>
      <c r="DO16" s="46">
        <v>14</v>
      </c>
      <c r="DP16" s="35" t="s">
        <v>34</v>
      </c>
      <c r="DQ16" s="11">
        <v>155</v>
      </c>
      <c r="DR16" s="11">
        <v>260</v>
      </c>
      <c r="DS16" s="26">
        <v>0.59615384615384615</v>
      </c>
      <c r="DT16" s="12">
        <v>23</v>
      </c>
      <c r="DV16" s="46">
        <v>14</v>
      </c>
      <c r="DW16" s="35" t="s">
        <v>28</v>
      </c>
      <c r="DX16" s="11">
        <v>158</v>
      </c>
      <c r="DY16" s="11">
        <v>264</v>
      </c>
      <c r="DZ16" s="26">
        <v>0.59848484848484851</v>
      </c>
      <c r="EA16" s="12">
        <v>25</v>
      </c>
      <c r="EC16" s="46">
        <v>14</v>
      </c>
      <c r="ED16" s="35" t="s">
        <v>28</v>
      </c>
      <c r="EE16" s="11">
        <v>158</v>
      </c>
      <c r="EF16" s="11">
        <v>266</v>
      </c>
      <c r="EG16" s="26">
        <v>0.59398496240601506</v>
      </c>
      <c r="EH16" s="12">
        <v>25</v>
      </c>
      <c r="EJ16" s="46">
        <v>14</v>
      </c>
      <c r="EK16" s="35" t="s">
        <v>28</v>
      </c>
      <c r="EL16" s="11">
        <v>159</v>
      </c>
      <c r="EM16" s="11">
        <v>267</v>
      </c>
      <c r="EN16" s="26">
        <v>0.5955056179775281</v>
      </c>
      <c r="EO16" s="12">
        <v>25</v>
      </c>
    </row>
    <row r="17" spans="1:145" x14ac:dyDescent="0.25">
      <c r="A17" s="22" t="s">
        <v>136</v>
      </c>
      <c r="B17" s="35" t="s">
        <v>0</v>
      </c>
      <c r="C17" s="11">
        <v>11</v>
      </c>
      <c r="D17" s="11">
        <v>16</v>
      </c>
      <c r="E17" s="26">
        <v>0.6875</v>
      </c>
      <c r="F17" s="12">
        <v>1</v>
      </c>
      <c r="H17" s="22" t="s">
        <v>136</v>
      </c>
      <c r="I17" s="35" t="s">
        <v>7</v>
      </c>
      <c r="J17" s="11">
        <v>18</v>
      </c>
      <c r="K17" s="11">
        <v>32</v>
      </c>
      <c r="L17" s="26">
        <v>0.5625</v>
      </c>
      <c r="M17" s="12">
        <v>2</v>
      </c>
      <c r="O17" s="22" t="s">
        <v>179</v>
      </c>
      <c r="P17" s="35" t="s">
        <v>22</v>
      </c>
      <c r="Q17" s="11">
        <v>29</v>
      </c>
      <c r="R17" s="11">
        <v>48</v>
      </c>
      <c r="S17" s="26">
        <v>0.60416666666666663</v>
      </c>
      <c r="T17" s="12">
        <v>4</v>
      </c>
      <c r="V17" s="22">
        <v>15</v>
      </c>
      <c r="W17" s="35" t="s">
        <v>19</v>
      </c>
      <c r="X17" s="11">
        <v>38</v>
      </c>
      <c r="Y17" s="11">
        <v>63</v>
      </c>
      <c r="Z17" s="26">
        <v>0.60317460317460314</v>
      </c>
      <c r="AA17" s="12">
        <v>7</v>
      </c>
      <c r="AC17" s="22" t="s">
        <v>179</v>
      </c>
      <c r="AD17" s="35" t="s">
        <v>10</v>
      </c>
      <c r="AE17" s="11">
        <v>48</v>
      </c>
      <c r="AF17" s="11">
        <v>77</v>
      </c>
      <c r="AG17" s="26">
        <v>0.62337662337662336</v>
      </c>
      <c r="AH17" s="12">
        <v>8</v>
      </c>
      <c r="AJ17" s="22" t="s">
        <v>136</v>
      </c>
      <c r="AK17" s="35" t="s">
        <v>22</v>
      </c>
      <c r="AL17" s="11">
        <v>57</v>
      </c>
      <c r="AM17" s="11">
        <v>91</v>
      </c>
      <c r="AN17" s="26">
        <v>0.62637362637362637</v>
      </c>
      <c r="AO17" s="12">
        <v>9</v>
      </c>
      <c r="AQ17" s="22">
        <v>15</v>
      </c>
      <c r="AR17" s="35" t="s">
        <v>22</v>
      </c>
      <c r="AS17" s="11">
        <v>66</v>
      </c>
      <c r="AT17" s="11">
        <v>105</v>
      </c>
      <c r="AU17" s="26">
        <v>0.62857142857142856</v>
      </c>
      <c r="AV17" s="12">
        <v>11</v>
      </c>
      <c r="AX17" s="22">
        <v>15</v>
      </c>
      <c r="AY17" s="35" t="s">
        <v>10</v>
      </c>
      <c r="AZ17" s="11">
        <v>75</v>
      </c>
      <c r="BA17" s="11">
        <v>119</v>
      </c>
      <c r="BB17" s="26">
        <v>0.63025210084033612</v>
      </c>
      <c r="BC17" s="12">
        <v>13</v>
      </c>
      <c r="BE17" s="22" t="s">
        <v>136</v>
      </c>
      <c r="BF17" s="35" t="s">
        <v>79</v>
      </c>
      <c r="BG17" s="11">
        <v>82</v>
      </c>
      <c r="BH17" s="11">
        <v>132</v>
      </c>
      <c r="BI17" s="26">
        <v>0.62121212121212122</v>
      </c>
      <c r="BJ17" s="12">
        <v>15</v>
      </c>
      <c r="BL17" s="22">
        <v>15</v>
      </c>
      <c r="BM17" s="35" t="s">
        <v>16</v>
      </c>
      <c r="BN17" s="11">
        <v>87</v>
      </c>
      <c r="BO17" s="11">
        <v>146</v>
      </c>
      <c r="BP17" s="26">
        <v>0.59589041095890416</v>
      </c>
      <c r="BQ17" s="12">
        <v>11</v>
      </c>
      <c r="BS17" s="22">
        <v>15</v>
      </c>
      <c r="BT17" s="35" t="s">
        <v>82</v>
      </c>
      <c r="BU17" s="11">
        <v>95</v>
      </c>
      <c r="BV17" s="11">
        <v>160</v>
      </c>
      <c r="BW17" s="26">
        <v>0.59375</v>
      </c>
      <c r="BX17" s="12">
        <v>15</v>
      </c>
      <c r="BZ17" s="22" t="s">
        <v>136</v>
      </c>
      <c r="CA17" s="35" t="s">
        <v>21</v>
      </c>
      <c r="CB17" s="11">
        <v>103</v>
      </c>
      <c r="CC17" s="11">
        <v>176</v>
      </c>
      <c r="CD17" s="26">
        <v>0.58522727272727271</v>
      </c>
      <c r="CE17" s="12">
        <v>18</v>
      </c>
      <c r="CG17" s="22">
        <v>15</v>
      </c>
      <c r="CH17" s="35" t="s">
        <v>16</v>
      </c>
      <c r="CI17" s="11">
        <v>114</v>
      </c>
      <c r="CJ17" s="11">
        <v>192</v>
      </c>
      <c r="CK17" s="26">
        <v>0.59375</v>
      </c>
      <c r="CL17" s="12">
        <v>16</v>
      </c>
      <c r="CN17" s="22">
        <v>15</v>
      </c>
      <c r="CO17" s="35" t="s">
        <v>86</v>
      </c>
      <c r="CP17" s="11">
        <v>123</v>
      </c>
      <c r="CQ17" s="11">
        <v>208</v>
      </c>
      <c r="CR17" s="26">
        <v>0.59134615384615385</v>
      </c>
      <c r="CS17" s="12">
        <v>21</v>
      </c>
      <c r="CU17" s="22">
        <v>15</v>
      </c>
      <c r="CV17" s="35" t="s">
        <v>86</v>
      </c>
      <c r="CW17" s="11">
        <v>133</v>
      </c>
      <c r="CX17" s="11">
        <v>224</v>
      </c>
      <c r="CY17" s="26">
        <v>0.59375</v>
      </c>
      <c r="CZ17" s="12">
        <v>23</v>
      </c>
      <c r="DB17" s="46">
        <v>15</v>
      </c>
      <c r="DC17" s="35" t="s">
        <v>86</v>
      </c>
      <c r="DD17" s="11">
        <v>142</v>
      </c>
      <c r="DE17" s="11">
        <v>240</v>
      </c>
      <c r="DF17" s="26">
        <v>0.59166666666666667</v>
      </c>
      <c r="DG17" s="12">
        <v>23</v>
      </c>
      <c r="DH17" s="50"/>
      <c r="DI17" s="46">
        <v>15</v>
      </c>
      <c r="DJ17" s="35" t="s">
        <v>86</v>
      </c>
      <c r="DK17" s="11">
        <v>150</v>
      </c>
      <c r="DL17" s="11">
        <v>256</v>
      </c>
      <c r="DM17" s="26">
        <v>0.5859375</v>
      </c>
      <c r="DN17" s="12">
        <v>24</v>
      </c>
      <c r="DO17" s="46">
        <v>15</v>
      </c>
      <c r="DP17" s="35" t="s">
        <v>11</v>
      </c>
      <c r="DQ17" s="11">
        <v>153</v>
      </c>
      <c r="DR17" s="11">
        <v>260</v>
      </c>
      <c r="DS17" s="26">
        <v>0.58846153846153848</v>
      </c>
      <c r="DT17" s="12">
        <v>26</v>
      </c>
      <c r="DV17" s="46">
        <v>15</v>
      </c>
      <c r="DW17" s="35" t="s">
        <v>11</v>
      </c>
      <c r="DX17" s="11">
        <v>157</v>
      </c>
      <c r="DY17" s="11">
        <v>264</v>
      </c>
      <c r="DZ17" s="26">
        <v>0.59469696969696972</v>
      </c>
      <c r="EA17" s="12">
        <v>27</v>
      </c>
      <c r="EC17" s="46">
        <v>15</v>
      </c>
      <c r="ED17" s="35" t="s">
        <v>11</v>
      </c>
      <c r="EE17" s="11">
        <v>157</v>
      </c>
      <c r="EF17" s="11">
        <v>266</v>
      </c>
      <c r="EG17" s="26">
        <v>0.59022556390977443</v>
      </c>
      <c r="EH17" s="12">
        <v>28</v>
      </c>
      <c r="EJ17" s="46">
        <v>15</v>
      </c>
      <c r="EK17" s="35" t="s">
        <v>14</v>
      </c>
      <c r="EL17" s="11">
        <v>158</v>
      </c>
      <c r="EM17" s="11">
        <v>267</v>
      </c>
      <c r="EN17" s="26">
        <v>0.59176029962546817</v>
      </c>
      <c r="EO17" s="12" t="s">
        <v>278</v>
      </c>
    </row>
    <row r="18" spans="1:145" x14ac:dyDescent="0.25">
      <c r="A18" s="22" t="s">
        <v>136</v>
      </c>
      <c r="B18" s="35" t="s">
        <v>7</v>
      </c>
      <c r="C18" s="11">
        <v>11</v>
      </c>
      <c r="D18" s="11">
        <v>16</v>
      </c>
      <c r="E18" s="26">
        <v>0.6875</v>
      </c>
      <c r="F18" s="12">
        <v>1</v>
      </c>
      <c r="H18" s="22" t="s">
        <v>136</v>
      </c>
      <c r="I18" s="35" t="s">
        <v>10</v>
      </c>
      <c r="J18" s="11">
        <v>18</v>
      </c>
      <c r="K18" s="11">
        <v>32</v>
      </c>
      <c r="L18" s="26">
        <v>0.5625</v>
      </c>
      <c r="M18" s="12">
        <v>2</v>
      </c>
      <c r="O18" s="22" t="s">
        <v>179</v>
      </c>
      <c r="P18" s="35" t="s">
        <v>80</v>
      </c>
      <c r="Q18" s="11">
        <v>29</v>
      </c>
      <c r="R18" s="11">
        <v>48</v>
      </c>
      <c r="S18" s="26">
        <v>0.60416666666666663</v>
      </c>
      <c r="T18" s="12">
        <v>4</v>
      </c>
      <c r="V18" s="22" t="s">
        <v>191</v>
      </c>
      <c r="W18" s="35" t="s">
        <v>18</v>
      </c>
      <c r="X18" s="11">
        <v>38</v>
      </c>
      <c r="Y18" s="11">
        <v>63</v>
      </c>
      <c r="Z18" s="26">
        <v>0.60317460317460314</v>
      </c>
      <c r="AA18" s="12">
        <v>6</v>
      </c>
      <c r="AC18" s="22" t="s">
        <v>179</v>
      </c>
      <c r="AD18" s="35" t="s">
        <v>80</v>
      </c>
      <c r="AE18" s="11">
        <v>48</v>
      </c>
      <c r="AF18" s="11">
        <v>77</v>
      </c>
      <c r="AG18" s="26">
        <v>0.62337662337662336</v>
      </c>
      <c r="AH18" s="12">
        <v>8</v>
      </c>
      <c r="AJ18" s="22" t="s">
        <v>136</v>
      </c>
      <c r="AK18" s="35" t="s">
        <v>29</v>
      </c>
      <c r="AL18" s="11">
        <v>57</v>
      </c>
      <c r="AM18" s="11">
        <v>91</v>
      </c>
      <c r="AN18" s="26">
        <v>0.62637362637362637</v>
      </c>
      <c r="AO18" s="12">
        <v>9</v>
      </c>
      <c r="AQ18" s="22">
        <v>16</v>
      </c>
      <c r="AR18" s="35" t="s">
        <v>16</v>
      </c>
      <c r="AS18" s="11">
        <v>66</v>
      </c>
      <c r="AT18" s="11">
        <v>105</v>
      </c>
      <c r="AU18" s="26">
        <v>0.62857142857142856</v>
      </c>
      <c r="AV18" s="12">
        <v>10</v>
      </c>
      <c r="AX18" s="22" t="s">
        <v>191</v>
      </c>
      <c r="AY18" s="35" t="s">
        <v>14</v>
      </c>
      <c r="AZ18" s="11">
        <v>75</v>
      </c>
      <c r="BA18" s="11">
        <v>119</v>
      </c>
      <c r="BB18" s="26">
        <v>0.63025210084033612</v>
      </c>
      <c r="BC18" s="12">
        <v>11</v>
      </c>
      <c r="BE18" s="22" t="s">
        <v>136</v>
      </c>
      <c r="BF18" s="35" t="s">
        <v>10</v>
      </c>
      <c r="BG18" s="11">
        <v>82</v>
      </c>
      <c r="BH18" s="11">
        <v>132</v>
      </c>
      <c r="BI18" s="26">
        <v>0.62121212121212122</v>
      </c>
      <c r="BJ18" s="12">
        <v>15</v>
      </c>
      <c r="BL18" s="22">
        <v>16</v>
      </c>
      <c r="BM18" s="35" t="s">
        <v>36</v>
      </c>
      <c r="BN18" s="11">
        <v>86</v>
      </c>
      <c r="BO18" s="11">
        <v>146</v>
      </c>
      <c r="BP18" s="26">
        <v>0.58904109589041098</v>
      </c>
      <c r="BQ18" s="12">
        <v>16</v>
      </c>
      <c r="BS18" s="22">
        <v>16</v>
      </c>
      <c r="BT18" s="35" t="s">
        <v>36</v>
      </c>
      <c r="BU18" s="11">
        <v>94</v>
      </c>
      <c r="BV18" s="11">
        <v>160</v>
      </c>
      <c r="BW18" s="26">
        <v>0.58750000000000002</v>
      </c>
      <c r="BX18" s="12">
        <v>18</v>
      </c>
      <c r="BZ18" s="22" t="s">
        <v>136</v>
      </c>
      <c r="CA18" s="35" t="s">
        <v>22</v>
      </c>
      <c r="CB18" s="11">
        <v>103</v>
      </c>
      <c r="CC18" s="11">
        <v>176</v>
      </c>
      <c r="CD18" s="26">
        <v>0.58522727272727271</v>
      </c>
      <c r="CE18" s="12">
        <v>18</v>
      </c>
      <c r="CG18" s="22">
        <v>16</v>
      </c>
      <c r="CH18" s="35" t="s">
        <v>7</v>
      </c>
      <c r="CI18" s="11">
        <v>113</v>
      </c>
      <c r="CJ18" s="11">
        <v>192</v>
      </c>
      <c r="CK18" s="26">
        <v>0.58854166666666663</v>
      </c>
      <c r="CL18" s="12">
        <v>21</v>
      </c>
      <c r="CN18" s="22">
        <v>16</v>
      </c>
      <c r="CO18" s="35" t="s">
        <v>19</v>
      </c>
      <c r="CP18" s="11">
        <v>122</v>
      </c>
      <c r="CQ18" s="11">
        <v>208</v>
      </c>
      <c r="CR18" s="26">
        <v>0.58653846153846156</v>
      </c>
      <c r="CS18" s="12">
        <v>19</v>
      </c>
      <c r="CU18" s="22">
        <v>16</v>
      </c>
      <c r="CV18" s="35" t="s">
        <v>19</v>
      </c>
      <c r="CW18" s="11">
        <v>133</v>
      </c>
      <c r="CX18" s="11">
        <v>224</v>
      </c>
      <c r="CY18" s="26">
        <v>0.59375</v>
      </c>
      <c r="CZ18" s="12">
        <v>21</v>
      </c>
      <c r="DB18" s="46">
        <v>16</v>
      </c>
      <c r="DC18" s="35" t="s">
        <v>19</v>
      </c>
      <c r="DD18" s="11">
        <v>142</v>
      </c>
      <c r="DE18" s="11">
        <v>240</v>
      </c>
      <c r="DF18" s="26">
        <v>0.59166666666666667</v>
      </c>
      <c r="DG18" s="12">
        <v>22</v>
      </c>
      <c r="DH18" s="50"/>
      <c r="DI18" s="46">
        <v>16</v>
      </c>
      <c r="DJ18" s="35" t="s">
        <v>16</v>
      </c>
      <c r="DK18" s="11">
        <v>150</v>
      </c>
      <c r="DL18" s="11">
        <v>256</v>
      </c>
      <c r="DM18" s="26">
        <v>0.5859375</v>
      </c>
      <c r="DN18" s="12">
        <v>22</v>
      </c>
      <c r="DO18" s="46">
        <v>16</v>
      </c>
      <c r="DP18" s="35" t="s">
        <v>10</v>
      </c>
      <c r="DQ18" s="11">
        <v>151</v>
      </c>
      <c r="DR18" s="11">
        <v>260</v>
      </c>
      <c r="DS18" s="26">
        <v>0.58076923076923082</v>
      </c>
      <c r="DT18" s="12">
        <v>26</v>
      </c>
      <c r="DV18" s="46">
        <v>16</v>
      </c>
      <c r="DW18" s="35" t="s">
        <v>14</v>
      </c>
      <c r="DX18" s="11">
        <v>155</v>
      </c>
      <c r="DY18" s="11">
        <v>264</v>
      </c>
      <c r="DZ18" s="26">
        <v>0.58712121212121215</v>
      </c>
      <c r="EA18" s="12">
        <v>26</v>
      </c>
      <c r="EC18" s="46">
        <v>16</v>
      </c>
      <c r="ED18" s="35" t="s">
        <v>14</v>
      </c>
      <c r="EE18" s="11">
        <v>155</v>
      </c>
      <c r="EF18" s="11">
        <v>266</v>
      </c>
      <c r="EG18" s="26">
        <v>0.58270676691729328</v>
      </c>
      <c r="EH18" s="12">
        <v>27</v>
      </c>
      <c r="EJ18" s="46">
        <v>16</v>
      </c>
      <c r="EK18" s="35" t="s">
        <v>11</v>
      </c>
      <c r="EL18" s="11">
        <v>158</v>
      </c>
      <c r="EM18" s="11">
        <v>267</v>
      </c>
      <c r="EN18" s="26">
        <v>0.59176029962546817</v>
      </c>
      <c r="EO18" s="12" t="s">
        <v>277</v>
      </c>
    </row>
    <row r="19" spans="1:145" x14ac:dyDescent="0.25">
      <c r="A19" s="22" t="s">
        <v>136</v>
      </c>
      <c r="B19" s="35" t="s">
        <v>13</v>
      </c>
      <c r="C19" s="11">
        <v>11</v>
      </c>
      <c r="D19" s="11">
        <v>16</v>
      </c>
      <c r="E19" s="26">
        <v>0.6875</v>
      </c>
      <c r="F19" s="12">
        <v>1</v>
      </c>
      <c r="H19" s="22" t="s">
        <v>136</v>
      </c>
      <c r="I19" s="35" t="s">
        <v>34</v>
      </c>
      <c r="J19" s="11">
        <v>18</v>
      </c>
      <c r="K19" s="11">
        <v>32</v>
      </c>
      <c r="L19" s="26">
        <v>0.5625</v>
      </c>
      <c r="M19" s="12">
        <v>2</v>
      </c>
      <c r="O19" s="22" t="s">
        <v>179</v>
      </c>
      <c r="P19" s="35" t="s">
        <v>24</v>
      </c>
      <c r="Q19" s="11">
        <v>29</v>
      </c>
      <c r="R19" s="11">
        <v>48</v>
      </c>
      <c r="S19" s="26">
        <v>0.60416666666666663</v>
      </c>
      <c r="T19" s="12">
        <v>4</v>
      </c>
      <c r="V19" s="22" t="s">
        <v>191</v>
      </c>
      <c r="W19" s="35" t="s">
        <v>80</v>
      </c>
      <c r="X19" s="11">
        <v>38</v>
      </c>
      <c r="Y19" s="11">
        <v>63</v>
      </c>
      <c r="Z19" s="26">
        <v>0.60317460317460314</v>
      </c>
      <c r="AA19" s="12">
        <v>6</v>
      </c>
      <c r="AC19" s="22" t="s">
        <v>179</v>
      </c>
      <c r="AD19" s="35" t="s">
        <v>33</v>
      </c>
      <c r="AE19" s="11">
        <v>48</v>
      </c>
      <c r="AF19" s="11">
        <v>77</v>
      </c>
      <c r="AG19" s="26">
        <v>0.62337662337662336</v>
      </c>
      <c r="AH19" s="12">
        <v>8</v>
      </c>
      <c r="AJ19" s="22">
        <v>17</v>
      </c>
      <c r="AK19" s="35" t="s">
        <v>39</v>
      </c>
      <c r="AL19" s="11">
        <v>57</v>
      </c>
      <c r="AM19" s="11">
        <v>91</v>
      </c>
      <c r="AN19" s="26">
        <v>0.62637362637362637</v>
      </c>
      <c r="AO19" s="12">
        <v>5</v>
      </c>
      <c r="AQ19" s="22" t="s">
        <v>216</v>
      </c>
      <c r="AR19" s="35" t="s">
        <v>79</v>
      </c>
      <c r="AS19" s="11">
        <v>65</v>
      </c>
      <c r="AT19" s="11">
        <v>105</v>
      </c>
      <c r="AU19" s="26">
        <v>0.61904761904761907</v>
      </c>
      <c r="AV19" s="12">
        <v>12</v>
      </c>
      <c r="AX19" s="22" t="s">
        <v>191</v>
      </c>
      <c r="AY19" s="35" t="s">
        <v>16</v>
      </c>
      <c r="AZ19" s="11">
        <v>75</v>
      </c>
      <c r="BA19" s="11">
        <v>119</v>
      </c>
      <c r="BB19" s="26">
        <v>0.63025210084033612</v>
      </c>
      <c r="BC19" s="12">
        <v>11</v>
      </c>
      <c r="BE19" s="22" t="s">
        <v>136</v>
      </c>
      <c r="BF19" s="35" t="s">
        <v>21</v>
      </c>
      <c r="BG19" s="11">
        <v>82</v>
      </c>
      <c r="BH19" s="11">
        <v>132</v>
      </c>
      <c r="BI19" s="26">
        <v>0.62121212121212122</v>
      </c>
      <c r="BJ19" s="12">
        <v>15</v>
      </c>
      <c r="BL19" s="22">
        <v>17</v>
      </c>
      <c r="BM19" s="35" t="s">
        <v>10</v>
      </c>
      <c r="BN19" s="11">
        <v>86</v>
      </c>
      <c r="BO19" s="11">
        <v>146</v>
      </c>
      <c r="BP19" s="26">
        <v>0.58904109589041098</v>
      </c>
      <c r="BQ19" s="12">
        <v>15</v>
      </c>
      <c r="BS19" s="22" t="s">
        <v>216</v>
      </c>
      <c r="BT19" s="35" t="s">
        <v>10</v>
      </c>
      <c r="BU19" s="11">
        <v>94</v>
      </c>
      <c r="BV19" s="11">
        <v>160</v>
      </c>
      <c r="BW19" s="26">
        <v>0.58750000000000002</v>
      </c>
      <c r="BX19" s="12">
        <v>17</v>
      </c>
      <c r="BZ19" s="22" t="s">
        <v>216</v>
      </c>
      <c r="CA19" s="35" t="s">
        <v>27</v>
      </c>
      <c r="CB19" s="11">
        <v>103</v>
      </c>
      <c r="CC19" s="11">
        <v>176</v>
      </c>
      <c r="CD19" s="26">
        <v>0.58522727272727271</v>
      </c>
      <c r="CE19" s="12">
        <v>17</v>
      </c>
      <c r="CG19" s="22" t="s">
        <v>216</v>
      </c>
      <c r="CH19" s="35" t="s">
        <v>10</v>
      </c>
      <c r="CI19" s="11">
        <v>113</v>
      </c>
      <c r="CJ19" s="11">
        <v>192</v>
      </c>
      <c r="CK19" s="26">
        <v>0.58854166666666663</v>
      </c>
      <c r="CL19" s="12">
        <v>20</v>
      </c>
      <c r="CN19" s="22" t="s">
        <v>216</v>
      </c>
      <c r="CO19" s="35" t="s">
        <v>28</v>
      </c>
      <c r="CP19" s="11">
        <v>122</v>
      </c>
      <c r="CQ19" s="11">
        <v>208</v>
      </c>
      <c r="CR19" s="26">
        <v>0.58653846153846156</v>
      </c>
      <c r="CS19" s="12">
        <v>18</v>
      </c>
      <c r="CU19" s="22">
        <v>17</v>
      </c>
      <c r="CV19" s="35" t="s">
        <v>5</v>
      </c>
      <c r="CW19" s="11">
        <v>133</v>
      </c>
      <c r="CX19" s="11">
        <v>224</v>
      </c>
      <c r="CY19" s="26">
        <v>0.59375</v>
      </c>
      <c r="CZ19" s="12">
        <v>20</v>
      </c>
      <c r="DB19" s="46" t="s">
        <v>216</v>
      </c>
      <c r="DC19" s="35" t="s">
        <v>5</v>
      </c>
      <c r="DD19" s="11">
        <v>142</v>
      </c>
      <c r="DE19" s="11">
        <v>240</v>
      </c>
      <c r="DF19" s="26">
        <v>0.59166666666666667</v>
      </c>
      <c r="DG19" s="12">
        <v>21</v>
      </c>
      <c r="DH19" s="50"/>
      <c r="DI19" s="46" t="s">
        <v>216</v>
      </c>
      <c r="DJ19" s="35" t="s">
        <v>11</v>
      </c>
      <c r="DK19" s="11">
        <v>149</v>
      </c>
      <c r="DL19" s="11">
        <v>256</v>
      </c>
      <c r="DM19" s="26">
        <v>0.58203125</v>
      </c>
      <c r="DN19" s="12">
        <v>25</v>
      </c>
      <c r="DO19" s="46">
        <v>17</v>
      </c>
      <c r="DP19" s="35" t="s">
        <v>14</v>
      </c>
      <c r="DQ19" s="11">
        <v>151</v>
      </c>
      <c r="DR19" s="11">
        <v>260</v>
      </c>
      <c r="DS19" s="26">
        <v>0.58076923076923082</v>
      </c>
      <c r="DT19" s="12">
        <v>25</v>
      </c>
      <c r="DV19" s="46">
        <v>17</v>
      </c>
      <c r="DW19" s="35" t="s">
        <v>86</v>
      </c>
      <c r="DX19" s="11">
        <v>155</v>
      </c>
      <c r="DY19" s="11">
        <v>264</v>
      </c>
      <c r="DZ19" s="26">
        <v>0.58712121212121215</v>
      </c>
      <c r="EA19" s="12">
        <v>25</v>
      </c>
      <c r="EC19" s="46" t="s">
        <v>216</v>
      </c>
      <c r="ED19" s="35" t="s">
        <v>86</v>
      </c>
      <c r="EE19" s="11">
        <v>155</v>
      </c>
      <c r="EF19" s="11">
        <v>266</v>
      </c>
      <c r="EG19" s="26">
        <v>0.58270676691729328</v>
      </c>
      <c r="EH19" s="12">
        <v>25</v>
      </c>
      <c r="EJ19" s="46">
        <v>17</v>
      </c>
      <c r="EK19" s="35" t="s">
        <v>10</v>
      </c>
      <c r="EL19" s="11">
        <v>157</v>
      </c>
      <c r="EM19" s="11">
        <v>267</v>
      </c>
      <c r="EN19" s="26">
        <v>0.58801498127340823</v>
      </c>
      <c r="EO19" s="12">
        <v>29</v>
      </c>
    </row>
    <row r="20" spans="1:145" x14ac:dyDescent="0.25">
      <c r="A20" s="22" t="s">
        <v>136</v>
      </c>
      <c r="B20" s="35" t="s">
        <v>18</v>
      </c>
      <c r="C20" s="11">
        <v>11</v>
      </c>
      <c r="D20" s="11">
        <v>16</v>
      </c>
      <c r="E20" s="26">
        <v>0.6875</v>
      </c>
      <c r="F20" s="12">
        <v>1</v>
      </c>
      <c r="H20" s="22" t="s">
        <v>149</v>
      </c>
      <c r="I20" s="35" t="s">
        <v>14</v>
      </c>
      <c r="J20" s="11">
        <v>18</v>
      </c>
      <c r="K20" s="11">
        <v>32</v>
      </c>
      <c r="L20" s="26">
        <v>0.5625</v>
      </c>
      <c r="M20" s="12">
        <v>0</v>
      </c>
      <c r="O20" s="22" t="s">
        <v>179</v>
      </c>
      <c r="P20" s="35" t="s">
        <v>28</v>
      </c>
      <c r="Q20" s="11">
        <v>29</v>
      </c>
      <c r="R20" s="11">
        <v>48</v>
      </c>
      <c r="S20" s="26">
        <v>0.60416666666666663</v>
      </c>
      <c r="T20" s="12">
        <v>4</v>
      </c>
      <c r="V20" s="22" t="s">
        <v>191</v>
      </c>
      <c r="W20" s="35" t="s">
        <v>28</v>
      </c>
      <c r="X20" s="11">
        <v>38</v>
      </c>
      <c r="Y20" s="11">
        <v>63</v>
      </c>
      <c r="Z20" s="26">
        <v>0.60317460317460314</v>
      </c>
      <c r="AA20" s="12">
        <v>6</v>
      </c>
      <c r="AC20" s="22" t="s">
        <v>179</v>
      </c>
      <c r="AD20" s="35" t="s">
        <v>37</v>
      </c>
      <c r="AE20" s="11">
        <v>48</v>
      </c>
      <c r="AF20" s="11">
        <v>77</v>
      </c>
      <c r="AG20" s="26">
        <v>0.62337662337662336</v>
      </c>
      <c r="AH20" s="12">
        <v>8</v>
      </c>
      <c r="AJ20" s="22" t="s">
        <v>149</v>
      </c>
      <c r="AK20" s="35" t="s">
        <v>11</v>
      </c>
      <c r="AL20" s="11">
        <v>56</v>
      </c>
      <c r="AM20" s="11">
        <v>91</v>
      </c>
      <c r="AN20" s="26">
        <v>0.61538461538461542</v>
      </c>
      <c r="AO20" s="12">
        <v>10</v>
      </c>
      <c r="AQ20" s="22" t="s">
        <v>216</v>
      </c>
      <c r="AR20" s="35" t="s">
        <v>33</v>
      </c>
      <c r="AS20" s="11">
        <v>65</v>
      </c>
      <c r="AT20" s="11">
        <v>105</v>
      </c>
      <c r="AU20" s="26">
        <v>0.61904761904761907</v>
      </c>
      <c r="AV20" s="12">
        <v>12</v>
      </c>
      <c r="AX20" s="22">
        <v>18</v>
      </c>
      <c r="AY20" s="35" t="s">
        <v>79</v>
      </c>
      <c r="AZ20" s="11">
        <v>74</v>
      </c>
      <c r="BA20" s="11">
        <v>119</v>
      </c>
      <c r="BB20" s="26">
        <v>0.62184873949579833</v>
      </c>
      <c r="BC20" s="12">
        <v>14</v>
      </c>
      <c r="BE20" s="22" t="s">
        <v>149</v>
      </c>
      <c r="BF20" s="35" t="s">
        <v>23</v>
      </c>
      <c r="BG20" s="11">
        <v>82</v>
      </c>
      <c r="BH20" s="11">
        <v>132</v>
      </c>
      <c r="BI20" s="26">
        <v>0.62121212121212122</v>
      </c>
      <c r="BJ20" s="12">
        <v>14</v>
      </c>
      <c r="BL20" s="22">
        <v>18</v>
      </c>
      <c r="BM20" s="35" t="s">
        <v>79</v>
      </c>
      <c r="BN20" s="11">
        <v>85</v>
      </c>
      <c r="BO20" s="11">
        <v>146</v>
      </c>
      <c r="BP20" s="26">
        <v>0.5821917808219178</v>
      </c>
      <c r="BQ20" s="12">
        <v>16</v>
      </c>
      <c r="BS20" s="22" t="s">
        <v>216</v>
      </c>
      <c r="BT20" s="35" t="s">
        <v>21</v>
      </c>
      <c r="BU20" s="11">
        <v>94</v>
      </c>
      <c r="BV20" s="11">
        <v>160</v>
      </c>
      <c r="BW20" s="26">
        <v>0.58750000000000002</v>
      </c>
      <c r="BX20" s="12">
        <v>17</v>
      </c>
      <c r="BZ20" s="22" t="s">
        <v>216</v>
      </c>
      <c r="CA20" s="35" t="s">
        <v>34</v>
      </c>
      <c r="CB20" s="11">
        <v>103</v>
      </c>
      <c r="CC20" s="11">
        <v>176</v>
      </c>
      <c r="CD20" s="26">
        <v>0.58522727272727271</v>
      </c>
      <c r="CE20" s="12">
        <v>17</v>
      </c>
      <c r="CG20" s="22" t="s">
        <v>216</v>
      </c>
      <c r="CH20" s="35" t="s">
        <v>21</v>
      </c>
      <c r="CI20" s="11">
        <v>113</v>
      </c>
      <c r="CJ20" s="11">
        <v>192</v>
      </c>
      <c r="CK20" s="26">
        <v>0.58854166666666663</v>
      </c>
      <c r="CL20" s="12">
        <v>20</v>
      </c>
      <c r="CN20" s="22" t="s">
        <v>216</v>
      </c>
      <c r="CO20" s="35" t="s">
        <v>34</v>
      </c>
      <c r="CP20" s="11">
        <v>122</v>
      </c>
      <c r="CQ20" s="11">
        <v>208</v>
      </c>
      <c r="CR20" s="26">
        <v>0.58653846153846156</v>
      </c>
      <c r="CS20" s="12">
        <v>18</v>
      </c>
      <c r="CU20" s="22">
        <v>18</v>
      </c>
      <c r="CV20" s="35" t="s">
        <v>16</v>
      </c>
      <c r="CW20" s="11">
        <v>133</v>
      </c>
      <c r="CX20" s="11">
        <v>224</v>
      </c>
      <c r="CY20" s="26">
        <v>0.59375</v>
      </c>
      <c r="CZ20" s="12">
        <v>19</v>
      </c>
      <c r="DB20" s="46" t="s">
        <v>216</v>
      </c>
      <c r="DC20" s="35" t="s">
        <v>28</v>
      </c>
      <c r="DD20" s="11">
        <v>142</v>
      </c>
      <c r="DE20" s="11">
        <v>240</v>
      </c>
      <c r="DF20" s="26">
        <v>0.59166666666666667</v>
      </c>
      <c r="DG20" s="12">
        <v>21</v>
      </c>
      <c r="DH20" s="50"/>
      <c r="DI20" s="46" t="s">
        <v>216</v>
      </c>
      <c r="DJ20" s="35" t="s">
        <v>10</v>
      </c>
      <c r="DK20" s="11">
        <v>149</v>
      </c>
      <c r="DL20" s="11">
        <v>256</v>
      </c>
      <c r="DM20" s="26">
        <v>0.58203125</v>
      </c>
      <c r="DN20" s="12">
        <v>25</v>
      </c>
      <c r="DO20" s="46">
        <v>18</v>
      </c>
      <c r="DP20" s="35" t="s">
        <v>86</v>
      </c>
      <c r="DQ20" s="11">
        <v>151</v>
      </c>
      <c r="DR20" s="11">
        <v>260</v>
      </c>
      <c r="DS20" s="26">
        <v>0.58076923076923082</v>
      </c>
      <c r="DT20" s="12">
        <v>24</v>
      </c>
      <c r="DV20" s="46">
        <v>18</v>
      </c>
      <c r="DW20" s="35" t="s">
        <v>82</v>
      </c>
      <c r="DX20" s="11">
        <v>155</v>
      </c>
      <c r="DY20" s="11">
        <v>264</v>
      </c>
      <c r="DZ20" s="26">
        <v>0.58712121212121215</v>
      </c>
      <c r="EA20" s="12">
        <v>24</v>
      </c>
      <c r="EC20" s="46" t="s">
        <v>216</v>
      </c>
      <c r="ED20" s="35" t="s">
        <v>82</v>
      </c>
      <c r="EE20" s="11">
        <v>155</v>
      </c>
      <c r="EF20" s="11">
        <v>266</v>
      </c>
      <c r="EG20" s="26">
        <v>0.58270676691729328</v>
      </c>
      <c r="EH20" s="12">
        <v>25</v>
      </c>
      <c r="EJ20" s="46">
        <v>18</v>
      </c>
      <c r="EK20" s="35" t="s">
        <v>16</v>
      </c>
      <c r="EL20" s="11">
        <v>157</v>
      </c>
      <c r="EM20" s="11">
        <v>267</v>
      </c>
      <c r="EN20" s="26">
        <v>0.58801498127340823</v>
      </c>
      <c r="EO20" s="12">
        <v>26</v>
      </c>
    </row>
    <row r="21" spans="1:145" x14ac:dyDescent="0.25">
      <c r="A21" s="22" t="s">
        <v>136</v>
      </c>
      <c r="B21" s="35" t="s">
        <v>35</v>
      </c>
      <c r="C21" s="11">
        <v>11</v>
      </c>
      <c r="D21" s="11">
        <v>16</v>
      </c>
      <c r="E21" s="26">
        <v>0.6875</v>
      </c>
      <c r="F21" s="12">
        <v>1</v>
      </c>
      <c r="H21" s="22" t="s">
        <v>149</v>
      </c>
      <c r="I21" s="35" t="s">
        <v>15</v>
      </c>
      <c r="J21" s="11">
        <v>18</v>
      </c>
      <c r="K21" s="11">
        <v>32</v>
      </c>
      <c r="L21" s="26">
        <v>0.5625</v>
      </c>
      <c r="M21" s="12">
        <v>0</v>
      </c>
      <c r="O21" s="22" t="s">
        <v>179</v>
      </c>
      <c r="P21" s="35" t="s">
        <v>36</v>
      </c>
      <c r="Q21" s="11">
        <v>29</v>
      </c>
      <c r="R21" s="11">
        <v>48</v>
      </c>
      <c r="S21" s="26">
        <v>0.60416666666666663</v>
      </c>
      <c r="T21" s="12">
        <v>4</v>
      </c>
      <c r="V21" s="22" t="s">
        <v>191</v>
      </c>
      <c r="W21" s="35" t="s">
        <v>33</v>
      </c>
      <c r="X21" s="11">
        <v>38</v>
      </c>
      <c r="Y21" s="11">
        <v>63</v>
      </c>
      <c r="Z21" s="26">
        <v>0.60317460317460314</v>
      </c>
      <c r="AA21" s="12">
        <v>6</v>
      </c>
      <c r="AC21" s="22" t="s">
        <v>202</v>
      </c>
      <c r="AD21" s="35" t="s">
        <v>16</v>
      </c>
      <c r="AE21" s="11">
        <v>48</v>
      </c>
      <c r="AF21" s="11">
        <v>77</v>
      </c>
      <c r="AG21" s="26">
        <v>0.62337662337662336</v>
      </c>
      <c r="AH21" s="12">
        <v>7</v>
      </c>
      <c r="AJ21" s="22" t="s">
        <v>149</v>
      </c>
      <c r="AK21" s="35" t="s">
        <v>19</v>
      </c>
      <c r="AL21" s="11">
        <v>56</v>
      </c>
      <c r="AM21" s="11">
        <v>91</v>
      </c>
      <c r="AN21" s="26">
        <v>0.61538461538461542</v>
      </c>
      <c r="AO21" s="12">
        <v>10</v>
      </c>
      <c r="AQ21" s="22">
        <v>19</v>
      </c>
      <c r="AR21" s="35" t="s">
        <v>86</v>
      </c>
      <c r="AS21" s="11">
        <v>65</v>
      </c>
      <c r="AT21" s="11">
        <v>105</v>
      </c>
      <c r="AU21" s="26">
        <v>0.61904761904761907</v>
      </c>
      <c r="AV21" s="12">
        <v>11</v>
      </c>
      <c r="AX21" s="22" t="s">
        <v>202</v>
      </c>
      <c r="AY21" s="35" t="s">
        <v>23</v>
      </c>
      <c r="AZ21" s="11">
        <v>74</v>
      </c>
      <c r="BA21" s="11">
        <v>119</v>
      </c>
      <c r="BB21" s="26">
        <v>0.62184873949579833</v>
      </c>
      <c r="BC21" s="12">
        <v>12</v>
      </c>
      <c r="BE21" s="22" t="s">
        <v>149</v>
      </c>
      <c r="BF21" s="35" t="s">
        <v>34</v>
      </c>
      <c r="BG21" s="11">
        <v>82</v>
      </c>
      <c r="BH21" s="11">
        <v>132</v>
      </c>
      <c r="BI21" s="26">
        <v>0.62121212121212122</v>
      </c>
      <c r="BJ21" s="12">
        <v>14</v>
      </c>
      <c r="BL21" s="22">
        <v>19</v>
      </c>
      <c r="BM21" s="35" t="s">
        <v>19</v>
      </c>
      <c r="BN21" s="11">
        <v>85</v>
      </c>
      <c r="BO21" s="11">
        <v>146</v>
      </c>
      <c r="BP21" s="26">
        <v>0.5821917808219178</v>
      </c>
      <c r="BQ21" s="12">
        <v>15</v>
      </c>
      <c r="BS21" s="22" t="s">
        <v>216</v>
      </c>
      <c r="BT21" s="35" t="s">
        <v>22</v>
      </c>
      <c r="BU21" s="11">
        <v>94</v>
      </c>
      <c r="BV21" s="11">
        <v>160</v>
      </c>
      <c r="BW21" s="26">
        <v>0.58750000000000002</v>
      </c>
      <c r="BX21" s="12">
        <v>17</v>
      </c>
      <c r="BZ21" s="22">
        <v>19</v>
      </c>
      <c r="CA21" s="35" t="s">
        <v>28</v>
      </c>
      <c r="CB21" s="11">
        <v>103</v>
      </c>
      <c r="CC21" s="11">
        <v>176</v>
      </c>
      <c r="CD21" s="26">
        <v>0.58522727272727271</v>
      </c>
      <c r="CE21" s="12">
        <v>16</v>
      </c>
      <c r="CG21" s="22">
        <v>19</v>
      </c>
      <c r="CH21" s="35" t="s">
        <v>82</v>
      </c>
      <c r="CI21" s="11">
        <v>113</v>
      </c>
      <c r="CJ21" s="11">
        <v>192</v>
      </c>
      <c r="CK21" s="26">
        <v>0.58854166666666663</v>
      </c>
      <c r="CL21" s="12">
        <v>18</v>
      </c>
      <c r="CN21" s="22">
        <v>19</v>
      </c>
      <c r="CO21" s="35" t="s">
        <v>16</v>
      </c>
      <c r="CP21" s="11">
        <v>122</v>
      </c>
      <c r="CQ21" s="11">
        <v>208</v>
      </c>
      <c r="CR21" s="26">
        <v>0.58653846153846156</v>
      </c>
      <c r="CS21" s="12">
        <v>17</v>
      </c>
      <c r="CU21" s="22">
        <v>19</v>
      </c>
      <c r="CV21" s="35" t="s">
        <v>21</v>
      </c>
      <c r="CW21" s="11">
        <v>132</v>
      </c>
      <c r="CX21" s="11">
        <v>224</v>
      </c>
      <c r="CY21" s="26">
        <v>0.5892857142857143</v>
      </c>
      <c r="CZ21" s="12">
        <v>24</v>
      </c>
      <c r="DB21" s="46">
        <v>19</v>
      </c>
      <c r="DC21" s="35" t="s">
        <v>16</v>
      </c>
      <c r="DD21" s="11">
        <v>142</v>
      </c>
      <c r="DE21" s="11">
        <v>240</v>
      </c>
      <c r="DF21" s="26">
        <v>0.59166666666666667</v>
      </c>
      <c r="DG21" s="12">
        <v>20</v>
      </c>
      <c r="DH21" s="50"/>
      <c r="DI21" s="46">
        <v>19</v>
      </c>
      <c r="DJ21" s="35" t="s">
        <v>14</v>
      </c>
      <c r="DK21" s="11">
        <v>149</v>
      </c>
      <c r="DL21" s="11">
        <v>256</v>
      </c>
      <c r="DM21" s="26">
        <v>0.58203125</v>
      </c>
      <c r="DN21" s="12">
        <v>24</v>
      </c>
      <c r="DO21" s="46" t="s">
        <v>202</v>
      </c>
      <c r="DP21" s="35" t="s">
        <v>82</v>
      </c>
      <c r="DQ21" s="11">
        <v>151</v>
      </c>
      <c r="DR21" s="11">
        <v>260</v>
      </c>
      <c r="DS21" s="26">
        <v>0.58076923076923082</v>
      </c>
      <c r="DT21" s="12">
        <v>23</v>
      </c>
      <c r="DV21" s="46">
        <v>19</v>
      </c>
      <c r="DW21" s="35" t="s">
        <v>10</v>
      </c>
      <c r="DX21" s="11">
        <v>154</v>
      </c>
      <c r="DY21" s="11">
        <v>264</v>
      </c>
      <c r="DZ21" s="26">
        <v>0.58333333333333337</v>
      </c>
      <c r="EA21" s="12">
        <v>27</v>
      </c>
      <c r="EC21" s="46">
        <v>19</v>
      </c>
      <c r="ED21" s="35" t="s">
        <v>10</v>
      </c>
      <c r="EE21" s="11">
        <v>154</v>
      </c>
      <c r="EF21" s="11">
        <v>266</v>
      </c>
      <c r="EG21" s="26">
        <v>0.57894736842105265</v>
      </c>
      <c r="EH21" s="12">
        <v>28</v>
      </c>
      <c r="EJ21" s="46">
        <v>19</v>
      </c>
      <c r="EK21" s="35" t="s">
        <v>82</v>
      </c>
      <c r="EL21" s="11">
        <v>156</v>
      </c>
      <c r="EM21" s="11">
        <v>267</v>
      </c>
      <c r="EN21" s="26">
        <v>0.5842696629213483</v>
      </c>
      <c r="EO21" s="12" t="s">
        <v>280</v>
      </c>
    </row>
    <row r="22" spans="1:145" x14ac:dyDescent="0.25">
      <c r="A22" s="22" t="s">
        <v>137</v>
      </c>
      <c r="B22" s="35" t="s">
        <v>14</v>
      </c>
      <c r="C22" s="11">
        <v>11</v>
      </c>
      <c r="D22" s="11">
        <v>16</v>
      </c>
      <c r="E22" s="26">
        <v>0.6875</v>
      </c>
      <c r="F22" s="12">
        <v>0</v>
      </c>
      <c r="H22" s="22">
        <v>20</v>
      </c>
      <c r="I22" s="35" t="s">
        <v>40</v>
      </c>
      <c r="J22" s="11">
        <v>17</v>
      </c>
      <c r="K22" s="11">
        <v>32</v>
      </c>
      <c r="L22" s="26">
        <v>0.53125</v>
      </c>
      <c r="M22" s="12">
        <v>3</v>
      </c>
      <c r="O22" s="22">
        <v>20</v>
      </c>
      <c r="P22" s="35" t="s">
        <v>6</v>
      </c>
      <c r="Q22" s="11">
        <v>29</v>
      </c>
      <c r="R22" s="11">
        <v>48</v>
      </c>
      <c r="S22" s="26">
        <v>0.60416666666666663</v>
      </c>
      <c r="T22" s="12">
        <v>3</v>
      </c>
      <c r="V22" s="22" t="s">
        <v>191</v>
      </c>
      <c r="W22" s="35" t="s">
        <v>34</v>
      </c>
      <c r="X22" s="11">
        <v>38</v>
      </c>
      <c r="Y22" s="11">
        <v>63</v>
      </c>
      <c r="Z22" s="26">
        <v>0.60317460317460314</v>
      </c>
      <c r="AA22" s="12">
        <v>6</v>
      </c>
      <c r="AC22" s="22" t="s">
        <v>202</v>
      </c>
      <c r="AD22" s="35" t="s">
        <v>28</v>
      </c>
      <c r="AE22" s="11">
        <v>48</v>
      </c>
      <c r="AF22" s="11">
        <v>77</v>
      </c>
      <c r="AG22" s="26">
        <v>0.62337662337662336</v>
      </c>
      <c r="AH22" s="12">
        <v>7</v>
      </c>
      <c r="AJ22" s="22" t="s">
        <v>149</v>
      </c>
      <c r="AK22" s="35" t="s">
        <v>37</v>
      </c>
      <c r="AL22" s="11">
        <v>56</v>
      </c>
      <c r="AM22" s="11">
        <v>91</v>
      </c>
      <c r="AN22" s="26">
        <v>0.61538461538461542</v>
      </c>
      <c r="AO22" s="12">
        <v>10</v>
      </c>
      <c r="AQ22" s="22" t="s">
        <v>137</v>
      </c>
      <c r="AR22" s="35" t="s">
        <v>28</v>
      </c>
      <c r="AS22" s="11">
        <v>65</v>
      </c>
      <c r="AT22" s="11">
        <v>105</v>
      </c>
      <c r="AU22" s="26">
        <v>0.61904761904761907</v>
      </c>
      <c r="AV22" s="12">
        <v>10</v>
      </c>
      <c r="AX22" s="22" t="s">
        <v>202</v>
      </c>
      <c r="AY22" s="35" t="s">
        <v>34</v>
      </c>
      <c r="AZ22" s="11">
        <v>74</v>
      </c>
      <c r="BA22" s="11">
        <v>119</v>
      </c>
      <c r="BB22" s="26">
        <v>0.62184873949579833</v>
      </c>
      <c r="BC22" s="12">
        <v>12</v>
      </c>
      <c r="BE22" s="22">
        <v>20</v>
      </c>
      <c r="BF22" s="35" t="s">
        <v>19</v>
      </c>
      <c r="BG22" s="11">
        <v>81</v>
      </c>
      <c r="BH22" s="11">
        <v>132</v>
      </c>
      <c r="BI22" s="26">
        <v>0.61363636363636365</v>
      </c>
      <c r="BJ22" s="12">
        <v>14</v>
      </c>
      <c r="BL22" s="22" t="s">
        <v>137</v>
      </c>
      <c r="BM22" s="35" t="s">
        <v>23</v>
      </c>
      <c r="BN22" s="11">
        <v>85</v>
      </c>
      <c r="BO22" s="11">
        <v>146</v>
      </c>
      <c r="BP22" s="26">
        <v>0.5821917808219178</v>
      </c>
      <c r="BQ22" s="12">
        <v>14</v>
      </c>
      <c r="BS22" s="22">
        <v>20</v>
      </c>
      <c r="BT22" s="35" t="s">
        <v>23</v>
      </c>
      <c r="BU22" s="11">
        <v>94</v>
      </c>
      <c r="BV22" s="11">
        <v>160</v>
      </c>
      <c r="BW22" s="26">
        <v>0.58750000000000002</v>
      </c>
      <c r="BX22" s="12">
        <v>15</v>
      </c>
      <c r="BZ22" s="22">
        <v>20</v>
      </c>
      <c r="CA22" s="35" t="s">
        <v>7</v>
      </c>
      <c r="CB22" s="11">
        <v>102</v>
      </c>
      <c r="CC22" s="11">
        <v>176</v>
      </c>
      <c r="CD22" s="26">
        <v>0.57954545454545459</v>
      </c>
      <c r="CE22" s="12">
        <v>20</v>
      </c>
      <c r="CG22" s="22">
        <v>20</v>
      </c>
      <c r="CH22" s="35" t="s">
        <v>28</v>
      </c>
      <c r="CI22" s="11">
        <v>113</v>
      </c>
      <c r="CJ22" s="11">
        <v>192</v>
      </c>
      <c r="CK22" s="26">
        <v>0.58854166666666663</v>
      </c>
      <c r="CL22" s="12">
        <v>17</v>
      </c>
      <c r="CN22" s="22">
        <v>20</v>
      </c>
      <c r="CO22" s="35" t="s">
        <v>82</v>
      </c>
      <c r="CP22" s="11">
        <v>121</v>
      </c>
      <c r="CQ22" s="11">
        <v>208</v>
      </c>
      <c r="CR22" s="26">
        <v>0.58173076923076927</v>
      </c>
      <c r="CS22" s="12">
        <v>19</v>
      </c>
      <c r="CU22" s="22">
        <v>20</v>
      </c>
      <c r="CV22" s="35" t="s">
        <v>82</v>
      </c>
      <c r="CW22" s="11">
        <v>132</v>
      </c>
      <c r="CX22" s="11">
        <v>224</v>
      </c>
      <c r="CY22" s="26">
        <v>0.5892857142857143</v>
      </c>
      <c r="CZ22" s="12">
        <v>21</v>
      </c>
      <c r="DB22" s="46">
        <v>20</v>
      </c>
      <c r="DC22" s="35" t="s">
        <v>10</v>
      </c>
      <c r="DD22" s="11">
        <v>141</v>
      </c>
      <c r="DE22" s="11">
        <v>240</v>
      </c>
      <c r="DF22" s="26">
        <v>0.58750000000000002</v>
      </c>
      <c r="DG22" s="12">
        <v>24</v>
      </c>
      <c r="DH22" s="50"/>
      <c r="DI22" s="46">
        <v>20</v>
      </c>
      <c r="DJ22" s="35" t="s">
        <v>82</v>
      </c>
      <c r="DK22" s="11">
        <v>149</v>
      </c>
      <c r="DL22" s="11">
        <v>256</v>
      </c>
      <c r="DM22" s="26">
        <v>0.58203125</v>
      </c>
      <c r="DN22" s="12">
        <v>22</v>
      </c>
      <c r="DO22" s="46" t="s">
        <v>202</v>
      </c>
      <c r="DP22" s="35" t="s">
        <v>16</v>
      </c>
      <c r="DQ22" s="11">
        <v>151</v>
      </c>
      <c r="DR22" s="11">
        <v>260</v>
      </c>
      <c r="DS22" s="26">
        <v>0.58076923076923082</v>
      </c>
      <c r="DT22" s="12">
        <v>23</v>
      </c>
      <c r="DV22" s="46">
        <v>20</v>
      </c>
      <c r="DW22" s="35" t="s">
        <v>16</v>
      </c>
      <c r="DX22" s="11">
        <v>154</v>
      </c>
      <c r="DY22" s="11">
        <v>264</v>
      </c>
      <c r="DZ22" s="26">
        <v>0.58333333333333337</v>
      </c>
      <c r="EA22" s="12">
        <v>24</v>
      </c>
      <c r="EC22" s="46">
        <v>20</v>
      </c>
      <c r="ED22" s="35" t="s">
        <v>16</v>
      </c>
      <c r="EE22" s="11">
        <v>154</v>
      </c>
      <c r="EF22" s="11">
        <v>266</v>
      </c>
      <c r="EG22" s="26">
        <v>0.57894736842105265</v>
      </c>
      <c r="EH22" s="12">
        <v>25</v>
      </c>
      <c r="EJ22" s="46">
        <v>20</v>
      </c>
      <c r="EK22" s="35" t="s">
        <v>86</v>
      </c>
      <c r="EL22" s="11">
        <v>156</v>
      </c>
      <c r="EM22" s="11">
        <v>267</v>
      </c>
      <c r="EN22" s="26">
        <v>0.5842696629213483</v>
      </c>
      <c r="EO22" s="12" t="s">
        <v>279</v>
      </c>
    </row>
    <row r="23" spans="1:145" x14ac:dyDescent="0.25">
      <c r="A23" s="22" t="s">
        <v>137</v>
      </c>
      <c r="B23" s="35" t="s">
        <v>15</v>
      </c>
      <c r="C23" s="11">
        <v>11</v>
      </c>
      <c r="D23" s="11">
        <v>16</v>
      </c>
      <c r="E23" s="26">
        <v>0.6875</v>
      </c>
      <c r="F23" s="12">
        <v>0</v>
      </c>
      <c r="H23" s="22" t="s">
        <v>150</v>
      </c>
      <c r="I23" s="35" t="s">
        <v>8</v>
      </c>
      <c r="J23" s="11">
        <v>17</v>
      </c>
      <c r="K23" s="11">
        <v>32</v>
      </c>
      <c r="L23" s="26">
        <v>0.53125</v>
      </c>
      <c r="M23" s="12">
        <v>2</v>
      </c>
      <c r="O23" s="22">
        <v>21</v>
      </c>
      <c r="P23" s="35" t="s">
        <v>2</v>
      </c>
      <c r="Q23" s="11">
        <v>28</v>
      </c>
      <c r="R23" s="11">
        <v>48</v>
      </c>
      <c r="S23" s="26">
        <v>0.58333333333333337</v>
      </c>
      <c r="T23" s="12">
        <v>6</v>
      </c>
      <c r="V23" s="22" t="s">
        <v>191</v>
      </c>
      <c r="W23" s="35" t="s">
        <v>37</v>
      </c>
      <c r="X23" s="11">
        <v>38</v>
      </c>
      <c r="Y23" s="11">
        <v>63</v>
      </c>
      <c r="Z23" s="26">
        <v>0.60317460317460314</v>
      </c>
      <c r="AA23" s="12">
        <v>6</v>
      </c>
      <c r="AC23" s="22" t="s">
        <v>202</v>
      </c>
      <c r="AD23" s="35" t="s">
        <v>29</v>
      </c>
      <c r="AE23" s="11">
        <v>48</v>
      </c>
      <c r="AF23" s="11">
        <v>77</v>
      </c>
      <c r="AG23" s="26">
        <v>0.62337662337662336</v>
      </c>
      <c r="AH23" s="12">
        <v>7</v>
      </c>
      <c r="AJ23" s="22" t="s">
        <v>150</v>
      </c>
      <c r="AK23" s="35" t="s">
        <v>80</v>
      </c>
      <c r="AL23" s="11">
        <v>56</v>
      </c>
      <c r="AM23" s="11">
        <v>91</v>
      </c>
      <c r="AN23" s="26">
        <v>0.61538461538461542</v>
      </c>
      <c r="AO23" s="12">
        <v>9</v>
      </c>
      <c r="AQ23" s="22" t="s">
        <v>137</v>
      </c>
      <c r="AR23" s="35" t="s">
        <v>40</v>
      </c>
      <c r="AS23" s="11">
        <v>65</v>
      </c>
      <c r="AT23" s="11">
        <v>105</v>
      </c>
      <c r="AU23" s="26">
        <v>0.61904761904761907</v>
      </c>
      <c r="AV23" s="12">
        <v>10</v>
      </c>
      <c r="AX23" s="22">
        <v>21</v>
      </c>
      <c r="AY23" s="35" t="s">
        <v>40</v>
      </c>
      <c r="AZ23" s="11">
        <v>73</v>
      </c>
      <c r="BA23" s="11">
        <v>119</v>
      </c>
      <c r="BB23" s="26">
        <v>0.61344537815126055</v>
      </c>
      <c r="BC23" s="12">
        <v>11</v>
      </c>
      <c r="BE23" s="22">
        <v>21</v>
      </c>
      <c r="BF23" s="35" t="s">
        <v>36</v>
      </c>
      <c r="BG23" s="11">
        <v>80</v>
      </c>
      <c r="BH23" s="11">
        <v>132</v>
      </c>
      <c r="BI23" s="26">
        <v>0.60606060606060608</v>
      </c>
      <c r="BJ23" s="12">
        <v>15</v>
      </c>
      <c r="BL23" s="22" t="s">
        <v>137</v>
      </c>
      <c r="BM23" s="35" t="s">
        <v>34</v>
      </c>
      <c r="BN23" s="11">
        <v>85</v>
      </c>
      <c r="BO23" s="11">
        <v>146</v>
      </c>
      <c r="BP23" s="26">
        <v>0.5821917808219178</v>
      </c>
      <c r="BQ23" s="12">
        <v>14</v>
      </c>
      <c r="BS23" s="22">
        <v>21</v>
      </c>
      <c r="BT23" s="35" t="s">
        <v>16</v>
      </c>
      <c r="BU23" s="11">
        <v>94</v>
      </c>
      <c r="BV23" s="11">
        <v>160</v>
      </c>
      <c r="BW23" s="26">
        <v>0.58750000000000002</v>
      </c>
      <c r="BX23" s="12">
        <v>13</v>
      </c>
      <c r="BZ23" s="22">
        <v>21</v>
      </c>
      <c r="CA23" s="35" t="s">
        <v>79</v>
      </c>
      <c r="CB23" s="11">
        <v>102</v>
      </c>
      <c r="CC23" s="11">
        <v>176</v>
      </c>
      <c r="CD23" s="26">
        <v>0.57954545454545459</v>
      </c>
      <c r="CE23" s="12">
        <v>19</v>
      </c>
      <c r="CG23" s="22" t="s">
        <v>150</v>
      </c>
      <c r="CH23" s="35" t="s">
        <v>11</v>
      </c>
      <c r="CI23" s="11">
        <v>112</v>
      </c>
      <c r="CJ23" s="11">
        <v>192</v>
      </c>
      <c r="CK23" s="26">
        <v>0.58333333333333337</v>
      </c>
      <c r="CL23" s="12">
        <v>19</v>
      </c>
      <c r="CN23" s="22">
        <v>21</v>
      </c>
      <c r="CO23" s="35" t="s">
        <v>7</v>
      </c>
      <c r="CP23" s="11">
        <v>120</v>
      </c>
      <c r="CQ23" s="11">
        <v>208</v>
      </c>
      <c r="CR23" s="26">
        <v>0.57692307692307687</v>
      </c>
      <c r="CS23" s="12">
        <v>23</v>
      </c>
      <c r="CU23" s="22">
        <v>21</v>
      </c>
      <c r="CV23" s="35" t="s">
        <v>10</v>
      </c>
      <c r="CW23" s="11">
        <v>131</v>
      </c>
      <c r="CX23" s="11">
        <v>224</v>
      </c>
      <c r="CY23" s="26">
        <v>0.5848214285714286</v>
      </c>
      <c r="CZ23" s="12">
        <v>24</v>
      </c>
      <c r="DB23" s="46">
        <v>21</v>
      </c>
      <c r="DC23" s="35" t="s">
        <v>14</v>
      </c>
      <c r="DD23" s="11">
        <v>141</v>
      </c>
      <c r="DE23" s="11">
        <v>240</v>
      </c>
      <c r="DF23" s="26">
        <v>0.58750000000000002</v>
      </c>
      <c r="DG23" s="12">
        <v>23</v>
      </c>
      <c r="DH23" s="50"/>
      <c r="DI23" s="46">
        <v>21</v>
      </c>
      <c r="DJ23" s="35" t="s">
        <v>7</v>
      </c>
      <c r="DK23" s="11">
        <v>148</v>
      </c>
      <c r="DL23" s="11">
        <v>256</v>
      </c>
      <c r="DM23" s="26">
        <v>0.578125</v>
      </c>
      <c r="DN23" s="12">
        <v>27</v>
      </c>
      <c r="DO23" s="46">
        <v>21</v>
      </c>
      <c r="DP23" s="35" t="s">
        <v>22</v>
      </c>
      <c r="DQ23" s="11">
        <v>150</v>
      </c>
      <c r="DR23" s="11">
        <v>260</v>
      </c>
      <c r="DS23" s="26">
        <v>0.57692307692307687</v>
      </c>
      <c r="DT23" s="12">
        <v>26</v>
      </c>
      <c r="DV23" s="46">
        <v>21</v>
      </c>
      <c r="DW23" s="35" t="s">
        <v>23</v>
      </c>
      <c r="DX23" s="11">
        <v>153</v>
      </c>
      <c r="DY23" s="11">
        <v>264</v>
      </c>
      <c r="DZ23" s="26">
        <v>0.57954545454545459</v>
      </c>
      <c r="EA23" s="12">
        <v>25</v>
      </c>
      <c r="EC23" s="46">
        <v>21</v>
      </c>
      <c r="ED23" s="35" t="s">
        <v>23</v>
      </c>
      <c r="EE23" s="11">
        <v>153</v>
      </c>
      <c r="EF23" s="11">
        <v>266</v>
      </c>
      <c r="EG23" s="26">
        <v>0.57518796992481203</v>
      </c>
      <c r="EH23" s="12">
        <v>26</v>
      </c>
      <c r="EJ23" s="46">
        <v>21</v>
      </c>
      <c r="EK23" s="35" t="s">
        <v>23</v>
      </c>
      <c r="EL23" s="11">
        <v>154</v>
      </c>
      <c r="EM23" s="11">
        <v>267</v>
      </c>
      <c r="EN23" s="26">
        <v>0.57677902621722843</v>
      </c>
      <c r="EO23" s="12">
        <v>26</v>
      </c>
    </row>
    <row r="24" spans="1:145" x14ac:dyDescent="0.25">
      <c r="A24" s="22" t="s">
        <v>137</v>
      </c>
      <c r="B24" s="35" t="s">
        <v>39</v>
      </c>
      <c r="C24" s="11">
        <v>11</v>
      </c>
      <c r="D24" s="11">
        <v>16</v>
      </c>
      <c r="E24" s="26">
        <v>0.6875</v>
      </c>
      <c r="F24" s="12">
        <v>0</v>
      </c>
      <c r="H24" s="22" t="s">
        <v>150</v>
      </c>
      <c r="I24" s="35" t="s">
        <v>86</v>
      </c>
      <c r="J24" s="11">
        <v>17</v>
      </c>
      <c r="K24" s="11">
        <v>32</v>
      </c>
      <c r="L24" s="26">
        <v>0.53125</v>
      </c>
      <c r="M24" s="12">
        <v>2</v>
      </c>
      <c r="O24" s="22" t="s">
        <v>180</v>
      </c>
      <c r="P24" s="35" t="s">
        <v>79</v>
      </c>
      <c r="Q24" s="11">
        <v>28</v>
      </c>
      <c r="R24" s="11">
        <v>48</v>
      </c>
      <c r="S24" s="26">
        <v>0.58333333333333337</v>
      </c>
      <c r="T24" s="12">
        <v>5</v>
      </c>
      <c r="V24" s="22" t="s">
        <v>191</v>
      </c>
      <c r="W24" s="35" t="s">
        <v>40</v>
      </c>
      <c r="X24" s="11">
        <v>38</v>
      </c>
      <c r="Y24" s="11">
        <v>63</v>
      </c>
      <c r="Z24" s="26">
        <v>0.60317460317460314</v>
      </c>
      <c r="AA24" s="12">
        <v>6</v>
      </c>
      <c r="AC24" s="22">
        <v>22</v>
      </c>
      <c r="AD24" s="35" t="s">
        <v>17</v>
      </c>
      <c r="AE24" s="11">
        <v>48</v>
      </c>
      <c r="AF24" s="11">
        <v>77</v>
      </c>
      <c r="AG24" s="26">
        <v>0.62337662337662336</v>
      </c>
      <c r="AH24" s="12">
        <v>6</v>
      </c>
      <c r="AJ24" s="22" t="s">
        <v>150</v>
      </c>
      <c r="AK24" s="35" t="s">
        <v>28</v>
      </c>
      <c r="AL24" s="11">
        <v>56</v>
      </c>
      <c r="AM24" s="11">
        <v>91</v>
      </c>
      <c r="AN24" s="26">
        <v>0.61538461538461542</v>
      </c>
      <c r="AO24" s="12">
        <v>9</v>
      </c>
      <c r="AQ24" s="22" t="s">
        <v>180</v>
      </c>
      <c r="AR24" s="35" t="s">
        <v>80</v>
      </c>
      <c r="AS24" s="11">
        <v>64</v>
      </c>
      <c r="AT24" s="11">
        <v>105</v>
      </c>
      <c r="AU24" s="26">
        <v>0.60952380952380958</v>
      </c>
      <c r="AV24" s="12">
        <v>11</v>
      </c>
      <c r="AX24" s="22" t="s">
        <v>180</v>
      </c>
      <c r="AY24" s="35" t="s">
        <v>11</v>
      </c>
      <c r="AZ24" s="11">
        <v>72</v>
      </c>
      <c r="BA24" s="11">
        <v>119</v>
      </c>
      <c r="BB24" s="26">
        <v>0.60504201680672265</v>
      </c>
      <c r="BC24" s="12">
        <v>13</v>
      </c>
      <c r="BE24" s="22">
        <v>22</v>
      </c>
      <c r="BF24" s="35" t="s">
        <v>82</v>
      </c>
      <c r="BG24" s="11">
        <v>80</v>
      </c>
      <c r="BH24" s="11">
        <v>132</v>
      </c>
      <c r="BI24" s="26">
        <v>0.60606060606060608</v>
      </c>
      <c r="BJ24" s="12">
        <v>12</v>
      </c>
      <c r="BL24" s="22" t="s">
        <v>180</v>
      </c>
      <c r="BM24" s="35" t="s">
        <v>82</v>
      </c>
      <c r="BN24" s="11">
        <v>85</v>
      </c>
      <c r="BO24" s="11">
        <v>146</v>
      </c>
      <c r="BP24" s="26">
        <v>0.5821917808219178</v>
      </c>
      <c r="BQ24" s="12">
        <v>13</v>
      </c>
      <c r="BS24" s="22" t="s">
        <v>180</v>
      </c>
      <c r="BT24" s="35" t="s">
        <v>79</v>
      </c>
      <c r="BU24" s="11">
        <v>93</v>
      </c>
      <c r="BV24" s="11">
        <v>160</v>
      </c>
      <c r="BW24" s="26">
        <v>0.58125000000000004</v>
      </c>
      <c r="BX24" s="12">
        <v>18</v>
      </c>
      <c r="BZ24" s="22">
        <v>22</v>
      </c>
      <c r="CA24" s="35" t="s">
        <v>11</v>
      </c>
      <c r="CB24" s="11">
        <v>102</v>
      </c>
      <c r="CC24" s="11">
        <v>176</v>
      </c>
      <c r="CD24" s="26">
        <v>0.57954545454545459</v>
      </c>
      <c r="CE24" s="12">
        <v>18</v>
      </c>
      <c r="CG24" s="22" t="s">
        <v>150</v>
      </c>
      <c r="CH24" s="35" t="s">
        <v>22</v>
      </c>
      <c r="CI24" s="11">
        <v>112</v>
      </c>
      <c r="CJ24" s="11">
        <v>192</v>
      </c>
      <c r="CK24" s="26">
        <v>0.58333333333333337</v>
      </c>
      <c r="CL24" s="12">
        <v>19</v>
      </c>
      <c r="CN24" s="22">
        <v>22</v>
      </c>
      <c r="CO24" s="35" t="s">
        <v>10</v>
      </c>
      <c r="CP24" s="11">
        <v>120</v>
      </c>
      <c r="CQ24" s="11">
        <v>208</v>
      </c>
      <c r="CR24" s="26">
        <v>0.57692307692307687</v>
      </c>
      <c r="CS24" s="12">
        <v>22</v>
      </c>
      <c r="CU24" s="22">
        <v>22</v>
      </c>
      <c r="CV24" s="35" t="s">
        <v>11</v>
      </c>
      <c r="CW24" s="11">
        <v>131</v>
      </c>
      <c r="CX24" s="11">
        <v>224</v>
      </c>
      <c r="CY24" s="26">
        <v>0.5848214285714286</v>
      </c>
      <c r="CZ24" s="12">
        <v>23</v>
      </c>
      <c r="DB24" s="46">
        <v>22</v>
      </c>
      <c r="DC24" s="35" t="s">
        <v>7</v>
      </c>
      <c r="DD24" s="11">
        <v>140</v>
      </c>
      <c r="DE24" s="11">
        <v>240</v>
      </c>
      <c r="DF24" s="26">
        <v>0.58333333333333337</v>
      </c>
      <c r="DG24" s="12">
        <v>26</v>
      </c>
      <c r="DH24" s="50"/>
      <c r="DI24" s="46">
        <v>22</v>
      </c>
      <c r="DJ24" s="35" t="s">
        <v>22</v>
      </c>
      <c r="DK24" s="11">
        <v>147</v>
      </c>
      <c r="DL24" s="11">
        <v>256</v>
      </c>
      <c r="DM24" s="26">
        <v>0.57421875</v>
      </c>
      <c r="DN24" s="12">
        <v>25</v>
      </c>
      <c r="DO24" s="46">
        <v>22</v>
      </c>
      <c r="DP24" s="35" t="s">
        <v>23</v>
      </c>
      <c r="DQ24" s="11">
        <v>150</v>
      </c>
      <c r="DR24" s="11">
        <v>260</v>
      </c>
      <c r="DS24" s="26">
        <v>0.57692307692307687</v>
      </c>
      <c r="DT24" s="12">
        <v>24</v>
      </c>
      <c r="DV24" s="46">
        <v>22</v>
      </c>
      <c r="DW24" s="35" t="s">
        <v>7</v>
      </c>
      <c r="DX24" s="11">
        <v>151</v>
      </c>
      <c r="DY24" s="11">
        <v>264</v>
      </c>
      <c r="DZ24" s="26">
        <v>0.57196969696969702</v>
      </c>
      <c r="EA24" s="12">
        <v>29</v>
      </c>
      <c r="EC24" s="46">
        <v>22</v>
      </c>
      <c r="ED24" s="35" t="s">
        <v>7</v>
      </c>
      <c r="EE24" s="11">
        <v>151</v>
      </c>
      <c r="EF24" s="11">
        <v>266</v>
      </c>
      <c r="EG24" s="26">
        <v>0.56766917293233088</v>
      </c>
      <c r="EH24" s="12">
        <v>29</v>
      </c>
      <c r="EJ24" s="46">
        <v>22</v>
      </c>
      <c r="EK24" s="35" t="s">
        <v>7</v>
      </c>
      <c r="EL24" s="11">
        <v>153</v>
      </c>
      <c r="EM24" s="11">
        <v>267</v>
      </c>
      <c r="EN24" s="26">
        <v>0.5730337078651685</v>
      </c>
      <c r="EO24" s="12">
        <v>29</v>
      </c>
    </row>
    <row r="25" spans="1:145" x14ac:dyDescent="0.25">
      <c r="A25" s="22" t="s">
        <v>138</v>
      </c>
      <c r="B25" s="35" t="s">
        <v>10</v>
      </c>
      <c r="C25" s="11">
        <v>10</v>
      </c>
      <c r="D25" s="11">
        <v>16</v>
      </c>
      <c r="E25" s="26">
        <v>0.625</v>
      </c>
      <c r="F25" s="12">
        <v>2</v>
      </c>
      <c r="H25" s="22" t="s">
        <v>150</v>
      </c>
      <c r="I25" s="35" t="s">
        <v>22</v>
      </c>
      <c r="J25" s="11">
        <v>17</v>
      </c>
      <c r="K25" s="11">
        <v>32</v>
      </c>
      <c r="L25" s="26">
        <v>0.53125</v>
      </c>
      <c r="M25" s="12">
        <v>2</v>
      </c>
      <c r="O25" s="22" t="s">
        <v>180</v>
      </c>
      <c r="P25" s="35" t="s">
        <v>3</v>
      </c>
      <c r="Q25" s="11">
        <v>28</v>
      </c>
      <c r="R25" s="11">
        <v>48</v>
      </c>
      <c r="S25" s="26">
        <v>0.58333333333333337</v>
      </c>
      <c r="T25" s="12">
        <v>5</v>
      </c>
      <c r="V25" s="22" t="s">
        <v>138</v>
      </c>
      <c r="W25" s="35" t="s">
        <v>16</v>
      </c>
      <c r="X25" s="11">
        <v>38</v>
      </c>
      <c r="Y25" s="11">
        <v>63</v>
      </c>
      <c r="Z25" s="26">
        <v>0.60317460317460314</v>
      </c>
      <c r="AA25" s="12">
        <v>5</v>
      </c>
      <c r="AC25" s="22">
        <v>23</v>
      </c>
      <c r="AD25" s="35" t="s">
        <v>2</v>
      </c>
      <c r="AE25" s="11">
        <v>47</v>
      </c>
      <c r="AF25" s="11">
        <v>77</v>
      </c>
      <c r="AG25" s="26">
        <v>0.61038961038961037</v>
      </c>
      <c r="AH25" s="12">
        <v>9</v>
      </c>
      <c r="AJ25" s="22" t="s">
        <v>150</v>
      </c>
      <c r="AK25" s="35" t="s">
        <v>40</v>
      </c>
      <c r="AL25" s="11">
        <v>56</v>
      </c>
      <c r="AM25" s="11">
        <v>91</v>
      </c>
      <c r="AN25" s="26">
        <v>0.61538461538461542</v>
      </c>
      <c r="AO25" s="12">
        <v>9</v>
      </c>
      <c r="AQ25" s="22" t="s">
        <v>180</v>
      </c>
      <c r="AR25" s="35" t="s">
        <v>34</v>
      </c>
      <c r="AS25" s="11">
        <v>64</v>
      </c>
      <c r="AT25" s="11">
        <v>105</v>
      </c>
      <c r="AU25" s="26">
        <v>0.60952380952380958</v>
      </c>
      <c r="AV25" s="12">
        <v>11</v>
      </c>
      <c r="AX25" s="22" t="s">
        <v>180</v>
      </c>
      <c r="AY25" s="35" t="s">
        <v>33</v>
      </c>
      <c r="AZ25" s="11">
        <v>72</v>
      </c>
      <c r="BA25" s="11">
        <v>119</v>
      </c>
      <c r="BB25" s="26">
        <v>0.60504201680672265</v>
      </c>
      <c r="BC25" s="12">
        <v>13</v>
      </c>
      <c r="BE25" s="22">
        <v>23</v>
      </c>
      <c r="BF25" s="35" t="s">
        <v>7</v>
      </c>
      <c r="BG25" s="11">
        <v>79</v>
      </c>
      <c r="BH25" s="11">
        <v>132</v>
      </c>
      <c r="BI25" s="26">
        <v>0.59848484848484851</v>
      </c>
      <c r="BJ25" s="12">
        <v>15</v>
      </c>
      <c r="BL25" s="22" t="s">
        <v>180</v>
      </c>
      <c r="BM25" s="35" t="s">
        <v>28</v>
      </c>
      <c r="BN25" s="11">
        <v>85</v>
      </c>
      <c r="BO25" s="11">
        <v>146</v>
      </c>
      <c r="BP25" s="26">
        <v>0.5821917808219178</v>
      </c>
      <c r="BQ25" s="12">
        <v>13</v>
      </c>
      <c r="BS25" s="22" t="s">
        <v>180</v>
      </c>
      <c r="BT25" s="35" t="s">
        <v>7</v>
      </c>
      <c r="BU25" s="11">
        <v>93</v>
      </c>
      <c r="BV25" s="11">
        <v>160</v>
      </c>
      <c r="BW25" s="26">
        <v>0.58125000000000004</v>
      </c>
      <c r="BX25" s="12">
        <v>18</v>
      </c>
      <c r="BZ25" s="22" t="s">
        <v>138</v>
      </c>
      <c r="CA25" s="35" t="s">
        <v>19</v>
      </c>
      <c r="CB25" s="11">
        <v>102</v>
      </c>
      <c r="CC25" s="11">
        <v>176</v>
      </c>
      <c r="CD25" s="26">
        <v>0.57954545454545459</v>
      </c>
      <c r="CE25" s="12">
        <v>17</v>
      </c>
      <c r="CG25" s="22">
        <v>23</v>
      </c>
      <c r="CH25" s="35" t="s">
        <v>36</v>
      </c>
      <c r="CI25" s="11">
        <v>111</v>
      </c>
      <c r="CJ25" s="11">
        <v>192</v>
      </c>
      <c r="CK25" s="26">
        <v>0.578125</v>
      </c>
      <c r="CL25" s="12">
        <v>21</v>
      </c>
      <c r="CN25" s="22" t="s">
        <v>138</v>
      </c>
      <c r="CO25" s="35" t="s">
        <v>11</v>
      </c>
      <c r="CP25" s="11">
        <v>119</v>
      </c>
      <c r="CQ25" s="11">
        <v>208</v>
      </c>
      <c r="CR25" s="26">
        <v>0.57211538461538458</v>
      </c>
      <c r="CS25" s="12">
        <v>21</v>
      </c>
      <c r="CU25" s="22">
        <v>23</v>
      </c>
      <c r="CV25" s="35" t="s">
        <v>7</v>
      </c>
      <c r="CW25" s="11">
        <v>130</v>
      </c>
      <c r="CX25" s="11">
        <v>224</v>
      </c>
      <c r="CY25" s="26">
        <v>0.5803571428571429</v>
      </c>
      <c r="CZ25" s="12">
        <v>25</v>
      </c>
      <c r="DB25" s="46">
        <v>23</v>
      </c>
      <c r="DC25" s="35" t="s">
        <v>11</v>
      </c>
      <c r="DD25" s="11">
        <v>140</v>
      </c>
      <c r="DE25" s="11">
        <v>240</v>
      </c>
      <c r="DF25" s="26">
        <v>0.58333333333333337</v>
      </c>
      <c r="DG25" s="12">
        <v>23</v>
      </c>
      <c r="DH25" s="50"/>
      <c r="DI25" s="46">
        <v>23</v>
      </c>
      <c r="DJ25" s="35" t="s">
        <v>23</v>
      </c>
      <c r="DK25" s="11">
        <v>147</v>
      </c>
      <c r="DL25" s="11">
        <v>256</v>
      </c>
      <c r="DM25" s="26">
        <v>0.57421875</v>
      </c>
      <c r="DN25" s="12">
        <v>23</v>
      </c>
      <c r="DO25" s="46">
        <v>23</v>
      </c>
      <c r="DP25" s="35" t="s">
        <v>7</v>
      </c>
      <c r="DQ25" s="11">
        <v>149</v>
      </c>
      <c r="DR25" s="11">
        <v>260</v>
      </c>
      <c r="DS25" s="26">
        <v>0.57307692307692304</v>
      </c>
      <c r="DT25" s="12">
        <v>28</v>
      </c>
      <c r="DV25" s="46">
        <v>23</v>
      </c>
      <c r="DW25" s="35" t="s">
        <v>79</v>
      </c>
      <c r="DX25" s="11">
        <v>151</v>
      </c>
      <c r="DY25" s="11">
        <v>264</v>
      </c>
      <c r="DZ25" s="26">
        <v>0.57196969696969702</v>
      </c>
      <c r="EA25" s="12">
        <v>27</v>
      </c>
      <c r="EC25" s="46">
        <v>23</v>
      </c>
      <c r="ED25" s="35" t="s">
        <v>79</v>
      </c>
      <c r="EE25" s="11">
        <v>151</v>
      </c>
      <c r="EF25" s="11">
        <v>266</v>
      </c>
      <c r="EG25" s="26">
        <v>0.56766917293233088</v>
      </c>
      <c r="EH25" s="12">
        <v>27</v>
      </c>
      <c r="EJ25" s="46">
        <v>23</v>
      </c>
      <c r="EK25" s="35" t="s">
        <v>36</v>
      </c>
      <c r="EL25" s="11">
        <v>151</v>
      </c>
      <c r="EM25" s="11">
        <v>267</v>
      </c>
      <c r="EN25" s="26">
        <v>0.56554307116104874</v>
      </c>
      <c r="EO25" s="12" t="s">
        <v>282</v>
      </c>
    </row>
    <row r="26" spans="1:145" x14ac:dyDescent="0.25">
      <c r="A26" s="22" t="s">
        <v>138</v>
      </c>
      <c r="B26" s="35" t="s">
        <v>24</v>
      </c>
      <c r="C26" s="11">
        <v>10</v>
      </c>
      <c r="D26" s="11">
        <v>16</v>
      </c>
      <c r="E26" s="26">
        <v>0.625</v>
      </c>
      <c r="F26" s="12">
        <v>2</v>
      </c>
      <c r="H26" s="22" t="s">
        <v>150</v>
      </c>
      <c r="I26" s="35" t="s">
        <v>27</v>
      </c>
      <c r="J26" s="11">
        <v>17</v>
      </c>
      <c r="K26" s="11">
        <v>32</v>
      </c>
      <c r="L26" s="26">
        <v>0.53125</v>
      </c>
      <c r="M26" s="12">
        <v>2</v>
      </c>
      <c r="O26" s="22" t="s">
        <v>180</v>
      </c>
      <c r="P26" s="35" t="s">
        <v>33</v>
      </c>
      <c r="Q26" s="11">
        <v>28</v>
      </c>
      <c r="R26" s="11">
        <v>48</v>
      </c>
      <c r="S26" s="26">
        <v>0.58333333333333337</v>
      </c>
      <c r="T26" s="12">
        <v>5</v>
      </c>
      <c r="V26" s="22" t="s">
        <v>138</v>
      </c>
      <c r="W26" s="35" t="s">
        <v>24</v>
      </c>
      <c r="X26" s="11">
        <v>38</v>
      </c>
      <c r="Y26" s="11">
        <v>63</v>
      </c>
      <c r="Z26" s="26">
        <v>0.60317460317460314</v>
      </c>
      <c r="AA26" s="12">
        <v>5</v>
      </c>
      <c r="AC26" s="22" t="s">
        <v>203</v>
      </c>
      <c r="AD26" s="35" t="s">
        <v>86</v>
      </c>
      <c r="AE26" s="11">
        <v>47</v>
      </c>
      <c r="AF26" s="11">
        <v>77</v>
      </c>
      <c r="AG26" s="26">
        <v>0.61038961038961037</v>
      </c>
      <c r="AH26" s="12">
        <v>7</v>
      </c>
      <c r="AJ26" s="22" t="s">
        <v>203</v>
      </c>
      <c r="AK26" s="35" t="s">
        <v>86</v>
      </c>
      <c r="AL26" s="11">
        <v>55</v>
      </c>
      <c r="AM26" s="11">
        <v>91</v>
      </c>
      <c r="AN26" s="26">
        <v>0.60439560439560436</v>
      </c>
      <c r="AO26" s="12">
        <v>9</v>
      </c>
      <c r="AQ26" s="22">
        <v>24</v>
      </c>
      <c r="AR26" s="35" t="s">
        <v>2</v>
      </c>
      <c r="AS26" s="11">
        <v>63</v>
      </c>
      <c r="AT26" s="11">
        <v>105</v>
      </c>
      <c r="AU26" s="26">
        <v>0.6</v>
      </c>
      <c r="AV26" s="12">
        <v>13</v>
      </c>
      <c r="AX26" s="22" t="s">
        <v>180</v>
      </c>
      <c r="AY26" s="35" t="s">
        <v>36</v>
      </c>
      <c r="AZ26" s="11">
        <v>72</v>
      </c>
      <c r="BA26" s="11">
        <v>119</v>
      </c>
      <c r="BB26" s="26">
        <v>0.60504201680672265</v>
      </c>
      <c r="BC26" s="12">
        <v>13</v>
      </c>
      <c r="BE26" s="22">
        <v>24</v>
      </c>
      <c r="BF26" s="35" t="s">
        <v>2</v>
      </c>
      <c r="BG26" s="11">
        <v>79</v>
      </c>
      <c r="BH26" s="11">
        <v>132</v>
      </c>
      <c r="BI26" s="26">
        <v>0.59848484848484851</v>
      </c>
      <c r="BJ26" s="12">
        <v>14</v>
      </c>
      <c r="BL26" s="22">
        <v>24</v>
      </c>
      <c r="BM26" s="35" t="s">
        <v>7</v>
      </c>
      <c r="BN26" s="11">
        <v>84</v>
      </c>
      <c r="BO26" s="11">
        <v>146</v>
      </c>
      <c r="BP26" s="26">
        <v>0.57534246575342463</v>
      </c>
      <c r="BQ26" s="12">
        <v>16</v>
      </c>
      <c r="BS26" s="22">
        <v>24</v>
      </c>
      <c r="BT26" s="35" t="s">
        <v>11</v>
      </c>
      <c r="BU26" s="11">
        <v>93</v>
      </c>
      <c r="BV26" s="11">
        <v>160</v>
      </c>
      <c r="BW26" s="26">
        <v>0.58125000000000004</v>
      </c>
      <c r="BX26" s="12">
        <v>17</v>
      </c>
      <c r="BZ26" s="22" t="s">
        <v>138</v>
      </c>
      <c r="CA26" s="35" t="s">
        <v>23</v>
      </c>
      <c r="CB26" s="11">
        <v>102</v>
      </c>
      <c r="CC26" s="11">
        <v>176</v>
      </c>
      <c r="CD26" s="26">
        <v>0.57954545454545459</v>
      </c>
      <c r="CE26" s="12">
        <v>17</v>
      </c>
      <c r="CG26" s="22">
        <v>24</v>
      </c>
      <c r="CH26" s="35" t="s">
        <v>14</v>
      </c>
      <c r="CI26" s="11">
        <v>111</v>
      </c>
      <c r="CJ26" s="11">
        <v>192</v>
      </c>
      <c r="CK26" s="26">
        <v>0.578125</v>
      </c>
      <c r="CL26" s="12">
        <v>18</v>
      </c>
      <c r="CN26" s="22" t="s">
        <v>138</v>
      </c>
      <c r="CO26" s="35" t="s">
        <v>22</v>
      </c>
      <c r="CP26" s="11">
        <v>119</v>
      </c>
      <c r="CQ26" s="11">
        <v>208</v>
      </c>
      <c r="CR26" s="26">
        <v>0.57211538461538458</v>
      </c>
      <c r="CS26" s="12">
        <v>21</v>
      </c>
      <c r="CU26" s="22">
        <v>24</v>
      </c>
      <c r="CV26" s="35" t="s">
        <v>14</v>
      </c>
      <c r="CW26" s="11">
        <v>130</v>
      </c>
      <c r="CX26" s="11">
        <v>224</v>
      </c>
      <c r="CY26" s="26">
        <v>0.5803571428571429</v>
      </c>
      <c r="CZ26" s="12">
        <v>21</v>
      </c>
      <c r="DB26" s="46">
        <v>24</v>
      </c>
      <c r="DC26" s="35" t="s">
        <v>22</v>
      </c>
      <c r="DD26" s="11">
        <v>139</v>
      </c>
      <c r="DE26" s="11">
        <v>240</v>
      </c>
      <c r="DF26" s="26">
        <v>0.57916666666666672</v>
      </c>
      <c r="DG26" s="12">
        <v>24</v>
      </c>
      <c r="DH26" s="50"/>
      <c r="DI26" s="46">
        <v>24</v>
      </c>
      <c r="DJ26" s="35" t="s">
        <v>79</v>
      </c>
      <c r="DK26" s="11">
        <v>145</v>
      </c>
      <c r="DL26" s="11">
        <v>256</v>
      </c>
      <c r="DM26" s="26">
        <v>0.56640625</v>
      </c>
      <c r="DN26" s="12">
        <v>25</v>
      </c>
      <c r="DO26" s="46">
        <v>24</v>
      </c>
      <c r="DP26" s="35" t="s">
        <v>79</v>
      </c>
      <c r="DQ26" s="11">
        <v>147</v>
      </c>
      <c r="DR26" s="11">
        <v>260</v>
      </c>
      <c r="DS26" s="26">
        <v>0.56538461538461537</v>
      </c>
      <c r="DT26" s="12">
        <v>26</v>
      </c>
      <c r="DV26" s="46" t="s">
        <v>203</v>
      </c>
      <c r="DW26" s="35" t="s">
        <v>22</v>
      </c>
      <c r="DX26" s="11">
        <v>150</v>
      </c>
      <c r="DY26" s="11">
        <v>264</v>
      </c>
      <c r="DZ26" s="26">
        <v>0.56818181818181823</v>
      </c>
      <c r="EA26" s="12">
        <v>26</v>
      </c>
      <c r="EC26" s="46" t="s">
        <v>203</v>
      </c>
      <c r="ED26" s="35" t="s">
        <v>22</v>
      </c>
      <c r="EE26" s="11">
        <v>150</v>
      </c>
      <c r="EF26" s="11">
        <v>266</v>
      </c>
      <c r="EG26" s="26">
        <v>0.56390977443609025</v>
      </c>
      <c r="EH26" s="12">
        <v>26</v>
      </c>
      <c r="EJ26" s="46">
        <v>24</v>
      </c>
      <c r="EK26" s="35" t="s">
        <v>79</v>
      </c>
      <c r="EL26" s="11">
        <v>151</v>
      </c>
      <c r="EM26" s="11">
        <v>267</v>
      </c>
      <c r="EN26" s="26">
        <v>0.56554307116104874</v>
      </c>
      <c r="EO26" s="12" t="s">
        <v>281</v>
      </c>
    </row>
    <row r="27" spans="1:145" x14ac:dyDescent="0.25">
      <c r="A27" s="22" t="s">
        <v>138</v>
      </c>
      <c r="B27" s="35" t="s">
        <v>26</v>
      </c>
      <c r="C27" s="11">
        <v>10</v>
      </c>
      <c r="D27" s="11">
        <v>16</v>
      </c>
      <c r="E27" s="26">
        <v>0.625</v>
      </c>
      <c r="F27" s="12">
        <v>2</v>
      </c>
      <c r="H27" s="22" t="s">
        <v>150</v>
      </c>
      <c r="I27" s="35" t="s">
        <v>29</v>
      </c>
      <c r="J27" s="11">
        <v>17</v>
      </c>
      <c r="K27" s="11">
        <v>32</v>
      </c>
      <c r="L27" s="26">
        <v>0.53125</v>
      </c>
      <c r="M27" s="12">
        <v>2</v>
      </c>
      <c r="O27" s="22" t="s">
        <v>181</v>
      </c>
      <c r="P27" s="35" t="s">
        <v>11</v>
      </c>
      <c r="Q27" s="11">
        <v>28</v>
      </c>
      <c r="R27" s="11">
        <v>48</v>
      </c>
      <c r="S27" s="26">
        <v>0.58333333333333337</v>
      </c>
      <c r="T27" s="12">
        <v>4</v>
      </c>
      <c r="V27" s="22" t="s">
        <v>138</v>
      </c>
      <c r="W27" s="35" t="s">
        <v>36</v>
      </c>
      <c r="X27" s="11">
        <v>38</v>
      </c>
      <c r="Y27" s="11">
        <v>63</v>
      </c>
      <c r="Z27" s="26">
        <v>0.60317460317460314</v>
      </c>
      <c r="AA27" s="12">
        <v>5</v>
      </c>
      <c r="AC27" s="22" t="s">
        <v>203</v>
      </c>
      <c r="AD27" s="35" t="s">
        <v>36</v>
      </c>
      <c r="AE27" s="11">
        <v>47</v>
      </c>
      <c r="AF27" s="11">
        <v>77</v>
      </c>
      <c r="AG27" s="26">
        <v>0.61038961038961037</v>
      </c>
      <c r="AH27" s="12">
        <v>7</v>
      </c>
      <c r="AJ27" s="22" t="s">
        <v>203</v>
      </c>
      <c r="AK27" s="35" t="s">
        <v>34</v>
      </c>
      <c r="AL27" s="11">
        <v>55</v>
      </c>
      <c r="AM27" s="11">
        <v>91</v>
      </c>
      <c r="AN27" s="26">
        <v>0.60439560439560436</v>
      </c>
      <c r="AO27" s="12">
        <v>9</v>
      </c>
      <c r="AQ27" s="22" t="s">
        <v>181</v>
      </c>
      <c r="AR27" s="35" t="s">
        <v>24</v>
      </c>
      <c r="AS27" s="11">
        <v>63</v>
      </c>
      <c r="AT27" s="11">
        <v>105</v>
      </c>
      <c r="AU27" s="26">
        <v>0.6</v>
      </c>
      <c r="AV27" s="12">
        <v>11</v>
      </c>
      <c r="AX27" s="22">
        <v>25</v>
      </c>
      <c r="AY27" s="35" t="s">
        <v>28</v>
      </c>
      <c r="AZ27" s="11">
        <v>72</v>
      </c>
      <c r="BA27" s="11">
        <v>119</v>
      </c>
      <c r="BB27" s="26">
        <v>0.60504201680672265</v>
      </c>
      <c r="BC27" s="12">
        <v>11</v>
      </c>
      <c r="BE27" s="22">
        <v>25</v>
      </c>
      <c r="BF27" s="35" t="s">
        <v>28</v>
      </c>
      <c r="BG27" s="11">
        <v>79</v>
      </c>
      <c r="BH27" s="11">
        <v>132</v>
      </c>
      <c r="BI27" s="26">
        <v>0.59848484848484851</v>
      </c>
      <c r="BJ27" s="12">
        <v>12</v>
      </c>
      <c r="BL27" s="22" t="s">
        <v>181</v>
      </c>
      <c r="BM27" s="35" t="s">
        <v>2</v>
      </c>
      <c r="BN27" s="11">
        <v>84</v>
      </c>
      <c r="BO27" s="11">
        <v>146</v>
      </c>
      <c r="BP27" s="26">
        <v>0.57534246575342463</v>
      </c>
      <c r="BQ27" s="12">
        <v>15</v>
      </c>
      <c r="BS27" s="22">
        <v>25</v>
      </c>
      <c r="BT27" s="35" t="s">
        <v>28</v>
      </c>
      <c r="BU27" s="11">
        <v>93</v>
      </c>
      <c r="BV27" s="11">
        <v>160</v>
      </c>
      <c r="BW27" s="26">
        <v>0.58125000000000004</v>
      </c>
      <c r="BX27" s="12">
        <v>15</v>
      </c>
      <c r="BZ27" s="22">
        <v>25</v>
      </c>
      <c r="CA27" s="35" t="s">
        <v>82</v>
      </c>
      <c r="CB27" s="11">
        <v>102</v>
      </c>
      <c r="CC27" s="11">
        <v>176</v>
      </c>
      <c r="CD27" s="26">
        <v>0.57954545454545459</v>
      </c>
      <c r="CE27" s="12">
        <v>16</v>
      </c>
      <c r="CG27" s="22" t="s">
        <v>181</v>
      </c>
      <c r="CH27" s="35" t="s">
        <v>19</v>
      </c>
      <c r="CI27" s="11">
        <v>110</v>
      </c>
      <c r="CJ27" s="11">
        <v>192</v>
      </c>
      <c r="CK27" s="26">
        <v>0.57291666666666663</v>
      </c>
      <c r="CL27" s="12">
        <v>18</v>
      </c>
      <c r="CN27" s="22">
        <v>25</v>
      </c>
      <c r="CO27" s="35" t="s">
        <v>38</v>
      </c>
      <c r="CP27" s="11">
        <v>119</v>
      </c>
      <c r="CQ27" s="11">
        <v>208</v>
      </c>
      <c r="CR27" s="26">
        <v>0.57211538461538458</v>
      </c>
      <c r="CS27" s="12">
        <v>20</v>
      </c>
      <c r="CU27" s="22">
        <v>25</v>
      </c>
      <c r="CV27" s="35" t="s">
        <v>38</v>
      </c>
      <c r="CW27" s="11">
        <v>129</v>
      </c>
      <c r="CX27" s="11">
        <v>224</v>
      </c>
      <c r="CY27" s="26">
        <v>0.5758928571428571</v>
      </c>
      <c r="CZ27" s="12">
        <v>22</v>
      </c>
      <c r="DB27" s="46">
        <v>25</v>
      </c>
      <c r="DC27" s="35" t="s">
        <v>82</v>
      </c>
      <c r="DD27" s="11">
        <v>139</v>
      </c>
      <c r="DE27" s="11">
        <v>240</v>
      </c>
      <c r="DF27" s="26">
        <v>0.57916666666666672</v>
      </c>
      <c r="DG27" s="12">
        <v>21</v>
      </c>
      <c r="DH27" s="50"/>
      <c r="DI27" s="46">
        <v>25</v>
      </c>
      <c r="DJ27" s="35" t="s">
        <v>36</v>
      </c>
      <c r="DK27" s="11">
        <v>144</v>
      </c>
      <c r="DL27" s="11">
        <v>256</v>
      </c>
      <c r="DM27" s="26">
        <v>0.5625</v>
      </c>
      <c r="DN27" s="12">
        <v>24</v>
      </c>
      <c r="DO27" s="46">
        <v>25</v>
      </c>
      <c r="DP27" s="35" t="s">
        <v>33</v>
      </c>
      <c r="DQ27" s="11">
        <v>146</v>
      </c>
      <c r="DR27" s="11">
        <v>260</v>
      </c>
      <c r="DS27" s="26">
        <v>0.56153846153846154</v>
      </c>
      <c r="DT27" s="12">
        <v>25</v>
      </c>
      <c r="DV27" s="46" t="s">
        <v>203</v>
      </c>
      <c r="DW27" s="35" t="s">
        <v>33</v>
      </c>
      <c r="DX27" s="11">
        <v>150</v>
      </c>
      <c r="DY27" s="11">
        <v>264</v>
      </c>
      <c r="DZ27" s="26">
        <v>0.56818181818181823</v>
      </c>
      <c r="EA27" s="12">
        <v>26</v>
      </c>
      <c r="EC27" s="46" t="s">
        <v>203</v>
      </c>
      <c r="ED27" s="35" t="s">
        <v>33</v>
      </c>
      <c r="EE27" s="11">
        <v>150</v>
      </c>
      <c r="EF27" s="11">
        <v>266</v>
      </c>
      <c r="EG27" s="26">
        <v>0.56390977443609025</v>
      </c>
      <c r="EH27" s="12">
        <v>26</v>
      </c>
      <c r="EJ27" s="46">
        <v>25</v>
      </c>
      <c r="EK27" s="35" t="s">
        <v>22</v>
      </c>
      <c r="EL27" s="11">
        <v>151</v>
      </c>
      <c r="EM27" s="11">
        <v>267</v>
      </c>
      <c r="EN27" s="26">
        <v>0.56554307116104874</v>
      </c>
      <c r="EO27" s="12" t="s">
        <v>283</v>
      </c>
    </row>
    <row r="28" spans="1:145" x14ac:dyDescent="0.25">
      <c r="A28" s="22" t="s">
        <v>138</v>
      </c>
      <c r="B28" s="35" t="s">
        <v>27</v>
      </c>
      <c r="C28" s="11">
        <v>10</v>
      </c>
      <c r="D28" s="11">
        <v>16</v>
      </c>
      <c r="E28" s="26">
        <v>0.625</v>
      </c>
      <c r="F28" s="12">
        <v>2</v>
      </c>
      <c r="H28" s="22" t="s">
        <v>150</v>
      </c>
      <c r="I28" s="35" t="s">
        <v>36</v>
      </c>
      <c r="J28" s="11">
        <v>17</v>
      </c>
      <c r="K28" s="11">
        <v>32</v>
      </c>
      <c r="L28" s="26">
        <v>0.53125</v>
      </c>
      <c r="M28" s="12">
        <v>2</v>
      </c>
      <c r="O28" s="22" t="s">
        <v>181</v>
      </c>
      <c r="P28" s="35" t="s">
        <v>18</v>
      </c>
      <c r="Q28" s="11">
        <v>28</v>
      </c>
      <c r="R28" s="11">
        <v>48</v>
      </c>
      <c r="S28" s="26">
        <v>0.58333333333333337</v>
      </c>
      <c r="T28" s="12">
        <v>4</v>
      </c>
      <c r="V28" s="22" t="s">
        <v>192</v>
      </c>
      <c r="W28" s="35" t="s">
        <v>2</v>
      </c>
      <c r="X28" s="11">
        <v>37</v>
      </c>
      <c r="Y28" s="11">
        <v>63</v>
      </c>
      <c r="Z28" s="26">
        <v>0.58730158730158732</v>
      </c>
      <c r="AA28" s="12">
        <v>7</v>
      </c>
      <c r="AC28" s="22" t="s">
        <v>192</v>
      </c>
      <c r="AD28" s="35" t="s">
        <v>11</v>
      </c>
      <c r="AE28" s="11">
        <v>46</v>
      </c>
      <c r="AF28" s="11">
        <v>77</v>
      </c>
      <c r="AG28" s="26">
        <v>0.59740259740259738</v>
      </c>
      <c r="AH28" s="12">
        <v>8</v>
      </c>
      <c r="AJ28" s="22" t="s">
        <v>203</v>
      </c>
      <c r="AK28" s="35" t="s">
        <v>36</v>
      </c>
      <c r="AL28" s="11">
        <v>55</v>
      </c>
      <c r="AM28" s="11">
        <v>91</v>
      </c>
      <c r="AN28" s="26">
        <v>0.60439560439560436</v>
      </c>
      <c r="AO28" s="12">
        <v>9</v>
      </c>
      <c r="AQ28" s="22" t="s">
        <v>181</v>
      </c>
      <c r="AR28" s="35" t="s">
        <v>36</v>
      </c>
      <c r="AS28" s="11">
        <v>63</v>
      </c>
      <c r="AT28" s="11">
        <v>105</v>
      </c>
      <c r="AU28" s="26">
        <v>0.6</v>
      </c>
      <c r="AV28" s="12">
        <v>11</v>
      </c>
      <c r="AX28" s="22">
        <v>26</v>
      </c>
      <c r="AY28" s="35" t="s">
        <v>82</v>
      </c>
      <c r="AZ28" s="11">
        <v>72</v>
      </c>
      <c r="BA28" s="11">
        <v>119</v>
      </c>
      <c r="BB28" s="26">
        <v>0.60504201680672265</v>
      </c>
      <c r="BC28" s="12">
        <v>10</v>
      </c>
      <c r="BE28" s="22" t="s">
        <v>192</v>
      </c>
      <c r="BF28" s="35" t="s">
        <v>11</v>
      </c>
      <c r="BG28" s="11">
        <v>78</v>
      </c>
      <c r="BH28" s="11">
        <v>132</v>
      </c>
      <c r="BI28" s="26">
        <v>0.59090909090909094</v>
      </c>
      <c r="BJ28" s="12">
        <v>14</v>
      </c>
      <c r="BL28" s="22" t="s">
        <v>181</v>
      </c>
      <c r="BM28" s="35" t="s">
        <v>11</v>
      </c>
      <c r="BN28" s="11">
        <v>84</v>
      </c>
      <c r="BO28" s="11">
        <v>146</v>
      </c>
      <c r="BP28" s="26">
        <v>0.57534246575342463</v>
      </c>
      <c r="BQ28" s="12">
        <v>15</v>
      </c>
      <c r="BS28" s="22">
        <v>26</v>
      </c>
      <c r="BT28" s="35" t="s">
        <v>30</v>
      </c>
      <c r="BU28" s="11">
        <v>91</v>
      </c>
      <c r="BV28" s="11">
        <v>160</v>
      </c>
      <c r="BW28" s="26">
        <v>0.56874999999999998</v>
      </c>
      <c r="BX28" s="12">
        <v>18</v>
      </c>
      <c r="BZ28" s="22">
        <v>26</v>
      </c>
      <c r="CA28" s="35" t="s">
        <v>36</v>
      </c>
      <c r="CB28" s="11">
        <v>100</v>
      </c>
      <c r="CC28" s="11">
        <v>176</v>
      </c>
      <c r="CD28" s="26">
        <v>0.56818181818181823</v>
      </c>
      <c r="CE28" s="12">
        <v>20</v>
      </c>
      <c r="CG28" s="22" t="s">
        <v>181</v>
      </c>
      <c r="CH28" s="35" t="s">
        <v>38</v>
      </c>
      <c r="CI28" s="11">
        <v>110</v>
      </c>
      <c r="CJ28" s="11">
        <v>192</v>
      </c>
      <c r="CK28" s="26">
        <v>0.57291666666666663</v>
      </c>
      <c r="CL28" s="12">
        <v>18</v>
      </c>
      <c r="CN28" s="22">
        <v>26</v>
      </c>
      <c r="CO28" s="35" t="s">
        <v>79</v>
      </c>
      <c r="CP28" s="11">
        <v>118</v>
      </c>
      <c r="CQ28" s="11">
        <v>208</v>
      </c>
      <c r="CR28" s="26">
        <v>0.56730769230769229</v>
      </c>
      <c r="CS28" s="12">
        <v>21</v>
      </c>
      <c r="CU28" s="22">
        <v>26</v>
      </c>
      <c r="CV28" s="35" t="s">
        <v>22</v>
      </c>
      <c r="CW28" s="11">
        <v>128</v>
      </c>
      <c r="CX28" s="11">
        <v>224</v>
      </c>
      <c r="CY28" s="26">
        <v>0.5714285714285714</v>
      </c>
      <c r="CZ28" s="12">
        <v>23</v>
      </c>
      <c r="DB28" s="46">
        <v>26</v>
      </c>
      <c r="DC28" s="35" t="s">
        <v>79</v>
      </c>
      <c r="DD28" s="11">
        <v>135</v>
      </c>
      <c r="DE28" s="11">
        <v>240</v>
      </c>
      <c r="DF28" s="26">
        <v>0.5625</v>
      </c>
      <c r="DG28" s="12">
        <v>23</v>
      </c>
      <c r="DH28" s="50"/>
      <c r="DI28" s="46">
        <v>26</v>
      </c>
      <c r="DJ28" s="35" t="s">
        <v>26</v>
      </c>
      <c r="DK28" s="11">
        <v>144</v>
      </c>
      <c r="DL28" s="11">
        <v>256</v>
      </c>
      <c r="DM28" s="26">
        <v>0.5625</v>
      </c>
      <c r="DN28" s="12">
        <v>23</v>
      </c>
      <c r="DO28" s="46">
        <v>26</v>
      </c>
      <c r="DP28" s="35" t="s">
        <v>2</v>
      </c>
      <c r="DQ28" s="11">
        <v>146</v>
      </c>
      <c r="DR28" s="11">
        <v>260</v>
      </c>
      <c r="DS28" s="26">
        <v>0.56153846153846154</v>
      </c>
      <c r="DT28" s="12">
        <v>23</v>
      </c>
      <c r="DV28" s="46">
        <v>26</v>
      </c>
      <c r="DW28" s="35" t="s">
        <v>2</v>
      </c>
      <c r="DX28" s="11">
        <v>150</v>
      </c>
      <c r="DY28" s="11">
        <v>264</v>
      </c>
      <c r="DZ28" s="26">
        <v>0.56818181818181823</v>
      </c>
      <c r="EA28" s="12">
        <v>24</v>
      </c>
      <c r="EC28" s="46">
        <v>26</v>
      </c>
      <c r="ED28" s="35" t="s">
        <v>2</v>
      </c>
      <c r="EE28" s="11">
        <v>150</v>
      </c>
      <c r="EF28" s="11">
        <v>266</v>
      </c>
      <c r="EG28" s="26">
        <v>0.56390977443609025</v>
      </c>
      <c r="EH28" s="12">
        <v>24</v>
      </c>
      <c r="EJ28" s="46">
        <v>26</v>
      </c>
      <c r="EK28" s="35" t="s">
        <v>33</v>
      </c>
      <c r="EL28" s="11">
        <v>151</v>
      </c>
      <c r="EM28" s="11">
        <v>267</v>
      </c>
      <c r="EN28" s="26">
        <v>0.56554307116104874</v>
      </c>
      <c r="EO28" s="12" t="s">
        <v>284</v>
      </c>
    </row>
    <row r="29" spans="1:145" x14ac:dyDescent="0.25">
      <c r="A29" s="22" t="s">
        <v>139</v>
      </c>
      <c r="B29" s="35" t="s">
        <v>185</v>
      </c>
      <c r="C29" s="11">
        <v>10</v>
      </c>
      <c r="D29" s="11">
        <v>16</v>
      </c>
      <c r="E29" s="26">
        <v>0.625</v>
      </c>
      <c r="F29" s="12">
        <v>1</v>
      </c>
      <c r="H29" s="22" t="s">
        <v>150</v>
      </c>
      <c r="I29" s="35" t="s">
        <v>37</v>
      </c>
      <c r="J29" s="11">
        <v>17</v>
      </c>
      <c r="K29" s="11">
        <v>32</v>
      </c>
      <c r="L29" s="26">
        <v>0.53125</v>
      </c>
      <c r="M29" s="12">
        <v>2</v>
      </c>
      <c r="O29" s="22" t="s">
        <v>181</v>
      </c>
      <c r="P29" s="35" t="s">
        <v>27</v>
      </c>
      <c r="Q29" s="11">
        <v>28</v>
      </c>
      <c r="R29" s="11">
        <v>48</v>
      </c>
      <c r="S29" s="26">
        <v>0.58333333333333337</v>
      </c>
      <c r="T29" s="12">
        <v>4</v>
      </c>
      <c r="V29" s="22" t="s">
        <v>192</v>
      </c>
      <c r="W29" s="35" t="s">
        <v>30</v>
      </c>
      <c r="X29" s="11">
        <v>37</v>
      </c>
      <c r="Y29" s="11">
        <v>63</v>
      </c>
      <c r="Z29" s="26">
        <v>0.58730158730158732</v>
      </c>
      <c r="AA29" s="12">
        <v>7</v>
      </c>
      <c r="AC29" s="22" t="s">
        <v>192</v>
      </c>
      <c r="AD29" s="35" t="s">
        <v>18</v>
      </c>
      <c r="AE29" s="11">
        <v>46</v>
      </c>
      <c r="AF29" s="11">
        <v>77</v>
      </c>
      <c r="AG29" s="26">
        <v>0.59740259740259738</v>
      </c>
      <c r="AH29" s="12">
        <v>8</v>
      </c>
      <c r="AJ29" s="22">
        <v>27</v>
      </c>
      <c r="AK29" s="35" t="s">
        <v>82</v>
      </c>
      <c r="AL29" s="11">
        <v>55</v>
      </c>
      <c r="AM29" s="11">
        <v>91</v>
      </c>
      <c r="AN29" s="26">
        <v>0.60439560439560436</v>
      </c>
      <c r="AO29" s="12">
        <v>8</v>
      </c>
      <c r="AQ29" s="22">
        <v>27</v>
      </c>
      <c r="AR29" s="35" t="s">
        <v>23</v>
      </c>
      <c r="AS29" s="11">
        <v>63</v>
      </c>
      <c r="AT29" s="11">
        <v>105</v>
      </c>
      <c r="AU29" s="26">
        <v>0.6</v>
      </c>
      <c r="AV29" s="12">
        <v>10</v>
      </c>
      <c r="AX29" s="22">
        <v>27</v>
      </c>
      <c r="AY29" s="35" t="s">
        <v>2</v>
      </c>
      <c r="AZ29" s="11">
        <v>71</v>
      </c>
      <c r="BA29" s="11">
        <v>119</v>
      </c>
      <c r="BB29" s="26">
        <v>0.59663865546218486</v>
      </c>
      <c r="BC29" s="12">
        <v>14</v>
      </c>
      <c r="BE29" s="22" t="s">
        <v>192</v>
      </c>
      <c r="BF29" s="35" t="s">
        <v>33</v>
      </c>
      <c r="BG29" s="11">
        <v>78</v>
      </c>
      <c r="BH29" s="11">
        <v>132</v>
      </c>
      <c r="BI29" s="26">
        <v>0.59090909090909094</v>
      </c>
      <c r="BJ29" s="12">
        <v>14</v>
      </c>
      <c r="BL29" s="22">
        <v>27</v>
      </c>
      <c r="BM29" s="35" t="s">
        <v>33</v>
      </c>
      <c r="BN29" s="11">
        <v>83</v>
      </c>
      <c r="BO29" s="11">
        <v>146</v>
      </c>
      <c r="BP29" s="26">
        <v>0.56849315068493156</v>
      </c>
      <c r="BQ29" s="12">
        <v>15</v>
      </c>
      <c r="BS29" s="22" t="s">
        <v>139</v>
      </c>
      <c r="BT29" s="35" t="s">
        <v>15</v>
      </c>
      <c r="BU29" s="11">
        <v>91</v>
      </c>
      <c r="BV29" s="11">
        <v>160</v>
      </c>
      <c r="BW29" s="26">
        <v>0.56874999999999998</v>
      </c>
      <c r="BX29" s="12">
        <v>15</v>
      </c>
      <c r="BZ29" s="22">
        <v>27</v>
      </c>
      <c r="CA29" s="35" t="s">
        <v>38</v>
      </c>
      <c r="CB29" s="11">
        <v>100</v>
      </c>
      <c r="CC29" s="11">
        <v>176</v>
      </c>
      <c r="CD29" s="26">
        <v>0.56818181818181823</v>
      </c>
      <c r="CE29" s="12">
        <v>18</v>
      </c>
      <c r="CG29" s="22">
        <v>27</v>
      </c>
      <c r="CH29" s="35" t="s">
        <v>79</v>
      </c>
      <c r="CI29" s="11">
        <v>108</v>
      </c>
      <c r="CJ29" s="11">
        <v>192</v>
      </c>
      <c r="CK29" s="26">
        <v>0.5625</v>
      </c>
      <c r="CL29" s="12">
        <v>20</v>
      </c>
      <c r="CN29" s="22">
        <v>27</v>
      </c>
      <c r="CO29" s="35" t="s">
        <v>14</v>
      </c>
      <c r="CP29" s="11">
        <v>118</v>
      </c>
      <c r="CQ29" s="11">
        <v>208</v>
      </c>
      <c r="CR29" s="26">
        <v>0.56730769230769229</v>
      </c>
      <c r="CS29" s="12">
        <v>19</v>
      </c>
      <c r="CU29" s="22">
        <v>27</v>
      </c>
      <c r="CV29" s="35" t="s">
        <v>79</v>
      </c>
      <c r="CW29" s="11">
        <v>127</v>
      </c>
      <c r="CX29" s="11">
        <v>224</v>
      </c>
      <c r="CY29" s="26">
        <v>0.5669642857142857</v>
      </c>
      <c r="CZ29" s="12">
        <v>23</v>
      </c>
      <c r="DB29" s="46">
        <v>27</v>
      </c>
      <c r="DC29" s="35" t="s">
        <v>38</v>
      </c>
      <c r="DD29" s="11">
        <v>134</v>
      </c>
      <c r="DE29" s="11">
        <v>240</v>
      </c>
      <c r="DF29" s="26">
        <v>0.55833333333333335</v>
      </c>
      <c r="DG29" s="12">
        <v>22</v>
      </c>
      <c r="DH29" s="50"/>
      <c r="DI29" s="46">
        <v>27</v>
      </c>
      <c r="DJ29" s="35" t="s">
        <v>19</v>
      </c>
      <c r="DK29" s="11">
        <v>144</v>
      </c>
      <c r="DL29" s="11">
        <v>256</v>
      </c>
      <c r="DM29" s="26">
        <v>0.5625</v>
      </c>
      <c r="DN29" s="12">
        <v>22</v>
      </c>
      <c r="DO29" s="46">
        <v>27</v>
      </c>
      <c r="DP29" s="35" t="s">
        <v>25</v>
      </c>
      <c r="DQ29" s="11">
        <v>146</v>
      </c>
      <c r="DR29" s="11">
        <v>260</v>
      </c>
      <c r="DS29" s="26">
        <v>0.56153846153846154</v>
      </c>
      <c r="DT29" s="12">
        <v>21</v>
      </c>
      <c r="DV29" s="46">
        <v>27</v>
      </c>
      <c r="DW29" s="35" t="s">
        <v>60</v>
      </c>
      <c r="DX29" s="11">
        <v>148</v>
      </c>
      <c r="DY29" s="11">
        <v>264</v>
      </c>
      <c r="DZ29" s="26">
        <v>0.56060606060606055</v>
      </c>
      <c r="EA29" s="12">
        <v>28</v>
      </c>
      <c r="EC29" s="46">
        <v>27</v>
      </c>
      <c r="ED29" s="35" t="s">
        <v>60</v>
      </c>
      <c r="EE29" s="11">
        <v>148</v>
      </c>
      <c r="EF29" s="11">
        <v>266</v>
      </c>
      <c r="EG29" s="26">
        <v>0.55639097744360899</v>
      </c>
      <c r="EH29" s="12">
        <v>28</v>
      </c>
      <c r="EJ29" s="46">
        <v>27</v>
      </c>
      <c r="EK29" s="35" t="s">
        <v>2</v>
      </c>
      <c r="EL29" s="11">
        <v>151</v>
      </c>
      <c r="EM29" s="11">
        <v>267</v>
      </c>
      <c r="EN29" s="26">
        <v>0.56554307116104874</v>
      </c>
      <c r="EO29" s="12">
        <v>24</v>
      </c>
    </row>
    <row r="30" spans="1:145" x14ac:dyDescent="0.25">
      <c r="A30" s="22" t="s">
        <v>139</v>
      </c>
      <c r="B30" s="35" t="s">
        <v>17</v>
      </c>
      <c r="C30" s="11">
        <v>10</v>
      </c>
      <c r="D30" s="11">
        <v>16</v>
      </c>
      <c r="E30" s="26">
        <v>0.625</v>
      </c>
      <c r="F30" s="12">
        <v>1</v>
      </c>
      <c r="H30" s="22">
        <v>28</v>
      </c>
      <c r="I30" s="35" t="s">
        <v>35</v>
      </c>
      <c r="J30" s="11">
        <v>17</v>
      </c>
      <c r="K30" s="11">
        <v>32</v>
      </c>
      <c r="L30" s="26">
        <v>0.53125</v>
      </c>
      <c r="M30" s="12">
        <v>1</v>
      </c>
      <c r="O30" s="22" t="s">
        <v>181</v>
      </c>
      <c r="P30" s="35" t="s">
        <v>34</v>
      </c>
      <c r="Q30" s="11">
        <v>28</v>
      </c>
      <c r="R30" s="11">
        <v>48</v>
      </c>
      <c r="S30" s="26">
        <v>0.58333333333333337</v>
      </c>
      <c r="T30" s="12">
        <v>4</v>
      </c>
      <c r="V30" s="22" t="s">
        <v>193</v>
      </c>
      <c r="W30" s="35" t="s">
        <v>3</v>
      </c>
      <c r="X30" s="11">
        <v>37</v>
      </c>
      <c r="Y30" s="11">
        <v>63</v>
      </c>
      <c r="Z30" s="26">
        <v>0.58730158730158732</v>
      </c>
      <c r="AA30" s="12">
        <v>6</v>
      </c>
      <c r="AC30" s="22" t="s">
        <v>193</v>
      </c>
      <c r="AD30" s="35" t="s">
        <v>82</v>
      </c>
      <c r="AE30" s="11">
        <v>46</v>
      </c>
      <c r="AF30" s="11">
        <v>77</v>
      </c>
      <c r="AG30" s="26">
        <v>0.59740259740259738</v>
      </c>
      <c r="AH30" s="12">
        <v>7</v>
      </c>
      <c r="AJ30" s="22">
        <v>28</v>
      </c>
      <c r="AK30" s="35" t="s">
        <v>15</v>
      </c>
      <c r="AL30" s="11">
        <v>55</v>
      </c>
      <c r="AM30" s="11">
        <v>91</v>
      </c>
      <c r="AN30" s="26">
        <v>0.60439560439560436</v>
      </c>
      <c r="AO30" s="12">
        <v>7</v>
      </c>
      <c r="AQ30" s="22">
        <v>28</v>
      </c>
      <c r="AR30" s="35" t="s">
        <v>15</v>
      </c>
      <c r="AS30" s="11">
        <v>63</v>
      </c>
      <c r="AT30" s="11">
        <v>105</v>
      </c>
      <c r="AU30" s="26">
        <v>0.6</v>
      </c>
      <c r="AV30" s="12">
        <v>9</v>
      </c>
      <c r="AX30" s="22">
        <v>28</v>
      </c>
      <c r="AY30" s="35" t="s">
        <v>7</v>
      </c>
      <c r="AZ30" s="11">
        <v>71</v>
      </c>
      <c r="BA30" s="11">
        <v>119</v>
      </c>
      <c r="BB30" s="26">
        <v>0.59663865546218486</v>
      </c>
      <c r="BC30" s="12">
        <v>13</v>
      </c>
      <c r="BE30" s="22">
        <v>28</v>
      </c>
      <c r="BF30" s="35" t="s">
        <v>38</v>
      </c>
      <c r="BG30" s="11">
        <v>77</v>
      </c>
      <c r="BH30" s="11">
        <v>132</v>
      </c>
      <c r="BI30" s="26">
        <v>0.58333333333333337</v>
      </c>
      <c r="BJ30" s="12">
        <v>14</v>
      </c>
      <c r="BL30" s="22">
        <v>28</v>
      </c>
      <c r="BM30" s="35" t="s">
        <v>40</v>
      </c>
      <c r="BN30" s="11">
        <v>83</v>
      </c>
      <c r="BO30" s="11">
        <v>146</v>
      </c>
      <c r="BP30" s="26">
        <v>0.56849315068493156</v>
      </c>
      <c r="BQ30" s="12">
        <v>12</v>
      </c>
      <c r="BS30" s="22" t="s">
        <v>139</v>
      </c>
      <c r="BT30" s="35" t="s">
        <v>27</v>
      </c>
      <c r="BU30" s="11">
        <v>91</v>
      </c>
      <c r="BV30" s="11">
        <v>160</v>
      </c>
      <c r="BW30" s="26">
        <v>0.56874999999999998</v>
      </c>
      <c r="BX30" s="12">
        <v>15</v>
      </c>
      <c r="BZ30" s="22">
        <v>28</v>
      </c>
      <c r="CA30" s="35" t="s">
        <v>15</v>
      </c>
      <c r="CB30" s="11">
        <v>100</v>
      </c>
      <c r="CC30" s="11">
        <v>176</v>
      </c>
      <c r="CD30" s="26">
        <v>0.56818181818181823</v>
      </c>
      <c r="CE30" s="12">
        <v>16</v>
      </c>
      <c r="CG30" s="22">
        <v>28</v>
      </c>
      <c r="CH30" s="35" t="s">
        <v>33</v>
      </c>
      <c r="CI30" s="11">
        <v>108</v>
      </c>
      <c r="CJ30" s="11">
        <v>192</v>
      </c>
      <c r="CK30" s="26">
        <v>0.5625</v>
      </c>
      <c r="CL30" s="12">
        <v>19</v>
      </c>
      <c r="CN30" s="22">
        <v>28</v>
      </c>
      <c r="CO30" s="35" t="s">
        <v>33</v>
      </c>
      <c r="CP30" s="11">
        <v>117</v>
      </c>
      <c r="CQ30" s="11">
        <v>208</v>
      </c>
      <c r="CR30" s="26">
        <v>0.5625</v>
      </c>
      <c r="CS30" s="12">
        <v>21</v>
      </c>
      <c r="CU30" s="22">
        <v>28</v>
      </c>
      <c r="CV30" s="35" t="s">
        <v>33</v>
      </c>
      <c r="CW30" s="11">
        <v>126</v>
      </c>
      <c r="CX30" s="11">
        <v>224</v>
      </c>
      <c r="CY30" s="26">
        <v>0.5625</v>
      </c>
      <c r="CZ30" s="12">
        <v>23</v>
      </c>
      <c r="DB30" s="46">
        <v>28</v>
      </c>
      <c r="DC30" s="35" t="s">
        <v>15</v>
      </c>
      <c r="DD30" s="11">
        <v>134</v>
      </c>
      <c r="DE30" s="11">
        <v>240</v>
      </c>
      <c r="DF30" s="26">
        <v>0.55833333333333335</v>
      </c>
      <c r="DG30" s="12">
        <v>21</v>
      </c>
      <c r="DH30" s="50"/>
      <c r="DI30" s="46">
        <v>28</v>
      </c>
      <c r="DJ30" s="35" t="s">
        <v>60</v>
      </c>
      <c r="DK30" s="11">
        <v>143</v>
      </c>
      <c r="DL30" s="11">
        <v>256</v>
      </c>
      <c r="DM30" s="26">
        <v>0.55859375</v>
      </c>
      <c r="DN30" s="12">
        <v>26</v>
      </c>
      <c r="DO30" s="46">
        <v>28</v>
      </c>
      <c r="DP30" s="35" t="s">
        <v>60</v>
      </c>
      <c r="DQ30" s="11">
        <v>145</v>
      </c>
      <c r="DR30" s="11">
        <v>260</v>
      </c>
      <c r="DS30" s="26">
        <v>0.55769230769230771</v>
      </c>
      <c r="DT30" s="12">
        <v>27</v>
      </c>
      <c r="DV30" s="46" t="s">
        <v>193</v>
      </c>
      <c r="DW30" s="35" t="s">
        <v>80</v>
      </c>
      <c r="DX30" s="11">
        <v>148</v>
      </c>
      <c r="DY30" s="11">
        <v>264</v>
      </c>
      <c r="DZ30" s="26">
        <v>0.56060606060606055</v>
      </c>
      <c r="EA30" s="12">
        <v>25</v>
      </c>
      <c r="EC30" s="46">
        <v>28</v>
      </c>
      <c r="ED30" s="35" t="s">
        <v>36</v>
      </c>
      <c r="EE30" s="11">
        <v>148</v>
      </c>
      <c r="EF30" s="11">
        <v>266</v>
      </c>
      <c r="EG30" s="26">
        <v>0.55639097744360899</v>
      </c>
      <c r="EH30" s="12">
        <v>26</v>
      </c>
      <c r="EJ30" s="46">
        <v>28</v>
      </c>
      <c r="EK30" s="35" t="s">
        <v>25</v>
      </c>
      <c r="EL30" s="11">
        <v>151</v>
      </c>
      <c r="EM30" s="11">
        <v>267</v>
      </c>
      <c r="EN30" s="26">
        <v>0.56554307116104874</v>
      </c>
      <c r="EO30" s="12">
        <v>23</v>
      </c>
    </row>
    <row r="31" spans="1:145" x14ac:dyDescent="0.25">
      <c r="A31" s="22" t="s">
        <v>139</v>
      </c>
      <c r="B31" s="35" t="s">
        <v>23</v>
      </c>
      <c r="C31" s="11">
        <v>10</v>
      </c>
      <c r="D31" s="11">
        <v>16</v>
      </c>
      <c r="E31" s="26">
        <v>0.625</v>
      </c>
      <c r="F31" s="12">
        <v>1</v>
      </c>
      <c r="H31" s="22">
        <v>29</v>
      </c>
      <c r="I31" s="35" t="s">
        <v>39</v>
      </c>
      <c r="J31" s="11">
        <v>17</v>
      </c>
      <c r="K31" s="11">
        <v>32</v>
      </c>
      <c r="L31" s="26">
        <v>0.53125</v>
      </c>
      <c r="M31" s="12">
        <v>0</v>
      </c>
      <c r="O31" s="22" t="s">
        <v>181</v>
      </c>
      <c r="P31" s="35" t="s">
        <v>38</v>
      </c>
      <c r="Q31" s="11">
        <v>28</v>
      </c>
      <c r="R31" s="11">
        <v>48</v>
      </c>
      <c r="S31" s="26">
        <v>0.58333333333333337</v>
      </c>
      <c r="T31" s="12">
        <v>4</v>
      </c>
      <c r="V31" s="22" t="s">
        <v>193</v>
      </c>
      <c r="W31" s="35" t="s">
        <v>7</v>
      </c>
      <c r="X31" s="11">
        <v>37</v>
      </c>
      <c r="Y31" s="11">
        <v>63</v>
      </c>
      <c r="Z31" s="26">
        <v>0.58730158730158732</v>
      </c>
      <c r="AA31" s="12">
        <v>6</v>
      </c>
      <c r="AC31" s="22" t="s">
        <v>193</v>
      </c>
      <c r="AD31" s="35" t="s">
        <v>24</v>
      </c>
      <c r="AE31" s="11">
        <v>46</v>
      </c>
      <c r="AF31" s="11">
        <v>77</v>
      </c>
      <c r="AG31" s="26">
        <v>0.59740259740259738</v>
      </c>
      <c r="AH31" s="12">
        <v>7</v>
      </c>
      <c r="AJ31" s="22">
        <v>29</v>
      </c>
      <c r="AK31" s="35" t="s">
        <v>2</v>
      </c>
      <c r="AL31" s="11">
        <v>54</v>
      </c>
      <c r="AM31" s="11">
        <v>91</v>
      </c>
      <c r="AN31" s="26">
        <v>0.59340659340659341</v>
      </c>
      <c r="AO31" s="12">
        <v>11</v>
      </c>
      <c r="AQ31" s="22">
        <v>29</v>
      </c>
      <c r="AR31" s="35" t="s">
        <v>11</v>
      </c>
      <c r="AS31" s="11">
        <v>62</v>
      </c>
      <c r="AT31" s="11">
        <v>105</v>
      </c>
      <c r="AU31" s="26">
        <v>0.59047619047619049</v>
      </c>
      <c r="AV31" s="12">
        <v>12</v>
      </c>
      <c r="AX31" s="22">
        <v>29</v>
      </c>
      <c r="AY31" s="35" t="s">
        <v>27</v>
      </c>
      <c r="AZ31" s="11">
        <v>71</v>
      </c>
      <c r="BA31" s="11">
        <v>119</v>
      </c>
      <c r="BB31" s="26">
        <v>0.59663865546218486</v>
      </c>
      <c r="BC31" s="12">
        <v>11</v>
      </c>
      <c r="BE31" s="22" t="s">
        <v>225</v>
      </c>
      <c r="BF31" s="35" t="s">
        <v>27</v>
      </c>
      <c r="BG31" s="11">
        <v>77</v>
      </c>
      <c r="BH31" s="11">
        <v>132</v>
      </c>
      <c r="BI31" s="26">
        <v>0.58333333333333337</v>
      </c>
      <c r="BJ31" s="12">
        <v>12</v>
      </c>
      <c r="BL31" s="22">
        <v>29</v>
      </c>
      <c r="BM31" s="35" t="s">
        <v>30</v>
      </c>
      <c r="BN31" s="11">
        <v>82</v>
      </c>
      <c r="BO31" s="11">
        <v>146</v>
      </c>
      <c r="BP31" s="26">
        <v>0.56164383561643838</v>
      </c>
      <c r="BQ31" s="12">
        <v>17</v>
      </c>
      <c r="BS31" s="22" t="s">
        <v>225</v>
      </c>
      <c r="BT31" s="35" t="s">
        <v>2</v>
      </c>
      <c r="BU31" s="11">
        <v>90</v>
      </c>
      <c r="BV31" s="11">
        <v>160</v>
      </c>
      <c r="BW31" s="26">
        <v>0.5625</v>
      </c>
      <c r="BX31" s="12">
        <v>17</v>
      </c>
      <c r="BZ31" s="22">
        <v>29</v>
      </c>
      <c r="CA31" s="35" t="s">
        <v>25</v>
      </c>
      <c r="CB31" s="11">
        <v>100</v>
      </c>
      <c r="CC31" s="11">
        <v>176</v>
      </c>
      <c r="CD31" s="26">
        <v>0.56818181818181823</v>
      </c>
      <c r="CE31" s="12">
        <v>14</v>
      </c>
      <c r="CG31" s="22">
        <v>29</v>
      </c>
      <c r="CH31" s="35" t="s">
        <v>40</v>
      </c>
      <c r="CI31" s="11">
        <v>108</v>
      </c>
      <c r="CJ31" s="11">
        <v>192</v>
      </c>
      <c r="CK31" s="26">
        <v>0.5625</v>
      </c>
      <c r="CL31" s="12">
        <v>15</v>
      </c>
      <c r="CN31" s="22">
        <v>29</v>
      </c>
      <c r="CO31" s="35" t="s">
        <v>3</v>
      </c>
      <c r="CP31" s="11">
        <v>116</v>
      </c>
      <c r="CQ31" s="11">
        <v>208</v>
      </c>
      <c r="CR31" s="26">
        <v>0.55769230769230771</v>
      </c>
      <c r="CS31" s="12">
        <v>19</v>
      </c>
      <c r="CU31" s="22">
        <v>29</v>
      </c>
      <c r="CV31" s="35" t="s">
        <v>26</v>
      </c>
      <c r="CW31" s="11">
        <v>126</v>
      </c>
      <c r="CX31" s="11">
        <v>224</v>
      </c>
      <c r="CY31" s="26">
        <v>0.5625</v>
      </c>
      <c r="CZ31" s="12">
        <v>21</v>
      </c>
      <c r="DB31" s="46">
        <v>29</v>
      </c>
      <c r="DC31" s="35" t="s">
        <v>25</v>
      </c>
      <c r="DD31" s="11">
        <v>134</v>
      </c>
      <c r="DE31" s="11">
        <v>240</v>
      </c>
      <c r="DF31" s="26">
        <v>0.55833333333333335</v>
      </c>
      <c r="DG31" s="12">
        <v>20</v>
      </c>
      <c r="DH31" s="50"/>
      <c r="DI31" s="46">
        <v>29</v>
      </c>
      <c r="DJ31" s="35" t="s">
        <v>33</v>
      </c>
      <c r="DK31" s="11">
        <v>143</v>
      </c>
      <c r="DL31" s="11">
        <v>256</v>
      </c>
      <c r="DM31" s="26">
        <v>0.55859375</v>
      </c>
      <c r="DN31" s="12">
        <v>24</v>
      </c>
      <c r="DO31" s="46" t="s">
        <v>225</v>
      </c>
      <c r="DP31" s="35" t="s">
        <v>80</v>
      </c>
      <c r="DQ31" s="11">
        <v>145</v>
      </c>
      <c r="DR31" s="11">
        <v>260</v>
      </c>
      <c r="DS31" s="26">
        <v>0.55769230769230771</v>
      </c>
      <c r="DT31" s="12">
        <v>24</v>
      </c>
      <c r="DV31" s="46" t="s">
        <v>193</v>
      </c>
      <c r="DW31" s="35" t="s">
        <v>26</v>
      </c>
      <c r="DX31" s="11">
        <v>148</v>
      </c>
      <c r="DY31" s="11">
        <v>264</v>
      </c>
      <c r="DZ31" s="26">
        <v>0.56060606060606055</v>
      </c>
      <c r="EA31" s="12">
        <v>25</v>
      </c>
      <c r="EC31" s="46" t="s">
        <v>225</v>
      </c>
      <c r="ED31" s="35" t="s">
        <v>80</v>
      </c>
      <c r="EE31" s="11">
        <v>148</v>
      </c>
      <c r="EF31" s="11">
        <v>266</v>
      </c>
      <c r="EG31" s="26">
        <v>0.55639097744360899</v>
      </c>
      <c r="EH31" s="12">
        <v>25</v>
      </c>
      <c r="EJ31" s="46">
        <v>29</v>
      </c>
      <c r="EK31" s="35" t="s">
        <v>60</v>
      </c>
      <c r="EL31" s="11">
        <v>150</v>
      </c>
      <c r="EM31" s="11">
        <v>267</v>
      </c>
      <c r="EN31" s="26">
        <v>0.5617977528089888</v>
      </c>
      <c r="EO31" s="12">
        <v>29</v>
      </c>
    </row>
    <row r="32" spans="1:145" x14ac:dyDescent="0.25">
      <c r="A32" s="22" t="s">
        <v>140</v>
      </c>
      <c r="B32" s="35" t="s">
        <v>2</v>
      </c>
      <c r="C32" s="11">
        <v>9</v>
      </c>
      <c r="D32" s="11">
        <v>16</v>
      </c>
      <c r="E32" s="26">
        <v>0.5625</v>
      </c>
      <c r="F32" s="12">
        <v>2</v>
      </c>
      <c r="H32" s="22">
        <v>30</v>
      </c>
      <c r="I32" s="35" t="s">
        <v>3</v>
      </c>
      <c r="J32" s="11">
        <v>16</v>
      </c>
      <c r="K32" s="11">
        <v>32</v>
      </c>
      <c r="L32" s="26">
        <v>0.5</v>
      </c>
      <c r="M32" s="12">
        <v>3</v>
      </c>
      <c r="O32" s="22">
        <v>30</v>
      </c>
      <c r="P32" s="35" t="s">
        <v>185</v>
      </c>
      <c r="Q32" s="11">
        <v>28</v>
      </c>
      <c r="R32" s="11">
        <v>48</v>
      </c>
      <c r="S32" s="26">
        <v>0.58333333333333337</v>
      </c>
      <c r="T32" s="12">
        <v>3</v>
      </c>
      <c r="V32" s="22" t="s">
        <v>193</v>
      </c>
      <c r="W32" s="35" t="s">
        <v>11</v>
      </c>
      <c r="X32" s="11">
        <v>37</v>
      </c>
      <c r="Y32" s="11">
        <v>63</v>
      </c>
      <c r="Z32" s="26">
        <v>0.58730158730158732</v>
      </c>
      <c r="AA32" s="12">
        <v>6</v>
      </c>
      <c r="AC32" s="22" t="s">
        <v>193</v>
      </c>
      <c r="AD32" s="35" t="s">
        <v>34</v>
      </c>
      <c r="AE32" s="11">
        <v>46</v>
      </c>
      <c r="AF32" s="11">
        <v>77</v>
      </c>
      <c r="AG32" s="26">
        <v>0.59740259740259738</v>
      </c>
      <c r="AH32" s="12">
        <v>7</v>
      </c>
      <c r="AJ32" s="22">
        <v>30</v>
      </c>
      <c r="AK32" s="35" t="s">
        <v>3</v>
      </c>
      <c r="AL32" s="11">
        <v>54</v>
      </c>
      <c r="AM32" s="11">
        <v>91</v>
      </c>
      <c r="AN32" s="26">
        <v>0.59340659340659341</v>
      </c>
      <c r="AO32" s="12">
        <v>10</v>
      </c>
      <c r="AQ32" s="22">
        <v>30</v>
      </c>
      <c r="AR32" s="35" t="s">
        <v>7</v>
      </c>
      <c r="AS32" s="11">
        <v>62</v>
      </c>
      <c r="AT32" s="11">
        <v>105</v>
      </c>
      <c r="AU32" s="26">
        <v>0.59047619047619049</v>
      </c>
      <c r="AV32" s="12">
        <v>11</v>
      </c>
      <c r="AX32" s="22" t="s">
        <v>140</v>
      </c>
      <c r="AY32" s="35" t="s">
        <v>80</v>
      </c>
      <c r="AZ32" s="11">
        <v>70</v>
      </c>
      <c r="BA32" s="11">
        <v>119</v>
      </c>
      <c r="BB32" s="26">
        <v>0.58823529411764708</v>
      </c>
      <c r="BC32" s="12">
        <v>12</v>
      </c>
      <c r="BE32" s="22" t="s">
        <v>225</v>
      </c>
      <c r="BF32" s="35" t="s">
        <v>40</v>
      </c>
      <c r="BG32" s="11">
        <v>77</v>
      </c>
      <c r="BH32" s="11">
        <v>132</v>
      </c>
      <c r="BI32" s="26">
        <v>0.58333333333333337</v>
      </c>
      <c r="BJ32" s="12">
        <v>12</v>
      </c>
      <c r="BL32" s="22">
        <v>30</v>
      </c>
      <c r="BM32" s="35" t="s">
        <v>38</v>
      </c>
      <c r="BN32" s="11">
        <v>82</v>
      </c>
      <c r="BO32" s="11">
        <v>146</v>
      </c>
      <c r="BP32" s="26">
        <v>0.56164383561643838</v>
      </c>
      <c r="BQ32" s="12">
        <v>15</v>
      </c>
      <c r="BS32" s="22" t="s">
        <v>225</v>
      </c>
      <c r="BT32" s="35" t="s">
        <v>33</v>
      </c>
      <c r="BU32" s="11">
        <v>90</v>
      </c>
      <c r="BV32" s="11">
        <v>160</v>
      </c>
      <c r="BW32" s="26">
        <v>0.5625</v>
      </c>
      <c r="BX32" s="12">
        <v>17</v>
      </c>
      <c r="BZ32" s="22">
        <v>30</v>
      </c>
      <c r="CA32" s="35" t="s">
        <v>40</v>
      </c>
      <c r="CB32" s="11">
        <v>99</v>
      </c>
      <c r="CC32" s="11">
        <v>176</v>
      </c>
      <c r="CD32" s="26">
        <v>0.5625</v>
      </c>
      <c r="CE32" s="12">
        <v>14</v>
      </c>
      <c r="CG32" s="22">
        <v>30</v>
      </c>
      <c r="CH32" s="35" t="s">
        <v>2</v>
      </c>
      <c r="CI32" s="11">
        <v>107</v>
      </c>
      <c r="CJ32" s="11">
        <v>192</v>
      </c>
      <c r="CK32" s="26">
        <v>0.55729166666666663</v>
      </c>
      <c r="CL32" s="12">
        <v>17</v>
      </c>
      <c r="CN32" s="22">
        <v>30</v>
      </c>
      <c r="CO32" s="35" t="s">
        <v>25</v>
      </c>
      <c r="CP32" s="11">
        <v>116</v>
      </c>
      <c r="CQ32" s="11">
        <v>208</v>
      </c>
      <c r="CR32" s="26">
        <v>0.55769230769230771</v>
      </c>
      <c r="CS32" s="12">
        <v>17</v>
      </c>
      <c r="CU32" s="22">
        <v>30</v>
      </c>
      <c r="CV32" s="35" t="s">
        <v>2</v>
      </c>
      <c r="CW32" s="11">
        <v>126</v>
      </c>
      <c r="CX32" s="11">
        <v>224</v>
      </c>
      <c r="CY32" s="26">
        <v>0.5625</v>
      </c>
      <c r="CZ32" s="12">
        <v>20</v>
      </c>
      <c r="DB32" s="46">
        <v>30</v>
      </c>
      <c r="DC32" s="35" t="s">
        <v>60</v>
      </c>
      <c r="DD32" s="11">
        <v>133</v>
      </c>
      <c r="DE32" s="11">
        <v>240</v>
      </c>
      <c r="DF32" s="26">
        <v>0.5541666666666667</v>
      </c>
      <c r="DG32" s="12">
        <v>24</v>
      </c>
      <c r="DH32" s="50"/>
      <c r="DI32" s="46" t="s">
        <v>140</v>
      </c>
      <c r="DJ32" s="35" t="s">
        <v>2</v>
      </c>
      <c r="DK32" s="11">
        <v>143</v>
      </c>
      <c r="DL32" s="11">
        <v>256</v>
      </c>
      <c r="DM32" s="26">
        <v>0.55859375</v>
      </c>
      <c r="DN32" s="12">
        <v>22</v>
      </c>
      <c r="DO32" s="46" t="s">
        <v>225</v>
      </c>
      <c r="DP32" s="35" t="s">
        <v>26</v>
      </c>
      <c r="DQ32" s="11">
        <v>145</v>
      </c>
      <c r="DR32" s="11">
        <v>260</v>
      </c>
      <c r="DS32" s="26">
        <v>0.55769230769230771</v>
      </c>
      <c r="DT32" s="12">
        <v>24</v>
      </c>
      <c r="DV32" s="46" t="s">
        <v>193</v>
      </c>
      <c r="DW32" s="35" t="s">
        <v>36</v>
      </c>
      <c r="DX32" s="11">
        <v>148</v>
      </c>
      <c r="DY32" s="11">
        <v>264</v>
      </c>
      <c r="DZ32" s="26">
        <v>0.56060606060606055</v>
      </c>
      <c r="EA32" s="12">
        <v>25</v>
      </c>
      <c r="EC32" s="46" t="s">
        <v>225</v>
      </c>
      <c r="ED32" s="35" t="s">
        <v>26</v>
      </c>
      <c r="EE32" s="11">
        <v>148</v>
      </c>
      <c r="EF32" s="11">
        <v>266</v>
      </c>
      <c r="EG32" s="26">
        <v>0.55639097744360899</v>
      </c>
      <c r="EH32" s="12">
        <v>25</v>
      </c>
      <c r="EJ32" s="46">
        <v>30</v>
      </c>
      <c r="EK32" s="35" t="s">
        <v>15</v>
      </c>
      <c r="EL32" s="11">
        <v>150</v>
      </c>
      <c r="EM32" s="11">
        <v>267</v>
      </c>
      <c r="EN32" s="26">
        <v>0.5617977528089888</v>
      </c>
      <c r="EO32" s="12" t="s">
        <v>285</v>
      </c>
    </row>
    <row r="33" spans="1:145" x14ac:dyDescent="0.25">
      <c r="A33" s="22" t="s">
        <v>140</v>
      </c>
      <c r="B33" s="35" t="s">
        <v>3</v>
      </c>
      <c r="C33" s="11">
        <v>9</v>
      </c>
      <c r="D33" s="11">
        <v>16</v>
      </c>
      <c r="E33" s="26">
        <v>0.5625</v>
      </c>
      <c r="F33" s="12">
        <v>2</v>
      </c>
      <c r="H33" s="22" t="s">
        <v>151</v>
      </c>
      <c r="I33" s="35" t="s">
        <v>21</v>
      </c>
      <c r="J33" s="11">
        <v>16</v>
      </c>
      <c r="K33" s="11">
        <v>32</v>
      </c>
      <c r="L33" s="26">
        <v>0.5</v>
      </c>
      <c r="M33" s="12">
        <v>2</v>
      </c>
      <c r="O33" s="22">
        <v>31</v>
      </c>
      <c r="P33" s="35" t="s">
        <v>15</v>
      </c>
      <c r="Q33" s="11">
        <v>28</v>
      </c>
      <c r="R33" s="11">
        <v>48</v>
      </c>
      <c r="S33" s="26">
        <v>0.58333333333333337</v>
      </c>
      <c r="T33" s="12">
        <v>2</v>
      </c>
      <c r="V33" s="22" t="s">
        <v>151</v>
      </c>
      <c r="W33" s="35" t="s">
        <v>86</v>
      </c>
      <c r="X33" s="11">
        <v>37</v>
      </c>
      <c r="Y33" s="11">
        <v>63</v>
      </c>
      <c r="Z33" s="26">
        <v>0.58730158730158732</v>
      </c>
      <c r="AA33" s="12">
        <v>5</v>
      </c>
      <c r="AC33" s="22">
        <v>31</v>
      </c>
      <c r="AD33" s="35" t="s">
        <v>6</v>
      </c>
      <c r="AE33" s="11">
        <v>46</v>
      </c>
      <c r="AF33" s="11">
        <v>77</v>
      </c>
      <c r="AG33" s="26">
        <v>0.59740259740259738</v>
      </c>
      <c r="AH33" s="12">
        <v>6</v>
      </c>
      <c r="AJ33" s="22">
        <v>31</v>
      </c>
      <c r="AK33" s="35" t="s">
        <v>24</v>
      </c>
      <c r="AL33" s="11">
        <v>54</v>
      </c>
      <c r="AM33" s="11">
        <v>91</v>
      </c>
      <c r="AN33" s="26">
        <v>0.59340659340659341</v>
      </c>
      <c r="AO33" s="12">
        <v>9</v>
      </c>
      <c r="AQ33" s="22">
        <v>31</v>
      </c>
      <c r="AR33" s="35" t="s">
        <v>82</v>
      </c>
      <c r="AS33" s="11">
        <v>62</v>
      </c>
      <c r="AT33" s="11">
        <v>105</v>
      </c>
      <c r="AU33" s="26">
        <v>0.59047619047619049</v>
      </c>
      <c r="AV33" s="12">
        <v>9</v>
      </c>
      <c r="AX33" s="22" t="s">
        <v>140</v>
      </c>
      <c r="AY33" s="35" t="s">
        <v>24</v>
      </c>
      <c r="AZ33" s="11">
        <v>70</v>
      </c>
      <c r="BA33" s="11">
        <v>119</v>
      </c>
      <c r="BB33" s="26">
        <v>0.58823529411764708</v>
      </c>
      <c r="BC33" s="12">
        <v>12</v>
      </c>
      <c r="BE33" s="22">
        <v>31</v>
      </c>
      <c r="BF33" s="35" t="s">
        <v>30</v>
      </c>
      <c r="BG33" s="11">
        <v>76</v>
      </c>
      <c r="BH33" s="11">
        <v>132</v>
      </c>
      <c r="BI33" s="26">
        <v>0.5757575757575758</v>
      </c>
      <c r="BJ33" s="12">
        <v>16</v>
      </c>
      <c r="BL33" s="22">
        <v>31</v>
      </c>
      <c r="BM33" s="35" t="s">
        <v>25</v>
      </c>
      <c r="BN33" s="11">
        <v>82</v>
      </c>
      <c r="BO33" s="11">
        <v>146</v>
      </c>
      <c r="BP33" s="26">
        <v>0.56164383561643838</v>
      </c>
      <c r="BQ33" s="12">
        <v>13</v>
      </c>
      <c r="BS33" s="22" t="s">
        <v>225</v>
      </c>
      <c r="BT33" s="35" t="s">
        <v>38</v>
      </c>
      <c r="BU33" s="11">
        <v>90</v>
      </c>
      <c r="BV33" s="11">
        <v>160</v>
      </c>
      <c r="BW33" s="26">
        <v>0.5625</v>
      </c>
      <c r="BX33" s="12">
        <v>17</v>
      </c>
      <c r="BZ33" s="22">
        <v>31</v>
      </c>
      <c r="CA33" s="35" t="s">
        <v>33</v>
      </c>
      <c r="CB33" s="11">
        <v>97</v>
      </c>
      <c r="CC33" s="11">
        <v>176</v>
      </c>
      <c r="CD33" s="26">
        <v>0.55113636363636365</v>
      </c>
      <c r="CE33" s="12">
        <v>18</v>
      </c>
      <c r="CG33" s="22">
        <v>31</v>
      </c>
      <c r="CH33" s="35" t="s">
        <v>25</v>
      </c>
      <c r="CI33" s="11">
        <v>107</v>
      </c>
      <c r="CJ33" s="11">
        <v>192</v>
      </c>
      <c r="CK33" s="26">
        <v>0.55729166666666663</v>
      </c>
      <c r="CL33" s="12">
        <v>16</v>
      </c>
      <c r="CN33" s="22">
        <v>31</v>
      </c>
      <c r="CO33" s="35" t="s">
        <v>40</v>
      </c>
      <c r="CP33" s="11">
        <v>116</v>
      </c>
      <c r="CQ33" s="11">
        <v>208</v>
      </c>
      <c r="CR33" s="26">
        <v>0.55769230769230771</v>
      </c>
      <c r="CS33" s="12">
        <v>16</v>
      </c>
      <c r="CU33" s="22">
        <v>31</v>
      </c>
      <c r="CV33" s="35" t="s">
        <v>25</v>
      </c>
      <c r="CW33" s="11">
        <v>126</v>
      </c>
      <c r="CX33" s="11">
        <v>224</v>
      </c>
      <c r="CY33" s="26">
        <v>0.5625</v>
      </c>
      <c r="CZ33" s="12">
        <v>19</v>
      </c>
      <c r="DB33" s="46">
        <v>31</v>
      </c>
      <c r="DC33" s="35" t="s">
        <v>33</v>
      </c>
      <c r="DD33" s="11">
        <v>133</v>
      </c>
      <c r="DE33" s="11">
        <v>240</v>
      </c>
      <c r="DF33" s="26">
        <v>0.5541666666666667</v>
      </c>
      <c r="DG33" s="12">
        <v>23</v>
      </c>
      <c r="DH33" s="50"/>
      <c r="DI33" s="46" t="s">
        <v>140</v>
      </c>
      <c r="DJ33" s="35" t="s">
        <v>15</v>
      </c>
      <c r="DK33" s="11">
        <v>143</v>
      </c>
      <c r="DL33" s="11">
        <v>256</v>
      </c>
      <c r="DM33" s="26">
        <v>0.55859375</v>
      </c>
      <c r="DN33" s="12">
        <v>22</v>
      </c>
      <c r="DO33" s="46" t="s">
        <v>225</v>
      </c>
      <c r="DP33" s="35" t="s">
        <v>36</v>
      </c>
      <c r="DQ33" s="11">
        <v>145</v>
      </c>
      <c r="DR33" s="11">
        <v>260</v>
      </c>
      <c r="DS33" s="26">
        <v>0.55769230769230771</v>
      </c>
      <c r="DT33" s="12">
        <v>24</v>
      </c>
      <c r="DV33" s="46" t="s">
        <v>151</v>
      </c>
      <c r="DW33" s="35" t="s">
        <v>15</v>
      </c>
      <c r="DX33" s="11">
        <v>148</v>
      </c>
      <c r="DY33" s="11">
        <v>264</v>
      </c>
      <c r="DZ33" s="26">
        <v>0.56060606060606055</v>
      </c>
      <c r="EA33" s="12">
        <v>23</v>
      </c>
      <c r="EC33" s="46" t="s">
        <v>151</v>
      </c>
      <c r="ED33" s="35" t="s">
        <v>15</v>
      </c>
      <c r="EE33" s="11">
        <v>148</v>
      </c>
      <c r="EF33" s="11">
        <v>266</v>
      </c>
      <c r="EG33" s="26">
        <v>0.55639097744360899</v>
      </c>
      <c r="EH33" s="12">
        <v>24</v>
      </c>
      <c r="EJ33" s="46">
        <v>31</v>
      </c>
      <c r="EK33" s="35" t="s">
        <v>19</v>
      </c>
      <c r="EL33" s="11">
        <v>150</v>
      </c>
      <c r="EM33" s="11">
        <v>267</v>
      </c>
      <c r="EN33" s="26">
        <v>0.5617977528089888</v>
      </c>
      <c r="EO33" s="12" t="s">
        <v>286</v>
      </c>
    </row>
    <row r="34" spans="1:145" x14ac:dyDescent="0.25">
      <c r="A34" s="22" t="s">
        <v>140</v>
      </c>
      <c r="B34" s="35" t="s">
        <v>4</v>
      </c>
      <c r="C34" s="11">
        <v>9</v>
      </c>
      <c r="D34" s="11">
        <v>16</v>
      </c>
      <c r="E34" s="26">
        <v>0.5625</v>
      </c>
      <c r="F34" s="12">
        <v>2</v>
      </c>
      <c r="H34" s="22" t="s">
        <v>151</v>
      </c>
      <c r="I34" s="35" t="s">
        <v>80</v>
      </c>
      <c r="J34" s="11">
        <v>16</v>
      </c>
      <c r="K34" s="11">
        <v>32</v>
      </c>
      <c r="L34" s="26">
        <v>0.5</v>
      </c>
      <c r="M34" s="12">
        <v>2</v>
      </c>
      <c r="O34" s="22">
        <v>32</v>
      </c>
      <c r="P34" s="35" t="s">
        <v>4</v>
      </c>
      <c r="Q34" s="11">
        <v>27</v>
      </c>
      <c r="R34" s="11">
        <v>48</v>
      </c>
      <c r="S34" s="26">
        <v>0.5625</v>
      </c>
      <c r="T34" s="12">
        <v>6</v>
      </c>
      <c r="V34" s="22" t="s">
        <v>151</v>
      </c>
      <c r="W34" s="35" t="s">
        <v>185</v>
      </c>
      <c r="X34" s="11">
        <v>37</v>
      </c>
      <c r="Y34" s="11">
        <v>63</v>
      </c>
      <c r="Z34" s="26">
        <v>0.58730158730158732</v>
      </c>
      <c r="AA34" s="12">
        <v>5</v>
      </c>
      <c r="AC34" s="22">
        <v>32</v>
      </c>
      <c r="AD34" s="35" t="s">
        <v>15</v>
      </c>
      <c r="AE34" s="11">
        <v>46</v>
      </c>
      <c r="AF34" s="11">
        <v>77</v>
      </c>
      <c r="AG34" s="26">
        <v>0.59740259740259738</v>
      </c>
      <c r="AH34" s="12">
        <v>5</v>
      </c>
      <c r="AJ34" s="22">
        <v>32</v>
      </c>
      <c r="AK34" s="35" t="s">
        <v>25</v>
      </c>
      <c r="AL34" s="11">
        <v>54</v>
      </c>
      <c r="AM34" s="11">
        <v>91</v>
      </c>
      <c r="AN34" s="26">
        <v>0.59340659340659341</v>
      </c>
      <c r="AO34" s="12">
        <v>8</v>
      </c>
      <c r="AQ34" s="22">
        <v>32</v>
      </c>
      <c r="AR34" s="35" t="s">
        <v>17</v>
      </c>
      <c r="AS34" s="11">
        <v>62</v>
      </c>
      <c r="AT34" s="11">
        <v>105</v>
      </c>
      <c r="AU34" s="26">
        <v>0.59047619047619049</v>
      </c>
      <c r="AV34" s="12">
        <v>7</v>
      </c>
      <c r="AX34" s="22" t="s">
        <v>140</v>
      </c>
      <c r="AY34" s="35" t="s">
        <v>38</v>
      </c>
      <c r="AZ34" s="11">
        <v>70</v>
      </c>
      <c r="BA34" s="11">
        <v>119</v>
      </c>
      <c r="BB34" s="26">
        <v>0.58823529411764708</v>
      </c>
      <c r="BC34" s="12">
        <v>12</v>
      </c>
      <c r="BE34" s="22">
        <v>32</v>
      </c>
      <c r="BF34" s="35" t="s">
        <v>3</v>
      </c>
      <c r="BG34" s="11">
        <v>75</v>
      </c>
      <c r="BH34" s="11">
        <v>132</v>
      </c>
      <c r="BI34" s="26">
        <v>0.56818181818181823</v>
      </c>
      <c r="BJ34" s="12">
        <v>14</v>
      </c>
      <c r="BL34" s="22" t="s">
        <v>232</v>
      </c>
      <c r="BM34" s="35" t="s">
        <v>15</v>
      </c>
      <c r="BN34" s="11">
        <v>81</v>
      </c>
      <c r="BO34" s="11">
        <v>146</v>
      </c>
      <c r="BP34" s="26">
        <v>0.5547945205479452</v>
      </c>
      <c r="BQ34" s="12">
        <v>13</v>
      </c>
      <c r="BS34" s="22">
        <v>32</v>
      </c>
      <c r="BT34" s="35" t="s">
        <v>40</v>
      </c>
      <c r="BU34" s="11">
        <v>90</v>
      </c>
      <c r="BV34" s="11">
        <v>160</v>
      </c>
      <c r="BW34" s="26">
        <v>0.5625</v>
      </c>
      <c r="BX34" s="12">
        <v>14</v>
      </c>
      <c r="BZ34" s="22" t="s">
        <v>232</v>
      </c>
      <c r="CA34" s="35" t="s">
        <v>2</v>
      </c>
      <c r="CB34" s="11">
        <v>97</v>
      </c>
      <c r="CC34" s="11">
        <v>176</v>
      </c>
      <c r="CD34" s="26">
        <v>0.55113636363636365</v>
      </c>
      <c r="CE34" s="12">
        <v>17</v>
      </c>
      <c r="CG34" s="22" t="s">
        <v>232</v>
      </c>
      <c r="CH34" s="35" t="s">
        <v>3</v>
      </c>
      <c r="CI34" s="11">
        <v>106</v>
      </c>
      <c r="CJ34" s="11">
        <v>192</v>
      </c>
      <c r="CK34" s="26">
        <v>0.55208333333333337</v>
      </c>
      <c r="CL34" s="12">
        <v>17</v>
      </c>
      <c r="CN34" s="22">
        <v>32</v>
      </c>
      <c r="CO34" s="35" t="s">
        <v>26</v>
      </c>
      <c r="CP34" s="11">
        <v>115</v>
      </c>
      <c r="CQ34" s="11">
        <v>208</v>
      </c>
      <c r="CR34" s="26">
        <v>0.55288461538461542</v>
      </c>
      <c r="CS34" s="12">
        <v>19</v>
      </c>
      <c r="CU34" s="22">
        <v>32</v>
      </c>
      <c r="CV34" s="35" t="s">
        <v>3</v>
      </c>
      <c r="CW34" s="11">
        <v>125</v>
      </c>
      <c r="CX34" s="11">
        <v>224</v>
      </c>
      <c r="CY34" s="26">
        <v>0.5580357142857143</v>
      </c>
      <c r="CZ34" s="12">
        <v>21</v>
      </c>
      <c r="DB34" s="46" t="s">
        <v>232</v>
      </c>
      <c r="DC34" s="35" t="s">
        <v>80</v>
      </c>
      <c r="DD34" s="11">
        <v>133</v>
      </c>
      <c r="DE34" s="11">
        <v>240</v>
      </c>
      <c r="DF34" s="26">
        <v>0.5541666666666667</v>
      </c>
      <c r="DG34" s="12">
        <v>22</v>
      </c>
      <c r="DH34" s="50"/>
      <c r="DI34" s="46">
        <v>32</v>
      </c>
      <c r="DJ34" s="35" t="s">
        <v>25</v>
      </c>
      <c r="DK34" s="11">
        <v>143</v>
      </c>
      <c r="DL34" s="11">
        <v>256</v>
      </c>
      <c r="DM34" s="26">
        <v>0.55859375</v>
      </c>
      <c r="DN34" s="12">
        <v>21</v>
      </c>
      <c r="DO34" s="46" t="s">
        <v>232</v>
      </c>
      <c r="DP34" s="35" t="s">
        <v>19</v>
      </c>
      <c r="DQ34" s="11">
        <v>144</v>
      </c>
      <c r="DR34" s="11">
        <v>260</v>
      </c>
      <c r="DS34" s="26">
        <v>0.56153846153846154</v>
      </c>
      <c r="DT34" s="12">
        <v>22</v>
      </c>
      <c r="DV34" s="46" t="s">
        <v>151</v>
      </c>
      <c r="DW34" s="35" t="s">
        <v>19</v>
      </c>
      <c r="DX34" s="11">
        <v>148</v>
      </c>
      <c r="DY34" s="11">
        <v>264</v>
      </c>
      <c r="DZ34" s="26">
        <v>0.56060606060606055</v>
      </c>
      <c r="EA34" s="12">
        <v>23</v>
      </c>
      <c r="EC34" s="46" t="s">
        <v>151</v>
      </c>
      <c r="ED34" s="35" t="s">
        <v>19</v>
      </c>
      <c r="EE34" s="11">
        <v>148</v>
      </c>
      <c r="EF34" s="11">
        <v>266</v>
      </c>
      <c r="EG34" s="26">
        <v>0.55639097744360899</v>
      </c>
      <c r="EH34" s="12">
        <v>24</v>
      </c>
      <c r="EJ34" s="46">
        <v>32</v>
      </c>
      <c r="EK34" s="35" t="s">
        <v>26</v>
      </c>
      <c r="EL34" s="11">
        <v>149</v>
      </c>
      <c r="EM34" s="11">
        <v>267</v>
      </c>
      <c r="EN34" s="26">
        <v>0.55805243445692887</v>
      </c>
      <c r="EO34" s="12">
        <v>25</v>
      </c>
    </row>
    <row r="35" spans="1:145" x14ac:dyDescent="0.25">
      <c r="A35" s="22" t="s">
        <v>140</v>
      </c>
      <c r="B35" s="35" t="s">
        <v>11</v>
      </c>
      <c r="C35" s="11">
        <v>9</v>
      </c>
      <c r="D35" s="11">
        <v>16</v>
      </c>
      <c r="E35" s="26">
        <v>0.5625</v>
      </c>
      <c r="F35" s="12">
        <v>2</v>
      </c>
      <c r="H35" s="22" t="s">
        <v>151</v>
      </c>
      <c r="I35" s="35" t="s">
        <v>24</v>
      </c>
      <c r="J35" s="11">
        <v>16</v>
      </c>
      <c r="K35" s="11">
        <v>32</v>
      </c>
      <c r="L35" s="26">
        <v>0.5</v>
      </c>
      <c r="M35" s="12">
        <v>2</v>
      </c>
      <c r="O35" s="22" t="s">
        <v>182</v>
      </c>
      <c r="P35" s="35" t="s">
        <v>19</v>
      </c>
      <c r="Q35" s="11">
        <v>27</v>
      </c>
      <c r="R35" s="11">
        <v>48</v>
      </c>
      <c r="S35" s="26">
        <v>0.5625</v>
      </c>
      <c r="T35" s="12">
        <v>5</v>
      </c>
      <c r="V35" s="22" t="s">
        <v>182</v>
      </c>
      <c r="W35" s="35" t="s">
        <v>15</v>
      </c>
      <c r="X35" s="11">
        <v>37</v>
      </c>
      <c r="Y35" s="11">
        <v>63</v>
      </c>
      <c r="Z35" s="26">
        <v>0.58730158730158732</v>
      </c>
      <c r="AA35" s="12">
        <v>3</v>
      </c>
      <c r="AC35" s="22">
        <v>33</v>
      </c>
      <c r="AD35" s="35" t="s">
        <v>39</v>
      </c>
      <c r="AE35" s="11">
        <v>46</v>
      </c>
      <c r="AF35" s="11">
        <v>77</v>
      </c>
      <c r="AG35" s="26">
        <v>0.59740259740259738</v>
      </c>
      <c r="AH35" s="12">
        <v>4</v>
      </c>
      <c r="AJ35" s="22">
        <v>33</v>
      </c>
      <c r="AK35" s="35" t="s">
        <v>7</v>
      </c>
      <c r="AL35" s="11">
        <v>53</v>
      </c>
      <c r="AM35" s="11">
        <v>91</v>
      </c>
      <c r="AN35" s="26">
        <v>0.58241758241758246</v>
      </c>
      <c r="AO35" s="12">
        <v>9</v>
      </c>
      <c r="AQ35" s="22">
        <v>33</v>
      </c>
      <c r="AR35" s="35" t="s">
        <v>39</v>
      </c>
      <c r="AS35" s="11">
        <v>62</v>
      </c>
      <c r="AT35" s="11">
        <v>105</v>
      </c>
      <c r="AU35" s="26">
        <v>0.59047619047619049</v>
      </c>
      <c r="AV35" s="12">
        <v>5</v>
      </c>
      <c r="AX35" s="22">
        <v>33</v>
      </c>
      <c r="AY35" s="35" t="s">
        <v>26</v>
      </c>
      <c r="AZ35" s="11">
        <v>70</v>
      </c>
      <c r="BA35" s="11">
        <v>119</v>
      </c>
      <c r="BB35" s="26">
        <v>0.58823529411764708</v>
      </c>
      <c r="BC35" s="12">
        <v>11</v>
      </c>
      <c r="BE35" s="22" t="s">
        <v>182</v>
      </c>
      <c r="BF35" s="35" t="s">
        <v>24</v>
      </c>
      <c r="BG35" s="11">
        <v>75</v>
      </c>
      <c r="BH35" s="11">
        <v>132</v>
      </c>
      <c r="BI35" s="26">
        <v>0.56818181818181823</v>
      </c>
      <c r="BJ35" s="12">
        <v>13</v>
      </c>
      <c r="BL35" s="22" t="s">
        <v>232</v>
      </c>
      <c r="BM35" s="35" t="s">
        <v>27</v>
      </c>
      <c r="BN35" s="11">
        <v>81</v>
      </c>
      <c r="BO35" s="11">
        <v>146</v>
      </c>
      <c r="BP35" s="26">
        <v>0.5547945205479452</v>
      </c>
      <c r="BQ35" s="12">
        <v>13</v>
      </c>
      <c r="BS35" s="22">
        <v>33</v>
      </c>
      <c r="BT35" s="35" t="s">
        <v>25</v>
      </c>
      <c r="BU35" s="11">
        <v>90</v>
      </c>
      <c r="BV35" s="11">
        <v>160</v>
      </c>
      <c r="BW35" s="26">
        <v>0.5625</v>
      </c>
      <c r="BX35" s="12">
        <v>13</v>
      </c>
      <c r="BZ35" s="22" t="s">
        <v>232</v>
      </c>
      <c r="CA35" s="35" t="s">
        <v>3</v>
      </c>
      <c r="CB35" s="11">
        <v>97</v>
      </c>
      <c r="CC35" s="11">
        <v>176</v>
      </c>
      <c r="CD35" s="26">
        <v>0.55113636363636365</v>
      </c>
      <c r="CE35" s="12">
        <v>17</v>
      </c>
      <c r="CG35" s="22" t="s">
        <v>232</v>
      </c>
      <c r="CH35" s="35" t="s">
        <v>15</v>
      </c>
      <c r="CI35" s="11">
        <v>106</v>
      </c>
      <c r="CJ35" s="11">
        <v>192</v>
      </c>
      <c r="CK35" s="26">
        <v>0.55208333333333337</v>
      </c>
      <c r="CL35" s="12">
        <v>17</v>
      </c>
      <c r="CN35" s="22">
        <v>33</v>
      </c>
      <c r="CO35" s="35" t="s">
        <v>2</v>
      </c>
      <c r="CP35" s="11">
        <v>114</v>
      </c>
      <c r="CQ35" s="11">
        <v>208</v>
      </c>
      <c r="CR35" s="26">
        <v>0.54807692307692313</v>
      </c>
      <c r="CS35" s="12">
        <v>18</v>
      </c>
      <c r="CU35" s="22">
        <v>33</v>
      </c>
      <c r="CV35" s="35" t="s">
        <v>40</v>
      </c>
      <c r="CW35" s="11">
        <v>125</v>
      </c>
      <c r="CX35" s="11">
        <v>224</v>
      </c>
      <c r="CY35" s="26">
        <v>0.5580357142857143</v>
      </c>
      <c r="CZ35" s="12">
        <v>18</v>
      </c>
      <c r="DB35" s="46" t="s">
        <v>232</v>
      </c>
      <c r="DC35" s="35" t="s">
        <v>26</v>
      </c>
      <c r="DD35" s="11">
        <v>133</v>
      </c>
      <c r="DE35" s="11">
        <v>240</v>
      </c>
      <c r="DF35" s="26">
        <v>0.5541666666666667</v>
      </c>
      <c r="DG35" s="12">
        <v>22</v>
      </c>
      <c r="DH35" s="50"/>
      <c r="DI35" s="46">
        <v>33</v>
      </c>
      <c r="DJ35" s="35" t="s">
        <v>80</v>
      </c>
      <c r="DK35" s="11">
        <v>142</v>
      </c>
      <c r="DL35" s="11">
        <v>256</v>
      </c>
      <c r="DM35" s="26">
        <v>0.5546875</v>
      </c>
      <c r="DN35" s="12">
        <v>23</v>
      </c>
      <c r="DO35" s="46" t="s">
        <v>232</v>
      </c>
      <c r="DP35" s="35" t="s">
        <v>15</v>
      </c>
      <c r="DQ35" s="11">
        <v>144</v>
      </c>
      <c r="DR35" s="11">
        <v>260</v>
      </c>
      <c r="DS35" s="26">
        <v>0.55384615384615388</v>
      </c>
      <c r="DT35" s="12">
        <v>22</v>
      </c>
      <c r="DV35" s="46">
        <v>33</v>
      </c>
      <c r="DW35" s="35" t="s">
        <v>25</v>
      </c>
      <c r="DX35" s="11">
        <v>148</v>
      </c>
      <c r="DY35" s="11">
        <v>264</v>
      </c>
      <c r="DZ35" s="26">
        <v>0.56060606060606055</v>
      </c>
      <c r="EA35" s="12">
        <v>22</v>
      </c>
      <c r="EC35" s="46">
        <v>33</v>
      </c>
      <c r="ED35" s="35" t="s">
        <v>25</v>
      </c>
      <c r="EE35" s="11">
        <v>148</v>
      </c>
      <c r="EF35" s="11">
        <v>266</v>
      </c>
      <c r="EG35" s="26">
        <v>0.55639097744360899</v>
      </c>
      <c r="EH35" s="12">
        <v>23</v>
      </c>
      <c r="EJ35" s="46">
        <v>33</v>
      </c>
      <c r="EK35" s="35" t="s">
        <v>80</v>
      </c>
      <c r="EL35" s="11">
        <v>148</v>
      </c>
      <c r="EM35" s="11">
        <v>267</v>
      </c>
      <c r="EN35" s="26">
        <v>0.55430711610486894</v>
      </c>
      <c r="EO35" s="12">
        <v>25</v>
      </c>
    </row>
    <row r="36" spans="1:145" x14ac:dyDescent="0.25">
      <c r="A36" s="22" t="s">
        <v>140</v>
      </c>
      <c r="B36" s="35" t="s">
        <v>19</v>
      </c>
      <c r="C36" s="11">
        <v>9</v>
      </c>
      <c r="D36" s="11">
        <v>16</v>
      </c>
      <c r="E36" s="26">
        <v>0.5625</v>
      </c>
      <c r="F36" s="12">
        <v>2</v>
      </c>
      <c r="H36" s="22" t="s">
        <v>151</v>
      </c>
      <c r="I36" s="35" t="s">
        <v>26</v>
      </c>
      <c r="J36" s="11">
        <v>16</v>
      </c>
      <c r="K36" s="11">
        <v>32</v>
      </c>
      <c r="L36" s="26">
        <v>0.5</v>
      </c>
      <c r="M36" s="12">
        <v>2</v>
      </c>
      <c r="O36" s="22" t="s">
        <v>182</v>
      </c>
      <c r="P36" s="35" t="s">
        <v>30</v>
      </c>
      <c r="Q36" s="11">
        <v>27</v>
      </c>
      <c r="R36" s="11">
        <v>48</v>
      </c>
      <c r="S36" s="26">
        <v>0.5625</v>
      </c>
      <c r="T36" s="12">
        <v>5</v>
      </c>
      <c r="V36" s="22" t="s">
        <v>182</v>
      </c>
      <c r="W36" s="35" t="s">
        <v>39</v>
      </c>
      <c r="X36" s="11">
        <v>37</v>
      </c>
      <c r="Y36" s="11">
        <v>63</v>
      </c>
      <c r="Z36" s="26">
        <v>0.58730158730158732</v>
      </c>
      <c r="AA36" s="12">
        <v>3</v>
      </c>
      <c r="AC36" s="22">
        <v>34</v>
      </c>
      <c r="AD36" s="35" t="s">
        <v>30</v>
      </c>
      <c r="AE36" s="11">
        <v>45</v>
      </c>
      <c r="AF36" s="11">
        <v>77</v>
      </c>
      <c r="AG36" s="26">
        <v>0.58441558441558439</v>
      </c>
      <c r="AH36" s="12">
        <v>9</v>
      </c>
      <c r="AJ36" s="22" t="s">
        <v>211</v>
      </c>
      <c r="AK36" s="35" t="s">
        <v>185</v>
      </c>
      <c r="AL36" s="11">
        <v>53</v>
      </c>
      <c r="AM36" s="11">
        <v>91</v>
      </c>
      <c r="AN36" s="26">
        <v>0.58241758241758246</v>
      </c>
      <c r="AO36" s="12">
        <v>8</v>
      </c>
      <c r="AQ36" s="22">
        <v>34</v>
      </c>
      <c r="AR36" s="35" t="s">
        <v>3</v>
      </c>
      <c r="AS36" s="11">
        <v>61</v>
      </c>
      <c r="AT36" s="11">
        <v>105</v>
      </c>
      <c r="AU36" s="26">
        <v>0.580952380952381</v>
      </c>
      <c r="AV36" s="12">
        <v>11</v>
      </c>
      <c r="AX36" s="22">
        <v>34</v>
      </c>
      <c r="AY36" s="35" t="s">
        <v>15</v>
      </c>
      <c r="AZ36" s="11">
        <v>69</v>
      </c>
      <c r="BA36" s="11">
        <v>119</v>
      </c>
      <c r="BB36" s="26">
        <v>0.57983193277310929</v>
      </c>
      <c r="BC36" s="12">
        <v>11</v>
      </c>
      <c r="BE36" s="22" t="s">
        <v>182</v>
      </c>
      <c r="BF36" s="35" t="s">
        <v>26</v>
      </c>
      <c r="BG36" s="11">
        <v>75</v>
      </c>
      <c r="BH36" s="11">
        <v>132</v>
      </c>
      <c r="BI36" s="26">
        <v>0.56818181818181823</v>
      </c>
      <c r="BJ36" s="12">
        <v>13</v>
      </c>
      <c r="BL36" s="22">
        <v>34</v>
      </c>
      <c r="BM36" s="35" t="s">
        <v>3</v>
      </c>
      <c r="BN36" s="11">
        <v>80</v>
      </c>
      <c r="BO36" s="11">
        <v>146</v>
      </c>
      <c r="BP36" s="26">
        <v>0.54794520547945202</v>
      </c>
      <c r="BQ36" s="12">
        <v>15</v>
      </c>
      <c r="BS36" s="22">
        <v>34</v>
      </c>
      <c r="BT36" s="35" t="s">
        <v>20</v>
      </c>
      <c r="BU36" s="11">
        <v>89</v>
      </c>
      <c r="BV36" s="11">
        <v>160</v>
      </c>
      <c r="BW36" s="26">
        <v>0.55625000000000002</v>
      </c>
      <c r="BX36" s="12">
        <v>14</v>
      </c>
      <c r="BZ36" s="22">
        <v>34</v>
      </c>
      <c r="CA36" s="35" t="s">
        <v>30</v>
      </c>
      <c r="CB36" s="11">
        <v>96</v>
      </c>
      <c r="CC36" s="11">
        <v>176</v>
      </c>
      <c r="CD36" s="26">
        <v>0.54545454545454541</v>
      </c>
      <c r="CE36" s="12">
        <v>18</v>
      </c>
      <c r="CG36" s="22" t="s">
        <v>232</v>
      </c>
      <c r="CH36" s="35" t="s">
        <v>26</v>
      </c>
      <c r="CI36" s="11">
        <v>106</v>
      </c>
      <c r="CJ36" s="11">
        <v>192</v>
      </c>
      <c r="CK36" s="26">
        <v>0.55208333333333337</v>
      </c>
      <c r="CL36" s="12">
        <v>17</v>
      </c>
      <c r="CN36" s="22">
        <v>34</v>
      </c>
      <c r="CO36" s="35" t="s">
        <v>15</v>
      </c>
      <c r="CP36" s="11">
        <v>113</v>
      </c>
      <c r="CQ36" s="11">
        <v>208</v>
      </c>
      <c r="CR36" s="26">
        <v>0.54326923076923073</v>
      </c>
      <c r="CS36" s="12">
        <v>18</v>
      </c>
      <c r="CU36" s="22">
        <v>34</v>
      </c>
      <c r="CV36" s="35" t="s">
        <v>60</v>
      </c>
      <c r="CW36" s="11">
        <v>123</v>
      </c>
      <c r="CX36" s="11">
        <v>224</v>
      </c>
      <c r="CY36" s="26">
        <v>0.5491071428571429</v>
      </c>
      <c r="CZ36" s="12">
        <v>23</v>
      </c>
      <c r="DB36" s="46">
        <v>34</v>
      </c>
      <c r="DC36" s="35" t="s">
        <v>2</v>
      </c>
      <c r="DD36" s="11">
        <v>133</v>
      </c>
      <c r="DE36" s="11">
        <v>240</v>
      </c>
      <c r="DF36" s="26">
        <v>0.5541666666666667</v>
      </c>
      <c r="DG36" s="12">
        <v>21</v>
      </c>
      <c r="DH36" s="50"/>
      <c r="DI36" s="46">
        <v>34</v>
      </c>
      <c r="DJ36" s="35" t="s">
        <v>38</v>
      </c>
      <c r="DK36" s="11">
        <v>141</v>
      </c>
      <c r="DL36" s="11">
        <v>256</v>
      </c>
      <c r="DM36" s="26">
        <v>0.55078125</v>
      </c>
      <c r="DN36" s="12">
        <v>23</v>
      </c>
      <c r="DO36" s="46">
        <v>34</v>
      </c>
      <c r="DP36" s="35" t="s">
        <v>38</v>
      </c>
      <c r="DQ36" s="11">
        <v>143</v>
      </c>
      <c r="DR36" s="11">
        <v>260</v>
      </c>
      <c r="DS36" s="26">
        <v>0.55000000000000004</v>
      </c>
      <c r="DT36" s="12">
        <v>24</v>
      </c>
      <c r="DV36" s="46">
        <v>34</v>
      </c>
      <c r="DW36" s="35" t="s">
        <v>38</v>
      </c>
      <c r="DX36" s="11">
        <v>146</v>
      </c>
      <c r="DY36" s="11">
        <v>264</v>
      </c>
      <c r="DZ36" s="26">
        <v>0.55303030303030298</v>
      </c>
      <c r="EA36" s="12">
        <v>25</v>
      </c>
      <c r="EC36" s="46">
        <v>34</v>
      </c>
      <c r="ED36" s="35" t="s">
        <v>38</v>
      </c>
      <c r="EE36" s="11">
        <v>146</v>
      </c>
      <c r="EF36" s="11">
        <v>266</v>
      </c>
      <c r="EG36" s="26">
        <v>0.54887218045112784</v>
      </c>
      <c r="EH36" s="12">
        <v>26</v>
      </c>
      <c r="EJ36" s="46">
        <v>34</v>
      </c>
      <c r="EK36" s="35" t="s">
        <v>38</v>
      </c>
      <c r="EL36" s="11">
        <v>147</v>
      </c>
      <c r="EM36" s="11">
        <v>267</v>
      </c>
      <c r="EN36" s="26">
        <v>0.550561797752809</v>
      </c>
      <c r="EO36" s="12">
        <v>26</v>
      </c>
    </row>
    <row r="37" spans="1:145" x14ac:dyDescent="0.25">
      <c r="A37" s="22" t="s">
        <v>140</v>
      </c>
      <c r="B37" s="35" t="s">
        <v>22</v>
      </c>
      <c r="C37" s="11">
        <v>9</v>
      </c>
      <c r="D37" s="11">
        <v>16</v>
      </c>
      <c r="E37" s="26">
        <v>0.5625</v>
      </c>
      <c r="F37" s="12">
        <v>2</v>
      </c>
      <c r="H37" s="22" t="s">
        <v>151</v>
      </c>
      <c r="I37" s="35" t="s">
        <v>28</v>
      </c>
      <c r="J37" s="11">
        <v>16</v>
      </c>
      <c r="K37" s="11">
        <v>32</v>
      </c>
      <c r="L37" s="26">
        <v>0.5</v>
      </c>
      <c r="M37" s="12">
        <v>2</v>
      </c>
      <c r="O37" s="22" t="s">
        <v>182</v>
      </c>
      <c r="P37" s="35" t="s">
        <v>40</v>
      </c>
      <c r="Q37" s="11">
        <v>27</v>
      </c>
      <c r="R37" s="11">
        <v>48</v>
      </c>
      <c r="S37" s="26">
        <v>0.5625</v>
      </c>
      <c r="T37" s="12">
        <v>5</v>
      </c>
      <c r="V37" s="22">
        <v>35</v>
      </c>
      <c r="W37" s="35" t="s">
        <v>27</v>
      </c>
      <c r="X37" s="11">
        <v>36</v>
      </c>
      <c r="Y37" s="11">
        <v>63</v>
      </c>
      <c r="Z37" s="26">
        <v>0.5714285714285714</v>
      </c>
      <c r="AA37" s="12">
        <v>6</v>
      </c>
      <c r="AC37" s="22" t="s">
        <v>204</v>
      </c>
      <c r="AD37" s="35" t="s">
        <v>7</v>
      </c>
      <c r="AE37" s="11">
        <v>45</v>
      </c>
      <c r="AF37" s="11">
        <v>77</v>
      </c>
      <c r="AG37" s="26">
        <v>0.58441558441558439</v>
      </c>
      <c r="AH37" s="12">
        <v>7</v>
      </c>
      <c r="AJ37" s="22" t="s">
        <v>211</v>
      </c>
      <c r="AK37" s="35" t="s">
        <v>23</v>
      </c>
      <c r="AL37" s="11">
        <v>53</v>
      </c>
      <c r="AM37" s="11">
        <v>91</v>
      </c>
      <c r="AN37" s="26">
        <v>0.58241758241758246</v>
      </c>
      <c r="AO37" s="12">
        <v>8</v>
      </c>
      <c r="AQ37" s="22" t="s">
        <v>204</v>
      </c>
      <c r="AR37" s="35" t="s">
        <v>27</v>
      </c>
      <c r="AS37" s="11">
        <v>61</v>
      </c>
      <c r="AT37" s="11">
        <v>105</v>
      </c>
      <c r="AU37" s="26">
        <v>0.580952380952381</v>
      </c>
      <c r="AV37" s="12">
        <v>10</v>
      </c>
      <c r="AX37" s="22">
        <v>35</v>
      </c>
      <c r="AY37" s="35" t="s">
        <v>20</v>
      </c>
      <c r="AZ37" s="11">
        <v>69</v>
      </c>
      <c r="BA37" s="11">
        <v>119</v>
      </c>
      <c r="BB37" s="26">
        <v>0.57983193277310929</v>
      </c>
      <c r="BC37" s="12">
        <v>10</v>
      </c>
      <c r="BE37" s="22" t="s">
        <v>204</v>
      </c>
      <c r="BF37" s="35" t="s">
        <v>15</v>
      </c>
      <c r="BG37" s="11">
        <v>75</v>
      </c>
      <c r="BH37" s="11">
        <v>132</v>
      </c>
      <c r="BI37" s="26">
        <v>0.56818181818181823</v>
      </c>
      <c r="BJ37" s="12">
        <v>12</v>
      </c>
      <c r="BL37" s="22">
        <v>35</v>
      </c>
      <c r="BM37" s="35" t="s">
        <v>80</v>
      </c>
      <c r="BN37" s="11">
        <v>79</v>
      </c>
      <c r="BO37" s="11">
        <v>146</v>
      </c>
      <c r="BP37" s="26">
        <v>0.54109589041095896</v>
      </c>
      <c r="BQ37" s="12">
        <v>15</v>
      </c>
      <c r="BS37" s="22">
        <v>35</v>
      </c>
      <c r="BT37" s="35" t="s">
        <v>3</v>
      </c>
      <c r="BU37" s="11">
        <v>88</v>
      </c>
      <c r="BV37" s="11">
        <v>160</v>
      </c>
      <c r="BW37" s="26">
        <v>0.55000000000000004</v>
      </c>
      <c r="BX37" s="12">
        <v>17</v>
      </c>
      <c r="BZ37" s="22">
        <v>35</v>
      </c>
      <c r="CA37" s="35" t="s">
        <v>26</v>
      </c>
      <c r="CB37" s="11">
        <v>96</v>
      </c>
      <c r="CC37" s="11">
        <v>176</v>
      </c>
      <c r="CD37" s="26">
        <v>0.54545454545454541</v>
      </c>
      <c r="CE37" s="12">
        <v>16</v>
      </c>
      <c r="CG37" s="22">
        <v>35</v>
      </c>
      <c r="CH37" s="35" t="s">
        <v>20</v>
      </c>
      <c r="CI37" s="11">
        <v>106</v>
      </c>
      <c r="CJ37" s="11">
        <v>192</v>
      </c>
      <c r="CK37" s="26">
        <v>0.55208333333333337</v>
      </c>
      <c r="CL37" s="12">
        <v>16</v>
      </c>
      <c r="CN37" s="22">
        <v>35</v>
      </c>
      <c r="CO37" s="35" t="s">
        <v>12</v>
      </c>
      <c r="CP37" s="11">
        <v>112</v>
      </c>
      <c r="CQ37" s="11">
        <v>208</v>
      </c>
      <c r="CR37" s="26">
        <v>0.53846153846153844</v>
      </c>
      <c r="CS37" s="12">
        <v>21</v>
      </c>
      <c r="CU37" s="22">
        <v>35</v>
      </c>
      <c r="CV37" s="35" t="s">
        <v>80</v>
      </c>
      <c r="CW37" s="11">
        <v>123</v>
      </c>
      <c r="CX37" s="11">
        <v>224</v>
      </c>
      <c r="CY37" s="26">
        <v>0.5491071428571429</v>
      </c>
      <c r="CZ37" s="12">
        <v>22</v>
      </c>
      <c r="DB37" s="46">
        <v>35</v>
      </c>
      <c r="DC37" s="35" t="s">
        <v>20</v>
      </c>
      <c r="DD37" s="11">
        <v>132</v>
      </c>
      <c r="DE37" s="11">
        <v>240</v>
      </c>
      <c r="DF37" s="26">
        <v>0.55000000000000004</v>
      </c>
      <c r="DG37" s="12">
        <v>19</v>
      </c>
      <c r="DH37" s="50"/>
      <c r="DI37" s="46">
        <v>35</v>
      </c>
      <c r="DJ37" s="35" t="s">
        <v>41</v>
      </c>
      <c r="DK37" s="11">
        <v>139</v>
      </c>
      <c r="DL37" s="11">
        <v>256</v>
      </c>
      <c r="DM37" s="26">
        <v>0.54296875</v>
      </c>
      <c r="DN37" s="12">
        <v>21</v>
      </c>
      <c r="DO37" s="46">
        <v>35</v>
      </c>
      <c r="DP37" s="35" t="s">
        <v>30</v>
      </c>
      <c r="DQ37" s="11">
        <v>139</v>
      </c>
      <c r="DR37" s="11">
        <v>260</v>
      </c>
      <c r="DS37" s="26">
        <v>0.5346153846153846</v>
      </c>
      <c r="DT37" s="12">
        <v>25</v>
      </c>
      <c r="DV37" s="46">
        <v>35</v>
      </c>
      <c r="DW37" s="35" t="s">
        <v>30</v>
      </c>
      <c r="DX37" s="11">
        <v>142</v>
      </c>
      <c r="DY37" s="11">
        <v>264</v>
      </c>
      <c r="DZ37" s="26">
        <v>0.53787878787878785</v>
      </c>
      <c r="EA37" s="12">
        <v>26</v>
      </c>
      <c r="EC37" s="46">
        <v>35</v>
      </c>
      <c r="ED37" s="35" t="s">
        <v>30</v>
      </c>
      <c r="EE37" s="11">
        <v>142</v>
      </c>
      <c r="EF37" s="11">
        <v>266</v>
      </c>
      <c r="EG37" s="26">
        <v>0.53383458646616544</v>
      </c>
      <c r="EH37" s="12">
        <v>27</v>
      </c>
      <c r="EJ37" s="46">
        <v>35</v>
      </c>
      <c r="EK37" s="35" t="s">
        <v>30</v>
      </c>
      <c r="EL37" s="11">
        <v>145</v>
      </c>
      <c r="EM37" s="11">
        <v>267</v>
      </c>
      <c r="EN37" s="26">
        <v>0.54307116104868913</v>
      </c>
      <c r="EO37" s="12">
        <v>28</v>
      </c>
    </row>
    <row r="38" spans="1:145" x14ac:dyDescent="0.25">
      <c r="A38" s="22" t="s">
        <v>140</v>
      </c>
      <c r="B38" s="35" t="s">
        <v>28</v>
      </c>
      <c r="C38" s="11">
        <v>9</v>
      </c>
      <c r="D38" s="11">
        <v>16</v>
      </c>
      <c r="E38" s="26">
        <v>0.5625</v>
      </c>
      <c r="F38" s="12">
        <v>2</v>
      </c>
      <c r="H38" s="22" t="s">
        <v>152</v>
      </c>
      <c r="I38" s="35" t="s">
        <v>17</v>
      </c>
      <c r="J38" s="11">
        <v>16</v>
      </c>
      <c r="K38" s="11">
        <v>32</v>
      </c>
      <c r="L38" s="26">
        <v>0.5</v>
      </c>
      <c r="M38" s="12">
        <v>1</v>
      </c>
      <c r="O38" s="22" t="s">
        <v>152</v>
      </c>
      <c r="P38" s="35" t="s">
        <v>86</v>
      </c>
      <c r="Q38" s="11">
        <v>27</v>
      </c>
      <c r="R38" s="11">
        <v>48</v>
      </c>
      <c r="S38" s="26">
        <v>0.5625</v>
      </c>
      <c r="T38" s="12">
        <v>4</v>
      </c>
      <c r="V38" s="22" t="s">
        <v>152</v>
      </c>
      <c r="W38" s="35" t="s">
        <v>17</v>
      </c>
      <c r="X38" s="11">
        <v>36</v>
      </c>
      <c r="Y38" s="11">
        <v>63</v>
      </c>
      <c r="Z38" s="26">
        <v>0.5714285714285714</v>
      </c>
      <c r="AA38" s="12">
        <v>5</v>
      </c>
      <c r="AC38" s="22" t="s">
        <v>204</v>
      </c>
      <c r="AD38" s="35" t="s">
        <v>185</v>
      </c>
      <c r="AE38" s="11">
        <v>45</v>
      </c>
      <c r="AF38" s="11">
        <v>77</v>
      </c>
      <c r="AG38" s="26">
        <v>0.58441558441558439</v>
      </c>
      <c r="AH38" s="12">
        <v>7</v>
      </c>
      <c r="AJ38" s="22" t="s">
        <v>211</v>
      </c>
      <c r="AK38" s="35" t="s">
        <v>27</v>
      </c>
      <c r="AL38" s="11">
        <v>53</v>
      </c>
      <c r="AM38" s="11">
        <v>91</v>
      </c>
      <c r="AN38" s="26">
        <v>0.58241758241758246</v>
      </c>
      <c r="AO38" s="12">
        <v>8</v>
      </c>
      <c r="AQ38" s="22" t="s">
        <v>204</v>
      </c>
      <c r="AR38" s="35" t="s">
        <v>38</v>
      </c>
      <c r="AS38" s="11">
        <v>61</v>
      </c>
      <c r="AT38" s="11">
        <v>105</v>
      </c>
      <c r="AU38" s="26">
        <v>0.580952380952381</v>
      </c>
      <c r="AV38" s="12">
        <v>10</v>
      </c>
      <c r="AX38" s="22">
        <v>36</v>
      </c>
      <c r="AY38" s="35" t="s">
        <v>30</v>
      </c>
      <c r="AZ38" s="11">
        <v>68</v>
      </c>
      <c r="BA38" s="11">
        <v>119</v>
      </c>
      <c r="BB38" s="26">
        <v>0.5714285714285714</v>
      </c>
      <c r="BC38" s="12">
        <v>15</v>
      </c>
      <c r="BE38" s="22" t="s">
        <v>204</v>
      </c>
      <c r="BF38" s="35" t="s">
        <v>25</v>
      </c>
      <c r="BG38" s="11">
        <v>75</v>
      </c>
      <c r="BH38" s="11">
        <v>132</v>
      </c>
      <c r="BI38" s="26">
        <v>0.56818181818181823</v>
      </c>
      <c r="BJ38" s="12">
        <v>12</v>
      </c>
      <c r="BL38" s="22" t="s">
        <v>152</v>
      </c>
      <c r="BM38" s="35" t="s">
        <v>24</v>
      </c>
      <c r="BN38" s="11">
        <v>79</v>
      </c>
      <c r="BO38" s="11">
        <v>146</v>
      </c>
      <c r="BP38" s="26">
        <v>0.54109589041095896</v>
      </c>
      <c r="BQ38" s="12">
        <v>14</v>
      </c>
      <c r="BS38" s="22">
        <v>36</v>
      </c>
      <c r="BT38" s="35" t="s">
        <v>80</v>
      </c>
      <c r="BU38" s="11">
        <v>86</v>
      </c>
      <c r="BV38" s="11">
        <v>160</v>
      </c>
      <c r="BW38" s="26">
        <v>0.53749999999999998</v>
      </c>
      <c r="BX38" s="12">
        <v>17</v>
      </c>
      <c r="BZ38" s="22">
        <v>36</v>
      </c>
      <c r="CA38" s="35" t="s">
        <v>20</v>
      </c>
      <c r="CB38" s="11">
        <v>96</v>
      </c>
      <c r="CC38" s="11">
        <v>176</v>
      </c>
      <c r="CD38" s="26">
        <v>0.54545454545454541</v>
      </c>
      <c r="CE38" s="12">
        <v>15</v>
      </c>
      <c r="CG38" s="22" t="s">
        <v>152</v>
      </c>
      <c r="CH38" s="35" t="s">
        <v>80</v>
      </c>
      <c r="CI38" s="11">
        <v>104</v>
      </c>
      <c r="CJ38" s="11">
        <v>192</v>
      </c>
      <c r="CK38" s="26">
        <v>0.54166666666666663</v>
      </c>
      <c r="CL38" s="12">
        <v>19</v>
      </c>
      <c r="CN38" s="22" t="s">
        <v>152</v>
      </c>
      <c r="CO38" s="35" t="s">
        <v>30</v>
      </c>
      <c r="CP38" s="11">
        <v>111</v>
      </c>
      <c r="CQ38" s="11">
        <v>208</v>
      </c>
      <c r="CR38" s="26">
        <v>0.53365384615384615</v>
      </c>
      <c r="CS38" s="12">
        <v>21</v>
      </c>
      <c r="CU38" s="22">
        <v>36</v>
      </c>
      <c r="CV38" s="35" t="s">
        <v>15</v>
      </c>
      <c r="CW38" s="11">
        <v>123</v>
      </c>
      <c r="CX38" s="11">
        <v>224</v>
      </c>
      <c r="CY38" s="26">
        <v>0.5491071428571429</v>
      </c>
      <c r="CZ38" s="12">
        <v>20</v>
      </c>
      <c r="DB38" s="46">
        <v>36</v>
      </c>
      <c r="DC38" s="35" t="s">
        <v>40</v>
      </c>
      <c r="DD38" s="11">
        <v>132</v>
      </c>
      <c r="DE38" s="11">
        <v>240</v>
      </c>
      <c r="DF38" s="26">
        <v>0.55000000000000004</v>
      </c>
      <c r="DG38" s="12">
        <v>18</v>
      </c>
      <c r="DH38" s="50"/>
      <c r="DI38" s="46">
        <v>36</v>
      </c>
      <c r="DJ38" s="35" t="s">
        <v>12</v>
      </c>
      <c r="DK38" s="11">
        <v>137</v>
      </c>
      <c r="DL38" s="11">
        <v>256</v>
      </c>
      <c r="DM38" s="26">
        <v>0.53515625</v>
      </c>
      <c r="DN38" s="12">
        <v>26</v>
      </c>
      <c r="DO38" s="46">
        <v>36</v>
      </c>
      <c r="DP38" s="35" t="s">
        <v>41</v>
      </c>
      <c r="DQ38" s="11">
        <v>139</v>
      </c>
      <c r="DR38" s="11">
        <v>260</v>
      </c>
      <c r="DS38" s="26">
        <v>0.5346153846153846</v>
      </c>
      <c r="DT38" s="12">
        <v>21</v>
      </c>
      <c r="DV38" s="46" t="s">
        <v>152</v>
      </c>
      <c r="DW38" s="35" t="s">
        <v>20</v>
      </c>
      <c r="DX38" s="11">
        <v>140</v>
      </c>
      <c r="DY38" s="11">
        <v>264</v>
      </c>
      <c r="DZ38" s="26">
        <v>0.53030303030303028</v>
      </c>
      <c r="EA38" s="12">
        <v>21</v>
      </c>
      <c r="EC38" s="46" t="s">
        <v>152</v>
      </c>
      <c r="ED38" s="35" t="s">
        <v>20</v>
      </c>
      <c r="EE38" s="11">
        <v>140</v>
      </c>
      <c r="EF38" s="11">
        <v>266</v>
      </c>
      <c r="EG38" s="26">
        <v>0.52631578947368418</v>
      </c>
      <c r="EH38" s="12">
        <v>21</v>
      </c>
      <c r="EJ38" s="46">
        <v>36</v>
      </c>
      <c r="EK38" s="35" t="s">
        <v>40</v>
      </c>
      <c r="EL38" s="11">
        <v>143</v>
      </c>
      <c r="EM38" s="11">
        <v>267</v>
      </c>
      <c r="EN38" s="26">
        <v>0.53558052434456926</v>
      </c>
      <c r="EO38" s="12">
        <v>21</v>
      </c>
    </row>
    <row r="39" spans="1:145" x14ac:dyDescent="0.25">
      <c r="A39" s="22" t="s">
        <v>140</v>
      </c>
      <c r="B39" s="35" t="s">
        <v>41</v>
      </c>
      <c r="C39" s="11">
        <v>9</v>
      </c>
      <c r="D39" s="11">
        <v>16</v>
      </c>
      <c r="E39" s="26">
        <v>0.5625</v>
      </c>
      <c r="F39" s="12">
        <v>2</v>
      </c>
      <c r="H39" s="22" t="s">
        <v>152</v>
      </c>
      <c r="I39" s="35" t="s">
        <v>23</v>
      </c>
      <c r="J39" s="11">
        <v>16</v>
      </c>
      <c r="K39" s="11">
        <v>32</v>
      </c>
      <c r="L39" s="26">
        <v>0.5</v>
      </c>
      <c r="M39" s="12">
        <v>1</v>
      </c>
      <c r="O39" s="22" t="s">
        <v>152</v>
      </c>
      <c r="P39" s="35" t="s">
        <v>37</v>
      </c>
      <c r="Q39" s="11">
        <v>27</v>
      </c>
      <c r="R39" s="11">
        <v>48</v>
      </c>
      <c r="S39" s="26">
        <v>0.5625</v>
      </c>
      <c r="T39" s="12">
        <v>4</v>
      </c>
      <c r="V39" s="22" t="s">
        <v>152</v>
      </c>
      <c r="W39" s="35" t="s">
        <v>38</v>
      </c>
      <c r="X39" s="11">
        <v>36</v>
      </c>
      <c r="Y39" s="11">
        <v>63</v>
      </c>
      <c r="Z39" s="26">
        <v>0.5714285714285714</v>
      </c>
      <c r="AA39" s="12">
        <v>5</v>
      </c>
      <c r="AC39" s="22" t="s">
        <v>204</v>
      </c>
      <c r="AD39" s="35" t="s">
        <v>25</v>
      </c>
      <c r="AE39" s="11">
        <v>45</v>
      </c>
      <c r="AF39" s="11">
        <v>77</v>
      </c>
      <c r="AG39" s="26">
        <v>0.58441558441558439</v>
      </c>
      <c r="AH39" s="12">
        <v>7</v>
      </c>
      <c r="AJ39" s="22">
        <v>37</v>
      </c>
      <c r="AK39" s="35" t="s">
        <v>17</v>
      </c>
      <c r="AL39" s="11">
        <v>53</v>
      </c>
      <c r="AM39" s="11">
        <v>91</v>
      </c>
      <c r="AN39" s="26">
        <v>0.58241758241758246</v>
      </c>
      <c r="AO39" s="12">
        <v>6</v>
      </c>
      <c r="AQ39" s="22">
        <v>37</v>
      </c>
      <c r="AR39" s="35" t="s">
        <v>20</v>
      </c>
      <c r="AS39" s="11">
        <v>61</v>
      </c>
      <c r="AT39" s="11">
        <v>105</v>
      </c>
      <c r="AU39" s="26">
        <v>0.580952380952381</v>
      </c>
      <c r="AV39" s="12">
        <v>9</v>
      </c>
      <c r="AX39" s="22">
        <v>37</v>
      </c>
      <c r="AY39" s="35" t="s">
        <v>60</v>
      </c>
      <c r="AZ39" s="11">
        <v>68</v>
      </c>
      <c r="BA39" s="11">
        <v>119</v>
      </c>
      <c r="BB39" s="26">
        <v>0.5714285714285714</v>
      </c>
      <c r="BC39" s="12">
        <v>10</v>
      </c>
      <c r="BE39" s="22">
        <v>37</v>
      </c>
      <c r="BF39" s="35" t="s">
        <v>80</v>
      </c>
      <c r="BG39" s="11">
        <v>74</v>
      </c>
      <c r="BH39" s="11">
        <v>132</v>
      </c>
      <c r="BI39" s="26">
        <v>0.56060606060606055</v>
      </c>
      <c r="BJ39" s="12">
        <v>14</v>
      </c>
      <c r="BL39" s="22" t="s">
        <v>152</v>
      </c>
      <c r="BM39" s="35" t="s">
        <v>26</v>
      </c>
      <c r="BN39" s="11">
        <v>79</v>
      </c>
      <c r="BO39" s="11">
        <v>146</v>
      </c>
      <c r="BP39" s="26">
        <v>0.54109589041095896</v>
      </c>
      <c r="BQ39" s="12">
        <v>14</v>
      </c>
      <c r="BS39" s="22" t="s">
        <v>239</v>
      </c>
      <c r="BT39" s="35" t="s">
        <v>26</v>
      </c>
      <c r="BU39" s="11">
        <v>86</v>
      </c>
      <c r="BV39" s="11">
        <v>160</v>
      </c>
      <c r="BW39" s="26">
        <v>0.53749999999999998</v>
      </c>
      <c r="BX39" s="12">
        <v>15</v>
      </c>
      <c r="BZ39" s="22">
        <v>37</v>
      </c>
      <c r="CA39" s="35" t="s">
        <v>12</v>
      </c>
      <c r="CB39" s="11">
        <v>95</v>
      </c>
      <c r="CC39" s="11">
        <v>176</v>
      </c>
      <c r="CD39" s="26">
        <v>0.53977272727272729</v>
      </c>
      <c r="CE39" s="12">
        <v>19</v>
      </c>
      <c r="CG39" s="22" t="s">
        <v>152</v>
      </c>
      <c r="CH39" s="35" t="s">
        <v>30</v>
      </c>
      <c r="CI39" s="11">
        <v>104</v>
      </c>
      <c r="CJ39" s="11">
        <v>192</v>
      </c>
      <c r="CK39" s="26">
        <v>0.54166666666666663</v>
      </c>
      <c r="CL39" s="12">
        <v>19</v>
      </c>
      <c r="CN39" s="22" t="s">
        <v>152</v>
      </c>
      <c r="CO39" s="35" t="s">
        <v>60</v>
      </c>
      <c r="CP39" s="11">
        <v>111</v>
      </c>
      <c r="CQ39" s="11">
        <v>208</v>
      </c>
      <c r="CR39" s="26">
        <v>0.53365384615384615</v>
      </c>
      <c r="CS39" s="12">
        <v>21</v>
      </c>
      <c r="CU39" s="22">
        <v>37</v>
      </c>
      <c r="CV39" s="35" t="s">
        <v>20</v>
      </c>
      <c r="CW39" s="11">
        <v>122</v>
      </c>
      <c r="CX39" s="11">
        <v>224</v>
      </c>
      <c r="CY39" s="26">
        <v>0.5446428571428571</v>
      </c>
      <c r="CZ39" s="12">
        <v>18</v>
      </c>
      <c r="DB39" s="46">
        <v>37</v>
      </c>
      <c r="DC39" s="35" t="s">
        <v>3</v>
      </c>
      <c r="DD39" s="11">
        <v>131</v>
      </c>
      <c r="DE39" s="11">
        <v>240</v>
      </c>
      <c r="DF39" s="26">
        <v>0.54583333333333328</v>
      </c>
      <c r="DG39" s="12">
        <v>21</v>
      </c>
      <c r="DH39" s="50"/>
      <c r="DI39" s="46">
        <v>37</v>
      </c>
      <c r="DJ39" s="35" t="s">
        <v>30</v>
      </c>
      <c r="DK39" s="11">
        <v>136</v>
      </c>
      <c r="DL39" s="11">
        <v>256</v>
      </c>
      <c r="DM39" s="26">
        <v>0.53125</v>
      </c>
      <c r="DN39" s="12">
        <v>24</v>
      </c>
      <c r="DO39" s="46">
        <v>37</v>
      </c>
      <c r="DP39" s="35" t="s">
        <v>20</v>
      </c>
      <c r="DQ39" s="11">
        <v>138</v>
      </c>
      <c r="DR39" s="11">
        <v>260</v>
      </c>
      <c r="DS39" s="26">
        <v>0.53076923076923077</v>
      </c>
      <c r="DT39" s="12">
        <v>20</v>
      </c>
      <c r="DV39" s="46" t="s">
        <v>152</v>
      </c>
      <c r="DW39" s="35" t="s">
        <v>41</v>
      </c>
      <c r="DX39" s="11">
        <v>140</v>
      </c>
      <c r="DY39" s="11">
        <v>264</v>
      </c>
      <c r="DZ39" s="26">
        <v>0.53030303030303028</v>
      </c>
      <c r="EA39" s="12">
        <v>21</v>
      </c>
      <c r="EC39" s="46" t="s">
        <v>152</v>
      </c>
      <c r="ED39" s="35" t="s">
        <v>41</v>
      </c>
      <c r="EE39" s="11">
        <v>140</v>
      </c>
      <c r="EF39" s="11">
        <v>266</v>
      </c>
      <c r="EG39" s="26">
        <v>0.52631578947368418</v>
      </c>
      <c r="EH39" s="12">
        <v>21</v>
      </c>
      <c r="EJ39" s="46">
        <v>37</v>
      </c>
      <c r="EK39" s="35" t="s">
        <v>20</v>
      </c>
      <c r="EL39" s="11">
        <v>140</v>
      </c>
      <c r="EM39" s="11">
        <v>267</v>
      </c>
      <c r="EN39" s="26">
        <v>0.52434456928838946</v>
      </c>
      <c r="EO39" s="12" t="s">
        <v>287</v>
      </c>
    </row>
    <row r="40" spans="1:145" x14ac:dyDescent="0.25">
      <c r="A40" s="22" t="s">
        <v>141</v>
      </c>
      <c r="B40" s="35" t="s">
        <v>8</v>
      </c>
      <c r="C40" s="11">
        <v>9</v>
      </c>
      <c r="D40" s="11">
        <v>16</v>
      </c>
      <c r="E40" s="26">
        <v>0.5625</v>
      </c>
      <c r="F40" s="12">
        <v>1</v>
      </c>
      <c r="H40" s="22" t="s">
        <v>152</v>
      </c>
      <c r="I40" s="35" t="s">
        <v>60</v>
      </c>
      <c r="J40" s="11">
        <v>16</v>
      </c>
      <c r="K40" s="11">
        <v>32</v>
      </c>
      <c r="L40" s="26">
        <v>0.5</v>
      </c>
      <c r="M40" s="12">
        <v>1</v>
      </c>
      <c r="O40" s="22" t="s">
        <v>141</v>
      </c>
      <c r="P40" s="35" t="s">
        <v>17</v>
      </c>
      <c r="Q40" s="11">
        <v>27</v>
      </c>
      <c r="R40" s="11">
        <v>48</v>
      </c>
      <c r="S40" s="26">
        <v>0.5625</v>
      </c>
      <c r="T40" s="12">
        <v>3</v>
      </c>
      <c r="V40" s="22">
        <v>38</v>
      </c>
      <c r="W40" s="35" t="s">
        <v>12</v>
      </c>
      <c r="X40" s="11">
        <v>35</v>
      </c>
      <c r="Y40" s="11">
        <v>63</v>
      </c>
      <c r="Z40" s="26">
        <v>0.55555555555555558</v>
      </c>
      <c r="AA40" s="12">
        <v>6</v>
      </c>
      <c r="AC40" s="22" t="s">
        <v>204</v>
      </c>
      <c r="AD40" s="35" t="s">
        <v>40</v>
      </c>
      <c r="AE40" s="11">
        <v>45</v>
      </c>
      <c r="AF40" s="11">
        <v>77</v>
      </c>
      <c r="AG40" s="26">
        <v>0.58441558441558439</v>
      </c>
      <c r="AH40" s="12">
        <v>7</v>
      </c>
      <c r="AJ40" s="22">
        <v>38</v>
      </c>
      <c r="AK40" s="35" t="s">
        <v>38</v>
      </c>
      <c r="AL40" s="11">
        <v>52</v>
      </c>
      <c r="AM40" s="11">
        <v>91</v>
      </c>
      <c r="AN40" s="26">
        <v>0.5714285714285714</v>
      </c>
      <c r="AO40" s="12">
        <v>9</v>
      </c>
      <c r="AQ40" s="22">
        <v>38</v>
      </c>
      <c r="AR40" s="35" t="s">
        <v>26</v>
      </c>
      <c r="AS40" s="11">
        <v>60</v>
      </c>
      <c r="AT40" s="11">
        <v>105</v>
      </c>
      <c r="AU40" s="26">
        <v>0.5714285714285714</v>
      </c>
      <c r="AV40" s="12">
        <v>10</v>
      </c>
      <c r="AX40" s="22" t="s">
        <v>141</v>
      </c>
      <c r="AY40" s="35" t="s">
        <v>3</v>
      </c>
      <c r="AZ40" s="11">
        <v>67</v>
      </c>
      <c r="BA40" s="11">
        <v>119</v>
      </c>
      <c r="BB40" s="26">
        <v>0.56302521008403361</v>
      </c>
      <c r="BC40" s="12">
        <v>12</v>
      </c>
      <c r="BE40" s="22">
        <v>38</v>
      </c>
      <c r="BF40" s="35" t="s">
        <v>60</v>
      </c>
      <c r="BG40" s="11">
        <v>74</v>
      </c>
      <c r="BH40" s="11">
        <v>132</v>
      </c>
      <c r="BI40" s="26">
        <v>0.56060606060606055</v>
      </c>
      <c r="BJ40" s="12">
        <v>12</v>
      </c>
      <c r="BL40" s="22">
        <v>38</v>
      </c>
      <c r="BM40" s="35" t="s">
        <v>20</v>
      </c>
      <c r="BN40" s="11">
        <v>79</v>
      </c>
      <c r="BO40" s="11">
        <v>146</v>
      </c>
      <c r="BP40" s="26">
        <v>0.54109589041095896</v>
      </c>
      <c r="BQ40" s="12">
        <v>12</v>
      </c>
      <c r="BS40" s="22" t="s">
        <v>239</v>
      </c>
      <c r="BT40" s="35" t="s">
        <v>60</v>
      </c>
      <c r="BU40" s="11">
        <v>86</v>
      </c>
      <c r="BV40" s="11">
        <v>160</v>
      </c>
      <c r="BW40" s="26">
        <v>0.53749999999999998</v>
      </c>
      <c r="BX40" s="12">
        <v>15</v>
      </c>
      <c r="BZ40" s="22">
        <v>38</v>
      </c>
      <c r="CA40" s="35" t="s">
        <v>80</v>
      </c>
      <c r="CB40" s="11">
        <v>95</v>
      </c>
      <c r="CC40" s="11">
        <v>176</v>
      </c>
      <c r="CD40" s="26">
        <v>0.53977272727272729</v>
      </c>
      <c r="CE40" s="12">
        <v>18</v>
      </c>
      <c r="CG40" s="22">
        <v>38</v>
      </c>
      <c r="CH40" s="35" t="s">
        <v>12</v>
      </c>
      <c r="CI40" s="11">
        <v>103</v>
      </c>
      <c r="CJ40" s="11">
        <v>192</v>
      </c>
      <c r="CK40" s="26">
        <v>0.53645833333333337</v>
      </c>
      <c r="CL40" s="12">
        <v>19</v>
      </c>
      <c r="CN40" s="22">
        <v>38</v>
      </c>
      <c r="CO40" s="35" t="s">
        <v>20</v>
      </c>
      <c r="CP40" s="11">
        <v>111</v>
      </c>
      <c r="CQ40" s="11">
        <v>208</v>
      </c>
      <c r="CR40" s="26">
        <v>0.53365384615384615</v>
      </c>
      <c r="CS40" s="12">
        <v>16</v>
      </c>
      <c r="CU40" s="22">
        <v>38</v>
      </c>
      <c r="CV40" s="35" t="s">
        <v>30</v>
      </c>
      <c r="CW40" s="11">
        <v>121</v>
      </c>
      <c r="CX40" s="11">
        <v>224</v>
      </c>
      <c r="CY40" s="26">
        <v>0.5401785714285714</v>
      </c>
      <c r="CZ40" s="12">
        <v>23</v>
      </c>
      <c r="DB40" s="46">
        <v>38</v>
      </c>
      <c r="DC40" s="35" t="s">
        <v>41</v>
      </c>
      <c r="DD40" s="11">
        <v>129</v>
      </c>
      <c r="DE40" s="11">
        <v>240</v>
      </c>
      <c r="DF40" s="26">
        <v>0.53749999999999998</v>
      </c>
      <c r="DG40" s="12">
        <v>19</v>
      </c>
      <c r="DH40" s="50"/>
      <c r="DI40" s="46">
        <v>38</v>
      </c>
      <c r="DJ40" s="35" t="s">
        <v>20</v>
      </c>
      <c r="DK40" s="11">
        <v>134</v>
      </c>
      <c r="DL40" s="11">
        <v>256</v>
      </c>
      <c r="DM40" s="26">
        <v>0.5234375</v>
      </c>
      <c r="DN40" s="12">
        <v>19</v>
      </c>
      <c r="DO40" s="46">
        <v>38</v>
      </c>
      <c r="DP40" s="35" t="s">
        <v>12</v>
      </c>
      <c r="DQ40" s="11">
        <v>137</v>
      </c>
      <c r="DR40" s="11">
        <v>260</v>
      </c>
      <c r="DS40" s="26">
        <v>0.52692307692307694</v>
      </c>
      <c r="DT40" s="12">
        <v>26</v>
      </c>
      <c r="DV40" s="46">
        <v>38</v>
      </c>
      <c r="DW40" s="35" t="s">
        <v>40</v>
      </c>
      <c r="DX40" s="11">
        <v>140</v>
      </c>
      <c r="DY40" s="11">
        <v>264</v>
      </c>
      <c r="DZ40" s="26">
        <v>0.53030303030303028</v>
      </c>
      <c r="EA40" s="12">
        <v>20</v>
      </c>
      <c r="EC40" s="46">
        <v>38</v>
      </c>
      <c r="ED40" s="35" t="s">
        <v>40</v>
      </c>
      <c r="EE40" s="11">
        <v>140</v>
      </c>
      <c r="EF40" s="11">
        <v>266</v>
      </c>
      <c r="EG40" s="26">
        <v>0.52631578947368418</v>
      </c>
      <c r="EH40" s="12">
        <v>20</v>
      </c>
      <c r="EJ40" s="46">
        <v>38</v>
      </c>
      <c r="EK40" s="35" t="s">
        <v>41</v>
      </c>
      <c r="EL40" s="11">
        <v>140</v>
      </c>
      <c r="EM40" s="11">
        <v>267</v>
      </c>
      <c r="EN40" s="26">
        <v>0.52434456928838946</v>
      </c>
      <c r="EO40" s="12" t="s">
        <v>288</v>
      </c>
    </row>
    <row r="41" spans="1:145" x14ac:dyDescent="0.25">
      <c r="A41" s="22" t="s">
        <v>141</v>
      </c>
      <c r="B41" s="35" t="s">
        <v>9</v>
      </c>
      <c r="C41" s="11">
        <v>9</v>
      </c>
      <c r="D41" s="11">
        <v>16</v>
      </c>
      <c r="E41" s="26">
        <v>0.5625</v>
      </c>
      <c r="F41" s="12">
        <v>1</v>
      </c>
      <c r="H41" s="22">
        <v>39</v>
      </c>
      <c r="I41" s="35" t="s">
        <v>30</v>
      </c>
      <c r="J41" s="11">
        <v>15</v>
      </c>
      <c r="K41" s="11">
        <v>32</v>
      </c>
      <c r="L41" s="26">
        <v>0.46875</v>
      </c>
      <c r="M41" s="12">
        <v>3</v>
      </c>
      <c r="O41" s="22" t="s">
        <v>141</v>
      </c>
      <c r="P41" s="35" t="s">
        <v>20</v>
      </c>
      <c r="Q41" s="11">
        <v>27</v>
      </c>
      <c r="R41" s="11">
        <v>48</v>
      </c>
      <c r="S41" s="26">
        <v>0.5625</v>
      </c>
      <c r="T41" s="12">
        <v>3</v>
      </c>
      <c r="V41" s="22" t="s">
        <v>194</v>
      </c>
      <c r="W41" s="35" t="s">
        <v>6</v>
      </c>
      <c r="X41" s="11">
        <v>35</v>
      </c>
      <c r="Y41" s="11">
        <v>63</v>
      </c>
      <c r="Z41" s="26">
        <v>0.55555555555555558</v>
      </c>
      <c r="AA41" s="12">
        <v>5</v>
      </c>
      <c r="AC41" s="22">
        <v>39</v>
      </c>
      <c r="AD41" s="35" t="s">
        <v>23</v>
      </c>
      <c r="AE41" s="11">
        <v>45</v>
      </c>
      <c r="AF41" s="11">
        <v>77</v>
      </c>
      <c r="AG41" s="26">
        <v>0.58441558441558439</v>
      </c>
      <c r="AH41" s="12">
        <v>6</v>
      </c>
      <c r="AJ41" s="22">
        <v>39</v>
      </c>
      <c r="AK41" s="35" t="s">
        <v>6</v>
      </c>
      <c r="AL41" s="11">
        <v>52</v>
      </c>
      <c r="AM41" s="11">
        <v>91</v>
      </c>
      <c r="AN41" s="26">
        <v>0.5714285714285714</v>
      </c>
      <c r="AO41" s="12">
        <v>8</v>
      </c>
      <c r="AQ41" s="22" t="s">
        <v>194</v>
      </c>
      <c r="AR41" s="35" t="s">
        <v>6</v>
      </c>
      <c r="AS41" s="11">
        <v>60</v>
      </c>
      <c r="AT41" s="11">
        <v>105</v>
      </c>
      <c r="AU41" s="26">
        <v>0.5714285714285714</v>
      </c>
      <c r="AV41" s="12">
        <v>9</v>
      </c>
      <c r="AX41" s="22" t="s">
        <v>141</v>
      </c>
      <c r="AY41" s="35" t="s">
        <v>12</v>
      </c>
      <c r="AZ41" s="11">
        <v>67</v>
      </c>
      <c r="BA41" s="11">
        <v>119</v>
      </c>
      <c r="BB41" s="26">
        <v>0.56302521008403361</v>
      </c>
      <c r="BC41" s="12">
        <v>12</v>
      </c>
      <c r="BE41" s="22">
        <v>39</v>
      </c>
      <c r="BF41" s="35" t="s">
        <v>20</v>
      </c>
      <c r="BG41" s="11">
        <v>74</v>
      </c>
      <c r="BH41" s="11">
        <v>132</v>
      </c>
      <c r="BI41" s="26">
        <v>0.56060606060606055</v>
      </c>
      <c r="BJ41" s="12">
        <v>11</v>
      </c>
      <c r="BL41" s="22">
        <v>39</v>
      </c>
      <c r="BM41" s="35" t="s">
        <v>60</v>
      </c>
      <c r="BN41" s="11">
        <v>78</v>
      </c>
      <c r="BO41" s="11">
        <v>146</v>
      </c>
      <c r="BP41" s="26">
        <v>0.53424657534246578</v>
      </c>
      <c r="BQ41" s="12">
        <v>13</v>
      </c>
      <c r="BS41" s="22">
        <v>39</v>
      </c>
      <c r="BT41" s="35" t="s">
        <v>6</v>
      </c>
      <c r="BU41" s="11">
        <v>86</v>
      </c>
      <c r="BV41" s="11">
        <v>160</v>
      </c>
      <c r="BW41" s="26">
        <v>0.53749999999999998</v>
      </c>
      <c r="BX41" s="12">
        <v>14</v>
      </c>
      <c r="BZ41" s="22">
        <v>39</v>
      </c>
      <c r="CA41" s="35" t="s">
        <v>6</v>
      </c>
      <c r="CB41" s="11">
        <v>94</v>
      </c>
      <c r="CC41" s="11">
        <v>176</v>
      </c>
      <c r="CD41" s="26">
        <v>0.53409090909090906</v>
      </c>
      <c r="CE41" s="12">
        <v>14</v>
      </c>
      <c r="CG41" s="22">
        <v>39</v>
      </c>
      <c r="CH41" s="35" t="s">
        <v>60</v>
      </c>
      <c r="CI41" s="11">
        <v>102</v>
      </c>
      <c r="CJ41" s="11">
        <v>192</v>
      </c>
      <c r="CK41" s="26">
        <v>0.53125</v>
      </c>
      <c r="CL41" s="12">
        <v>19</v>
      </c>
      <c r="CN41" s="22">
        <v>39</v>
      </c>
      <c r="CO41" s="35" t="s">
        <v>80</v>
      </c>
      <c r="CP41" s="11">
        <v>110</v>
      </c>
      <c r="CQ41" s="11">
        <v>208</v>
      </c>
      <c r="CR41" s="26">
        <v>0.52884615384615385</v>
      </c>
      <c r="CS41" s="12">
        <v>20</v>
      </c>
      <c r="CU41" s="22">
        <v>39</v>
      </c>
      <c r="CV41" s="35" t="s">
        <v>12</v>
      </c>
      <c r="CW41" s="11">
        <v>119</v>
      </c>
      <c r="CX41" s="11">
        <v>224</v>
      </c>
      <c r="CY41" s="26">
        <v>0.53125</v>
      </c>
      <c r="CZ41" s="12">
        <v>23</v>
      </c>
      <c r="DB41" s="46">
        <v>39</v>
      </c>
      <c r="DC41" s="35" t="s">
        <v>30</v>
      </c>
      <c r="DD41" s="11">
        <v>128</v>
      </c>
      <c r="DE41" s="11">
        <v>240</v>
      </c>
      <c r="DF41" s="26">
        <v>0.53333333333333333</v>
      </c>
      <c r="DG41" s="12">
        <v>23</v>
      </c>
      <c r="DH41" s="50"/>
      <c r="DI41" s="46">
        <v>39</v>
      </c>
      <c r="DJ41" s="35" t="s">
        <v>40</v>
      </c>
      <c r="DK41" s="11">
        <v>134</v>
      </c>
      <c r="DL41" s="11">
        <v>256</v>
      </c>
      <c r="DM41" s="26">
        <v>0.5234375</v>
      </c>
      <c r="DN41" s="12">
        <v>18</v>
      </c>
      <c r="DO41" s="46">
        <v>39</v>
      </c>
      <c r="DP41" s="35" t="s">
        <v>40</v>
      </c>
      <c r="DQ41" s="11">
        <v>136</v>
      </c>
      <c r="DR41" s="11">
        <v>260</v>
      </c>
      <c r="DS41" s="26">
        <v>0.52307692307692311</v>
      </c>
      <c r="DT41" s="12">
        <v>19</v>
      </c>
      <c r="DV41" s="46">
        <v>39</v>
      </c>
      <c r="DW41" s="35" t="s">
        <v>12</v>
      </c>
      <c r="DX41" s="11">
        <v>139</v>
      </c>
      <c r="DY41" s="11">
        <v>264</v>
      </c>
      <c r="DZ41" s="26">
        <v>0.52651515151515149</v>
      </c>
      <c r="EA41" s="12">
        <v>27</v>
      </c>
      <c r="EC41" s="46">
        <v>39</v>
      </c>
      <c r="ED41" s="35" t="s">
        <v>12</v>
      </c>
      <c r="EE41" s="11">
        <v>139</v>
      </c>
      <c r="EF41" s="11">
        <v>266</v>
      </c>
      <c r="EG41" s="26">
        <v>0.52255639097744366</v>
      </c>
      <c r="EH41" s="12">
        <v>27</v>
      </c>
      <c r="EJ41" s="46">
        <v>39</v>
      </c>
      <c r="EK41" s="35" t="s">
        <v>12</v>
      </c>
      <c r="EL41" s="11">
        <v>139</v>
      </c>
      <c r="EM41" s="11">
        <v>267</v>
      </c>
      <c r="EN41" s="26">
        <v>0.52059925093632964</v>
      </c>
      <c r="EO41" s="12">
        <v>28</v>
      </c>
    </row>
    <row r="42" spans="1:145" x14ac:dyDescent="0.25">
      <c r="A42" s="22" t="s">
        <v>141</v>
      </c>
      <c r="B42" s="35" t="s">
        <v>20</v>
      </c>
      <c r="C42" s="11">
        <v>9</v>
      </c>
      <c r="D42" s="11">
        <v>16</v>
      </c>
      <c r="E42" s="26">
        <v>0.5625</v>
      </c>
      <c r="F42" s="12">
        <v>1</v>
      </c>
      <c r="H42" s="22" t="s">
        <v>153</v>
      </c>
      <c r="I42" s="35" t="s">
        <v>85</v>
      </c>
      <c r="J42" s="11">
        <v>15</v>
      </c>
      <c r="K42" s="11">
        <v>32</v>
      </c>
      <c r="L42" s="26">
        <v>0.46875</v>
      </c>
      <c r="M42" s="12">
        <v>2</v>
      </c>
      <c r="O42" s="22">
        <v>40</v>
      </c>
      <c r="P42" s="35" t="s">
        <v>39</v>
      </c>
      <c r="Q42" s="11">
        <v>27</v>
      </c>
      <c r="R42" s="11">
        <v>48</v>
      </c>
      <c r="S42" s="26">
        <v>0.5625</v>
      </c>
      <c r="T42" s="12">
        <v>2</v>
      </c>
      <c r="V42" s="22" t="s">
        <v>194</v>
      </c>
      <c r="W42" s="35" t="s">
        <v>82</v>
      </c>
      <c r="X42" s="11">
        <v>35</v>
      </c>
      <c r="Y42" s="11">
        <v>63</v>
      </c>
      <c r="Z42" s="26">
        <v>0.55555555555555558</v>
      </c>
      <c r="AA42" s="12">
        <v>5</v>
      </c>
      <c r="AC42" s="22">
        <v>40</v>
      </c>
      <c r="AD42" s="35" t="s">
        <v>27</v>
      </c>
      <c r="AE42" s="11">
        <v>44</v>
      </c>
      <c r="AF42" s="11">
        <v>77</v>
      </c>
      <c r="AG42" s="26">
        <v>0.5714285714285714</v>
      </c>
      <c r="AH42" s="12">
        <v>8</v>
      </c>
      <c r="AJ42" s="22">
        <v>40</v>
      </c>
      <c r="AK42" s="35" t="s">
        <v>20</v>
      </c>
      <c r="AL42" s="11">
        <v>52</v>
      </c>
      <c r="AM42" s="11">
        <v>91</v>
      </c>
      <c r="AN42" s="26">
        <v>0.5714285714285714</v>
      </c>
      <c r="AO42" s="12">
        <v>7</v>
      </c>
      <c r="AQ42" s="22" t="s">
        <v>194</v>
      </c>
      <c r="AR42" s="35" t="s">
        <v>25</v>
      </c>
      <c r="AS42" s="11">
        <v>60</v>
      </c>
      <c r="AT42" s="11">
        <v>105</v>
      </c>
      <c r="AU42" s="26">
        <v>0.5714285714285714</v>
      </c>
      <c r="AV42" s="12">
        <v>9</v>
      </c>
      <c r="AX42" s="22">
        <v>40</v>
      </c>
      <c r="AY42" s="35" t="s">
        <v>25</v>
      </c>
      <c r="AZ42" s="11">
        <v>67</v>
      </c>
      <c r="BA42" s="11">
        <v>119</v>
      </c>
      <c r="BB42" s="26">
        <v>0.56302521008403361</v>
      </c>
      <c r="BC42" s="12">
        <v>11</v>
      </c>
      <c r="BE42" s="22">
        <v>40</v>
      </c>
      <c r="BF42" s="35" t="s">
        <v>12</v>
      </c>
      <c r="BG42" s="11">
        <v>73</v>
      </c>
      <c r="BH42" s="11">
        <v>132</v>
      </c>
      <c r="BI42" s="26">
        <v>0.55303030303030298</v>
      </c>
      <c r="BJ42" s="12">
        <v>14</v>
      </c>
      <c r="BL42" s="22">
        <v>40</v>
      </c>
      <c r="BM42" s="35" t="s">
        <v>12</v>
      </c>
      <c r="BN42" s="11">
        <v>75</v>
      </c>
      <c r="BO42" s="11">
        <v>146</v>
      </c>
      <c r="BP42" s="26">
        <v>0.51369863013698636</v>
      </c>
      <c r="BQ42" s="12">
        <v>15</v>
      </c>
      <c r="BS42" s="22">
        <v>40</v>
      </c>
      <c r="BT42" s="35" t="s">
        <v>12</v>
      </c>
      <c r="BU42" s="11">
        <v>85</v>
      </c>
      <c r="BV42" s="11">
        <v>160</v>
      </c>
      <c r="BW42" s="26">
        <v>0.53125</v>
      </c>
      <c r="BX42" s="12">
        <v>17</v>
      </c>
      <c r="BZ42" s="22">
        <v>40</v>
      </c>
      <c r="CA42" s="35" t="s">
        <v>60</v>
      </c>
      <c r="CB42" s="11">
        <v>92</v>
      </c>
      <c r="CC42" s="11">
        <v>176</v>
      </c>
      <c r="CD42" s="26">
        <v>0.52272727272727271</v>
      </c>
      <c r="CE42" s="12">
        <v>17</v>
      </c>
      <c r="CG42" s="22">
        <v>40</v>
      </c>
      <c r="CH42" s="35" t="s">
        <v>6</v>
      </c>
      <c r="CI42" s="11">
        <v>102</v>
      </c>
      <c r="CJ42" s="11">
        <v>192</v>
      </c>
      <c r="CK42" s="26">
        <v>0.53125</v>
      </c>
      <c r="CL42" s="12">
        <v>15</v>
      </c>
      <c r="CN42" s="22">
        <v>40</v>
      </c>
      <c r="CO42" s="35" t="s">
        <v>41</v>
      </c>
      <c r="CP42" s="11">
        <v>108</v>
      </c>
      <c r="CQ42" s="11">
        <v>208</v>
      </c>
      <c r="CR42" s="26">
        <v>0.51923076923076927</v>
      </c>
      <c r="CS42" s="12">
        <v>16</v>
      </c>
      <c r="CU42" s="22">
        <v>40</v>
      </c>
      <c r="CV42" s="35" t="s">
        <v>41</v>
      </c>
      <c r="CW42" s="11">
        <v>119</v>
      </c>
      <c r="CX42" s="11">
        <v>224</v>
      </c>
      <c r="CY42" s="26">
        <v>0.53125</v>
      </c>
      <c r="CZ42" s="12">
        <v>18</v>
      </c>
      <c r="DB42" s="46">
        <v>40</v>
      </c>
      <c r="DC42" s="35" t="s">
        <v>12</v>
      </c>
      <c r="DD42" s="11">
        <v>126</v>
      </c>
      <c r="DE42" s="11">
        <v>240</v>
      </c>
      <c r="DF42" s="26">
        <v>0.52500000000000002</v>
      </c>
      <c r="DG42" s="12">
        <v>24</v>
      </c>
      <c r="DH42" s="50"/>
      <c r="DI42" s="46">
        <v>40</v>
      </c>
      <c r="DJ42" s="35" t="s">
        <v>3</v>
      </c>
      <c r="DK42" s="11">
        <v>133</v>
      </c>
      <c r="DL42" s="11">
        <v>256</v>
      </c>
      <c r="DM42" s="26">
        <v>0.51953125</v>
      </c>
      <c r="DN42" s="12">
        <v>21</v>
      </c>
      <c r="DO42" s="46">
        <v>40</v>
      </c>
      <c r="DP42" s="35" t="s">
        <v>3</v>
      </c>
      <c r="DQ42" s="11">
        <v>133</v>
      </c>
      <c r="DR42" s="11">
        <v>260</v>
      </c>
      <c r="DS42" s="26">
        <v>0.5115384615384615</v>
      </c>
      <c r="DT42" s="12">
        <v>21</v>
      </c>
      <c r="DV42" s="46">
        <v>40</v>
      </c>
      <c r="DW42" s="35" t="s">
        <v>3</v>
      </c>
      <c r="DX42" s="11">
        <v>134</v>
      </c>
      <c r="DY42" s="11">
        <v>264</v>
      </c>
      <c r="DZ42" s="26">
        <v>0.50757575757575757</v>
      </c>
      <c r="EA42" s="12">
        <v>21</v>
      </c>
      <c r="EC42" s="46">
        <v>40</v>
      </c>
      <c r="ED42" s="35" t="s">
        <v>3</v>
      </c>
      <c r="EE42" s="11">
        <v>134</v>
      </c>
      <c r="EF42" s="11">
        <v>266</v>
      </c>
      <c r="EG42" s="26">
        <v>0.50375939849624063</v>
      </c>
      <c r="EH42" s="12">
        <v>21</v>
      </c>
      <c r="EJ42" s="46">
        <v>40</v>
      </c>
      <c r="EK42" s="35" t="s">
        <v>4</v>
      </c>
      <c r="EL42" s="11">
        <v>134</v>
      </c>
      <c r="EM42" s="11">
        <v>267</v>
      </c>
      <c r="EN42" s="26">
        <v>0.50187265917602997</v>
      </c>
      <c r="EO42" s="12">
        <v>24</v>
      </c>
    </row>
    <row r="43" spans="1:145" x14ac:dyDescent="0.25">
      <c r="A43" s="22" t="s">
        <v>141</v>
      </c>
      <c r="B43" s="35" t="s">
        <v>60</v>
      </c>
      <c r="C43" s="11">
        <v>9</v>
      </c>
      <c r="D43" s="11">
        <v>16</v>
      </c>
      <c r="E43" s="26">
        <v>0.5625</v>
      </c>
      <c r="F43" s="12">
        <v>1</v>
      </c>
      <c r="H43" s="22" t="s">
        <v>153</v>
      </c>
      <c r="I43" s="35" t="s">
        <v>9</v>
      </c>
      <c r="J43" s="11">
        <v>15</v>
      </c>
      <c r="K43" s="11">
        <v>32</v>
      </c>
      <c r="L43" s="26">
        <v>0.46875</v>
      </c>
      <c r="M43" s="12">
        <v>2</v>
      </c>
      <c r="O43" s="22">
        <v>41</v>
      </c>
      <c r="P43" s="35" t="s">
        <v>12</v>
      </c>
      <c r="Q43" s="11">
        <v>26</v>
      </c>
      <c r="R43" s="11">
        <v>48</v>
      </c>
      <c r="S43" s="26">
        <v>0.54166666666666663</v>
      </c>
      <c r="T43" s="12">
        <v>5</v>
      </c>
      <c r="V43" s="22" t="s">
        <v>195</v>
      </c>
      <c r="W43" s="35" t="s">
        <v>20</v>
      </c>
      <c r="X43" s="11">
        <v>35</v>
      </c>
      <c r="Y43" s="11">
        <v>63</v>
      </c>
      <c r="Z43" s="26">
        <v>0.55555555555555558</v>
      </c>
      <c r="AA43" s="12">
        <v>4</v>
      </c>
      <c r="AC43" s="22">
        <v>41</v>
      </c>
      <c r="AD43" s="35" t="s">
        <v>38</v>
      </c>
      <c r="AE43" s="11">
        <v>44</v>
      </c>
      <c r="AF43" s="11">
        <v>77</v>
      </c>
      <c r="AG43" s="26">
        <v>0.5714285714285714</v>
      </c>
      <c r="AH43" s="12">
        <v>7</v>
      </c>
      <c r="AJ43" s="22">
        <v>41</v>
      </c>
      <c r="AK43" s="35" t="s">
        <v>85</v>
      </c>
      <c r="AL43" s="11">
        <v>52</v>
      </c>
      <c r="AM43" s="11">
        <v>91</v>
      </c>
      <c r="AN43" s="26">
        <v>0.5714285714285714</v>
      </c>
      <c r="AO43" s="12">
        <v>4</v>
      </c>
      <c r="AQ43" s="22">
        <v>41</v>
      </c>
      <c r="AR43" s="35" t="s">
        <v>12</v>
      </c>
      <c r="AS43" s="11">
        <v>59</v>
      </c>
      <c r="AT43" s="11">
        <v>105</v>
      </c>
      <c r="AU43" s="26">
        <v>0.56190476190476191</v>
      </c>
      <c r="AV43" s="12">
        <v>11</v>
      </c>
      <c r="AX43" s="22">
        <v>41</v>
      </c>
      <c r="AY43" s="35" t="s">
        <v>17</v>
      </c>
      <c r="AZ43" s="11">
        <v>67</v>
      </c>
      <c r="BA43" s="11">
        <v>119</v>
      </c>
      <c r="BB43" s="26">
        <v>0.56302521008403361</v>
      </c>
      <c r="BC43" s="12">
        <v>7</v>
      </c>
      <c r="BE43" s="22">
        <v>41</v>
      </c>
      <c r="BF43" s="35" t="s">
        <v>185</v>
      </c>
      <c r="BG43" s="11">
        <v>72</v>
      </c>
      <c r="BH43" s="11">
        <v>132</v>
      </c>
      <c r="BI43" s="26">
        <v>0.54545454545454541</v>
      </c>
      <c r="BJ43" s="12">
        <v>11</v>
      </c>
      <c r="BL43" s="22">
        <v>41</v>
      </c>
      <c r="BM43" s="35" t="s">
        <v>6</v>
      </c>
      <c r="BN43" s="11">
        <v>75</v>
      </c>
      <c r="BO43" s="11">
        <v>146</v>
      </c>
      <c r="BP43" s="26">
        <v>0.51369863013698636</v>
      </c>
      <c r="BQ43" s="12">
        <v>12</v>
      </c>
      <c r="BS43" s="22">
        <v>41</v>
      </c>
      <c r="BT43" s="35" t="s">
        <v>4</v>
      </c>
      <c r="BU43" s="11">
        <v>84</v>
      </c>
      <c r="BV43" s="11">
        <v>160</v>
      </c>
      <c r="BW43" s="26">
        <v>0.52500000000000002</v>
      </c>
      <c r="BX43" s="12">
        <v>17</v>
      </c>
      <c r="BZ43" s="22">
        <v>41</v>
      </c>
      <c r="CA43" s="35" t="s">
        <v>24</v>
      </c>
      <c r="CB43" s="11">
        <v>91</v>
      </c>
      <c r="CC43" s="11">
        <v>176</v>
      </c>
      <c r="CD43" s="26">
        <v>0.51704545454545459</v>
      </c>
      <c r="CE43" s="12">
        <v>15</v>
      </c>
      <c r="CG43" s="22">
        <v>41</v>
      </c>
      <c r="CH43" s="35" t="s">
        <v>24</v>
      </c>
      <c r="CI43" s="11">
        <v>99</v>
      </c>
      <c r="CJ43" s="11">
        <v>192</v>
      </c>
      <c r="CK43" s="26">
        <v>0.515625</v>
      </c>
      <c r="CL43" s="12">
        <v>16</v>
      </c>
      <c r="CN43" s="22">
        <v>41</v>
      </c>
      <c r="CO43" s="35" t="s">
        <v>6</v>
      </c>
      <c r="CP43" s="11">
        <v>107</v>
      </c>
      <c r="CQ43" s="11">
        <v>208</v>
      </c>
      <c r="CR43" s="26">
        <v>0.51442307692307687</v>
      </c>
      <c r="CS43" s="12">
        <v>15</v>
      </c>
      <c r="CU43" s="22">
        <v>41</v>
      </c>
      <c r="CV43" s="35" t="s">
        <v>6</v>
      </c>
      <c r="CW43" s="11">
        <v>116</v>
      </c>
      <c r="CX43" s="11">
        <v>224</v>
      </c>
      <c r="CY43" s="26">
        <v>0.5178571428571429</v>
      </c>
      <c r="CZ43" s="12">
        <v>16</v>
      </c>
      <c r="DB43" s="46">
        <v>41</v>
      </c>
      <c r="DC43" s="35" t="s">
        <v>6</v>
      </c>
      <c r="DD43" s="11">
        <v>125</v>
      </c>
      <c r="DE43" s="11">
        <v>240</v>
      </c>
      <c r="DF43" s="26">
        <v>0.52083333333333337</v>
      </c>
      <c r="DG43" s="12">
        <v>17</v>
      </c>
      <c r="DH43" s="50"/>
      <c r="DI43" s="46">
        <v>41</v>
      </c>
      <c r="DJ43" s="35" t="s">
        <v>185</v>
      </c>
      <c r="DK43" s="11">
        <v>130</v>
      </c>
      <c r="DL43" s="11">
        <v>256</v>
      </c>
      <c r="DM43" s="26">
        <v>0.5078125</v>
      </c>
      <c r="DN43" s="12">
        <v>20</v>
      </c>
      <c r="DO43" s="46">
        <v>41</v>
      </c>
      <c r="DP43" s="35" t="s">
        <v>4</v>
      </c>
      <c r="DQ43" s="11">
        <v>130</v>
      </c>
      <c r="DR43" s="11">
        <v>260</v>
      </c>
      <c r="DS43" s="26">
        <v>0.5</v>
      </c>
      <c r="DT43" s="12">
        <v>22</v>
      </c>
      <c r="DV43" s="46">
        <v>41</v>
      </c>
      <c r="DW43" s="35" t="s">
        <v>4</v>
      </c>
      <c r="DX43" s="11">
        <v>133</v>
      </c>
      <c r="DY43" s="11">
        <v>264</v>
      </c>
      <c r="DZ43" s="26">
        <v>0.50378787878787878</v>
      </c>
      <c r="EA43" s="12">
        <v>23</v>
      </c>
      <c r="EC43" s="46">
        <v>41</v>
      </c>
      <c r="ED43" s="35" t="s">
        <v>4</v>
      </c>
      <c r="EE43" s="11">
        <v>133</v>
      </c>
      <c r="EF43" s="11">
        <v>266</v>
      </c>
      <c r="EG43" s="26">
        <v>0.5</v>
      </c>
      <c r="EH43" s="12">
        <v>24</v>
      </c>
      <c r="EJ43" s="46">
        <v>41</v>
      </c>
      <c r="EK43" s="35" t="s">
        <v>3</v>
      </c>
      <c r="EL43" s="11">
        <v>134</v>
      </c>
      <c r="EM43" s="11">
        <v>267</v>
      </c>
      <c r="EN43" s="26">
        <v>0.50187265917602997</v>
      </c>
      <c r="EO43" s="12">
        <v>21</v>
      </c>
    </row>
    <row r="44" spans="1:145" x14ac:dyDescent="0.25">
      <c r="A44" s="22" t="s">
        <v>142</v>
      </c>
      <c r="B44" s="35" t="s">
        <v>85</v>
      </c>
      <c r="C44" s="11">
        <v>8</v>
      </c>
      <c r="D44" s="11">
        <v>16</v>
      </c>
      <c r="E44" s="26">
        <v>0.5</v>
      </c>
      <c r="F44" s="12">
        <v>2</v>
      </c>
      <c r="H44" s="22" t="s">
        <v>153</v>
      </c>
      <c r="I44" s="35" t="s">
        <v>11</v>
      </c>
      <c r="J44" s="11">
        <v>15</v>
      </c>
      <c r="K44" s="11">
        <v>32</v>
      </c>
      <c r="L44" s="26">
        <v>0.46875</v>
      </c>
      <c r="M44" s="12">
        <v>2</v>
      </c>
      <c r="O44" s="22" t="s">
        <v>142</v>
      </c>
      <c r="P44" s="35" t="s">
        <v>23</v>
      </c>
      <c r="Q44" s="11">
        <v>26</v>
      </c>
      <c r="R44" s="11">
        <v>48</v>
      </c>
      <c r="S44" s="26">
        <v>0.54166666666666663</v>
      </c>
      <c r="T44" s="12">
        <v>3</v>
      </c>
      <c r="V44" s="22" t="s">
        <v>195</v>
      </c>
      <c r="W44" s="35" t="s">
        <v>23</v>
      </c>
      <c r="X44" s="11">
        <v>35</v>
      </c>
      <c r="Y44" s="11">
        <v>63</v>
      </c>
      <c r="Z44" s="26">
        <v>0.55555555555555558</v>
      </c>
      <c r="AA44" s="12">
        <v>4</v>
      </c>
      <c r="AC44" s="22" t="s">
        <v>142</v>
      </c>
      <c r="AD44" s="35" t="s">
        <v>26</v>
      </c>
      <c r="AE44" s="11">
        <v>43</v>
      </c>
      <c r="AF44" s="11">
        <v>77</v>
      </c>
      <c r="AG44" s="26">
        <v>0.55844155844155841</v>
      </c>
      <c r="AH44" s="12">
        <v>6</v>
      </c>
      <c r="AJ44" s="22">
        <v>42</v>
      </c>
      <c r="AK44" s="35" t="s">
        <v>30</v>
      </c>
      <c r="AL44" s="11">
        <v>51</v>
      </c>
      <c r="AM44" s="11">
        <v>91</v>
      </c>
      <c r="AN44" s="26">
        <v>0.56043956043956045</v>
      </c>
      <c r="AO44" s="12">
        <v>11</v>
      </c>
      <c r="AQ44" s="22" t="s">
        <v>142</v>
      </c>
      <c r="AR44" s="35" t="s">
        <v>185</v>
      </c>
      <c r="AS44" s="11">
        <v>59</v>
      </c>
      <c r="AT44" s="11">
        <v>105</v>
      </c>
      <c r="AU44" s="26">
        <v>0.56190476190476191</v>
      </c>
      <c r="AV44" s="12">
        <v>9</v>
      </c>
      <c r="AX44" s="22">
        <v>42</v>
      </c>
      <c r="AY44" s="35" t="s">
        <v>39</v>
      </c>
      <c r="AZ44" s="11">
        <v>67</v>
      </c>
      <c r="BA44" s="11">
        <v>119</v>
      </c>
      <c r="BB44" s="26">
        <v>0.56302521008403361</v>
      </c>
      <c r="BC44" s="12">
        <v>5</v>
      </c>
      <c r="BE44" s="22">
        <v>42</v>
      </c>
      <c r="BF44" s="35" t="s">
        <v>85</v>
      </c>
      <c r="BG44" s="11">
        <v>72</v>
      </c>
      <c r="BH44" s="11">
        <v>132</v>
      </c>
      <c r="BI44" s="26">
        <v>0.54545454545454541</v>
      </c>
      <c r="BJ44" s="12">
        <v>6</v>
      </c>
      <c r="BL44" s="22">
        <v>42</v>
      </c>
      <c r="BM44" s="35" t="s">
        <v>4</v>
      </c>
      <c r="BN44" s="11">
        <v>74</v>
      </c>
      <c r="BO44" s="11">
        <v>146</v>
      </c>
      <c r="BP44" s="26">
        <v>0.50684931506849318</v>
      </c>
      <c r="BQ44" s="12">
        <v>16</v>
      </c>
      <c r="BS44" s="22">
        <v>42</v>
      </c>
      <c r="BT44" s="35" t="s">
        <v>24</v>
      </c>
      <c r="BU44" s="11">
        <v>82</v>
      </c>
      <c r="BV44" s="11">
        <v>160</v>
      </c>
      <c r="BW44" s="26">
        <v>0.51249999999999996</v>
      </c>
      <c r="BX44" s="12">
        <v>14</v>
      </c>
      <c r="BZ44" s="22">
        <v>42</v>
      </c>
      <c r="CA44" s="35" t="s">
        <v>4</v>
      </c>
      <c r="CB44" s="11">
        <v>90</v>
      </c>
      <c r="CC44" s="11">
        <v>176</v>
      </c>
      <c r="CD44" s="26">
        <v>0.51136363636363635</v>
      </c>
      <c r="CE44" s="12">
        <v>17</v>
      </c>
      <c r="CG44" s="22">
        <v>42</v>
      </c>
      <c r="CH44" s="35" t="s">
        <v>185</v>
      </c>
      <c r="CI44" s="11">
        <v>99</v>
      </c>
      <c r="CJ44" s="11">
        <v>192</v>
      </c>
      <c r="CK44" s="26">
        <v>0.515625</v>
      </c>
      <c r="CL44" s="12">
        <v>15</v>
      </c>
      <c r="CN44" s="22">
        <v>42</v>
      </c>
      <c r="CO44" s="35" t="s">
        <v>185</v>
      </c>
      <c r="CP44" s="11">
        <v>106</v>
      </c>
      <c r="CQ44" s="11">
        <v>208</v>
      </c>
      <c r="CR44" s="26">
        <v>0.50961538461538458</v>
      </c>
      <c r="CS44" s="12">
        <v>17</v>
      </c>
      <c r="CU44" s="22">
        <v>42</v>
      </c>
      <c r="CV44" s="35" t="s">
        <v>185</v>
      </c>
      <c r="CW44" s="11">
        <v>115</v>
      </c>
      <c r="CX44" s="11">
        <v>224</v>
      </c>
      <c r="CY44" s="26">
        <v>0.5133928571428571</v>
      </c>
      <c r="CZ44" s="12">
        <v>19</v>
      </c>
      <c r="DB44" s="46">
        <v>42</v>
      </c>
      <c r="DC44" s="35" t="s">
        <v>4</v>
      </c>
      <c r="DD44" s="11">
        <v>120</v>
      </c>
      <c r="DE44" s="11">
        <v>240</v>
      </c>
      <c r="DF44" s="26">
        <v>0.5</v>
      </c>
      <c r="DG44" s="12">
        <v>21</v>
      </c>
      <c r="DH44" s="50"/>
      <c r="DI44" s="46">
        <v>42</v>
      </c>
      <c r="DJ44" s="35" t="s">
        <v>4</v>
      </c>
      <c r="DK44" s="11">
        <v>128</v>
      </c>
      <c r="DL44" s="11">
        <v>256</v>
      </c>
      <c r="DM44" s="26">
        <v>0.5</v>
      </c>
      <c r="DN44" s="12">
        <v>21</v>
      </c>
      <c r="DO44" s="46">
        <v>42</v>
      </c>
      <c r="DP44" s="35" t="s">
        <v>185</v>
      </c>
      <c r="DQ44" s="11">
        <v>130</v>
      </c>
      <c r="DR44" s="11">
        <v>260</v>
      </c>
      <c r="DS44" s="26">
        <v>0.5</v>
      </c>
      <c r="DT44" s="12">
        <v>20</v>
      </c>
      <c r="DV44" s="46">
        <v>42</v>
      </c>
      <c r="DW44" s="35" t="s">
        <v>6</v>
      </c>
      <c r="DX44" s="11">
        <v>133</v>
      </c>
      <c r="DY44" s="11">
        <v>264</v>
      </c>
      <c r="DZ44" s="26">
        <v>0.50378787878787878</v>
      </c>
      <c r="EA44" s="12">
        <v>19</v>
      </c>
      <c r="EC44" s="46">
        <v>42</v>
      </c>
      <c r="ED44" s="35" t="s">
        <v>6</v>
      </c>
      <c r="EE44" s="11">
        <v>133</v>
      </c>
      <c r="EF44" s="11">
        <v>266</v>
      </c>
      <c r="EG44" s="26">
        <v>0.5</v>
      </c>
      <c r="EH44" s="12">
        <v>19</v>
      </c>
      <c r="EJ44" s="46">
        <v>42</v>
      </c>
      <c r="EK44" s="35" t="s">
        <v>6</v>
      </c>
      <c r="EL44" s="11">
        <v>134</v>
      </c>
      <c r="EM44" s="11">
        <v>267</v>
      </c>
      <c r="EN44" s="26">
        <v>0.50187265917602997</v>
      </c>
      <c r="EO44" s="12">
        <v>19</v>
      </c>
    </row>
    <row r="45" spans="1:145" x14ac:dyDescent="0.25">
      <c r="A45" s="22" t="s">
        <v>142</v>
      </c>
      <c r="B45" s="35" t="s">
        <v>21</v>
      </c>
      <c r="C45" s="11">
        <v>8</v>
      </c>
      <c r="D45" s="11">
        <v>16</v>
      </c>
      <c r="E45" s="26">
        <v>0.5</v>
      </c>
      <c r="F45" s="12">
        <v>2</v>
      </c>
      <c r="H45" s="22" t="s">
        <v>154</v>
      </c>
      <c r="I45" s="35" t="s">
        <v>6</v>
      </c>
      <c r="J45" s="11">
        <v>15</v>
      </c>
      <c r="K45" s="11">
        <v>32</v>
      </c>
      <c r="L45" s="26">
        <v>0.46875</v>
      </c>
      <c r="M45" s="12">
        <v>1</v>
      </c>
      <c r="O45" s="22" t="s">
        <v>142</v>
      </c>
      <c r="P45" s="35" t="s">
        <v>25</v>
      </c>
      <c r="Q45" s="11">
        <v>26</v>
      </c>
      <c r="R45" s="11">
        <v>48</v>
      </c>
      <c r="S45" s="26">
        <v>0.54166666666666663</v>
      </c>
      <c r="T45" s="12">
        <v>3</v>
      </c>
      <c r="V45" s="22">
        <v>43</v>
      </c>
      <c r="W45" s="35" t="s">
        <v>85</v>
      </c>
      <c r="X45" s="11">
        <v>35</v>
      </c>
      <c r="Y45" s="11">
        <v>63</v>
      </c>
      <c r="Z45" s="26">
        <v>0.55555555555555558</v>
      </c>
      <c r="AA45" s="12">
        <v>3</v>
      </c>
      <c r="AC45" s="22" t="s">
        <v>142</v>
      </c>
      <c r="AD45" s="35" t="s">
        <v>60</v>
      </c>
      <c r="AE45" s="11">
        <v>43</v>
      </c>
      <c r="AF45" s="11">
        <v>77</v>
      </c>
      <c r="AG45" s="26">
        <v>0.55844155844155841</v>
      </c>
      <c r="AH45" s="12">
        <v>6</v>
      </c>
      <c r="AJ45" s="22">
        <v>43</v>
      </c>
      <c r="AK45" s="35" t="s">
        <v>12</v>
      </c>
      <c r="AL45" s="11">
        <v>51</v>
      </c>
      <c r="AM45" s="11">
        <v>91</v>
      </c>
      <c r="AN45" s="26">
        <v>0.56043956043956045</v>
      </c>
      <c r="AO45" s="12">
        <v>10</v>
      </c>
      <c r="AQ45" s="22" t="s">
        <v>142</v>
      </c>
      <c r="AR45" s="35" t="s">
        <v>60</v>
      </c>
      <c r="AS45" s="11">
        <v>59</v>
      </c>
      <c r="AT45" s="11">
        <v>105</v>
      </c>
      <c r="AU45" s="26">
        <v>0.56190476190476191</v>
      </c>
      <c r="AV45" s="12">
        <v>9</v>
      </c>
      <c r="AX45" s="22">
        <v>43</v>
      </c>
      <c r="AY45" s="35" t="s">
        <v>18</v>
      </c>
      <c r="AZ45" s="11">
        <v>66</v>
      </c>
      <c r="BA45" s="11">
        <v>119</v>
      </c>
      <c r="BB45" s="26">
        <v>0.55462184873949583</v>
      </c>
      <c r="BC45" s="12">
        <v>12</v>
      </c>
      <c r="BE45" s="22">
        <v>43</v>
      </c>
      <c r="BF45" s="35" t="s">
        <v>4</v>
      </c>
      <c r="BG45" s="11">
        <v>70</v>
      </c>
      <c r="BH45" s="11">
        <v>132</v>
      </c>
      <c r="BI45" s="26">
        <v>0.53030303030303028</v>
      </c>
      <c r="BJ45" s="12">
        <v>15</v>
      </c>
      <c r="BL45" s="22">
        <v>43</v>
      </c>
      <c r="BM45" s="35" t="s">
        <v>185</v>
      </c>
      <c r="BN45" s="11">
        <v>74</v>
      </c>
      <c r="BO45" s="11">
        <v>146</v>
      </c>
      <c r="BP45" s="26">
        <v>0.50684931506849318</v>
      </c>
      <c r="BQ45" s="12">
        <v>11</v>
      </c>
      <c r="BS45" s="22">
        <v>43</v>
      </c>
      <c r="BT45" s="35" t="s">
        <v>185</v>
      </c>
      <c r="BU45" s="11">
        <v>82</v>
      </c>
      <c r="BV45" s="11">
        <v>160</v>
      </c>
      <c r="BW45" s="26">
        <v>0.51249999999999996</v>
      </c>
      <c r="BX45" s="12">
        <v>13</v>
      </c>
      <c r="BZ45" s="22">
        <v>43</v>
      </c>
      <c r="CA45" s="35" t="s">
        <v>185</v>
      </c>
      <c r="CB45" s="11">
        <v>90</v>
      </c>
      <c r="CC45" s="11">
        <v>176</v>
      </c>
      <c r="CD45" s="26">
        <v>0.51136363636363635</v>
      </c>
      <c r="CE45" s="12">
        <v>14</v>
      </c>
      <c r="CG45" s="22">
        <v>43</v>
      </c>
      <c r="CH45" s="35" t="s">
        <v>41</v>
      </c>
      <c r="CI45" s="11">
        <v>99</v>
      </c>
      <c r="CJ45" s="11">
        <v>192</v>
      </c>
      <c r="CK45" s="26">
        <v>0.515625</v>
      </c>
      <c r="CL45" s="12">
        <v>14</v>
      </c>
      <c r="CN45" s="22">
        <v>43</v>
      </c>
      <c r="CO45" s="35" t="s">
        <v>4</v>
      </c>
      <c r="CP45" s="11">
        <v>104</v>
      </c>
      <c r="CQ45" s="11">
        <v>208</v>
      </c>
      <c r="CR45" s="26">
        <v>0.5</v>
      </c>
      <c r="CS45" s="12">
        <v>19</v>
      </c>
      <c r="CU45" s="22">
        <v>43</v>
      </c>
      <c r="CV45" s="35" t="s">
        <v>4</v>
      </c>
      <c r="CW45" s="11">
        <v>112</v>
      </c>
      <c r="CX45" s="11">
        <v>224</v>
      </c>
      <c r="CY45" s="26">
        <v>0.5</v>
      </c>
      <c r="CZ45" s="12">
        <v>20</v>
      </c>
      <c r="DB45" s="46">
        <v>43</v>
      </c>
      <c r="DC45" s="35" t="s">
        <v>185</v>
      </c>
      <c r="DD45" s="11">
        <v>119</v>
      </c>
      <c r="DE45" s="11">
        <v>240</v>
      </c>
      <c r="DF45" s="26">
        <v>0.49583333333333335</v>
      </c>
      <c r="DG45" s="12">
        <v>19</v>
      </c>
      <c r="DH45" s="50"/>
      <c r="DI45" s="46">
        <v>43</v>
      </c>
      <c r="DJ45" s="35" t="s">
        <v>6</v>
      </c>
      <c r="DK45" s="11">
        <v>127</v>
      </c>
      <c r="DL45" s="11">
        <v>256</v>
      </c>
      <c r="DM45" s="26">
        <v>0.49609375</v>
      </c>
      <c r="DN45" s="12">
        <v>17</v>
      </c>
      <c r="DO45" s="46">
        <v>43</v>
      </c>
      <c r="DP45" s="35" t="s">
        <v>6</v>
      </c>
      <c r="DQ45" s="11">
        <v>129</v>
      </c>
      <c r="DR45" s="11">
        <v>260</v>
      </c>
      <c r="DS45" s="26">
        <v>0.49615384615384617</v>
      </c>
      <c r="DT45" s="12">
        <v>18</v>
      </c>
      <c r="DV45" s="46">
        <v>43</v>
      </c>
      <c r="DW45" s="35" t="s">
        <v>185</v>
      </c>
      <c r="DX45" s="11">
        <v>131</v>
      </c>
      <c r="DY45" s="11">
        <v>264</v>
      </c>
      <c r="DZ45" s="26">
        <v>0.49621212121212122</v>
      </c>
      <c r="EA45" s="12">
        <v>20</v>
      </c>
      <c r="EC45" s="46">
        <v>43</v>
      </c>
      <c r="ED45" s="35" t="s">
        <v>185</v>
      </c>
      <c r="EE45" s="11">
        <v>131</v>
      </c>
      <c r="EF45" s="11">
        <v>266</v>
      </c>
      <c r="EG45" s="26">
        <v>0.4924812030075188</v>
      </c>
      <c r="EH45" s="12">
        <v>20</v>
      </c>
      <c r="EJ45" s="46">
        <v>43</v>
      </c>
      <c r="EK45" s="35" t="s">
        <v>185</v>
      </c>
      <c r="EL45" s="11">
        <v>131</v>
      </c>
      <c r="EM45" s="11">
        <v>267</v>
      </c>
      <c r="EN45" s="26">
        <v>0.49063670411985016</v>
      </c>
      <c r="EO45" s="12">
        <v>20</v>
      </c>
    </row>
    <row r="46" spans="1:145" x14ac:dyDescent="0.25">
      <c r="A46" s="22" t="s">
        <v>142</v>
      </c>
      <c r="B46" s="35" t="s">
        <v>30</v>
      </c>
      <c r="C46" s="11">
        <v>8</v>
      </c>
      <c r="D46" s="11">
        <v>16</v>
      </c>
      <c r="E46" s="26">
        <v>0.5</v>
      </c>
      <c r="F46" s="12">
        <v>2</v>
      </c>
      <c r="H46" s="22" t="s">
        <v>154</v>
      </c>
      <c r="I46" s="35" t="s">
        <v>20</v>
      </c>
      <c r="J46" s="11">
        <v>15</v>
      </c>
      <c r="K46" s="11">
        <v>32</v>
      </c>
      <c r="L46" s="26">
        <v>0.46875</v>
      </c>
      <c r="M46" s="12">
        <v>1</v>
      </c>
      <c r="O46" s="22" t="s">
        <v>183</v>
      </c>
      <c r="P46" s="35" t="s">
        <v>16</v>
      </c>
      <c r="Q46" s="11">
        <v>25</v>
      </c>
      <c r="R46" s="11">
        <v>48</v>
      </c>
      <c r="S46" s="26">
        <v>0.52083333333333337</v>
      </c>
      <c r="T46" s="12">
        <v>3</v>
      </c>
      <c r="V46" s="22">
        <v>44</v>
      </c>
      <c r="W46" s="35" t="s">
        <v>25</v>
      </c>
      <c r="X46" s="11">
        <v>34</v>
      </c>
      <c r="Y46" s="11">
        <v>63</v>
      </c>
      <c r="Z46" s="26">
        <v>0.53968253968253965</v>
      </c>
      <c r="AA46" s="12">
        <v>5</v>
      </c>
      <c r="AC46" s="22">
        <v>44</v>
      </c>
      <c r="AD46" s="35" t="s">
        <v>20</v>
      </c>
      <c r="AE46" s="11">
        <v>43</v>
      </c>
      <c r="AF46" s="11">
        <v>77</v>
      </c>
      <c r="AG46" s="26">
        <v>0.55844155844155841</v>
      </c>
      <c r="AH46" s="12">
        <v>5</v>
      </c>
      <c r="AJ46" s="22">
        <v>44</v>
      </c>
      <c r="AK46" s="35" t="s">
        <v>18</v>
      </c>
      <c r="AL46" s="11">
        <v>51</v>
      </c>
      <c r="AM46" s="11">
        <v>91</v>
      </c>
      <c r="AN46" s="26">
        <v>0.56043956043956045</v>
      </c>
      <c r="AO46" s="12">
        <v>8</v>
      </c>
      <c r="AQ46" s="22">
        <v>44</v>
      </c>
      <c r="AR46" s="35" t="s">
        <v>85</v>
      </c>
      <c r="AS46" s="11">
        <v>59</v>
      </c>
      <c r="AT46" s="11">
        <v>105</v>
      </c>
      <c r="AU46" s="26">
        <v>0.56190476190476191</v>
      </c>
      <c r="AV46" s="12">
        <v>4</v>
      </c>
      <c r="AX46" s="22">
        <v>44</v>
      </c>
      <c r="AY46" s="35" t="s">
        <v>185</v>
      </c>
      <c r="AZ46" s="11">
        <v>65</v>
      </c>
      <c r="BA46" s="11">
        <v>119</v>
      </c>
      <c r="BB46" s="26">
        <v>0.54621848739495793</v>
      </c>
      <c r="BC46" s="12">
        <v>10</v>
      </c>
      <c r="BE46" s="22">
        <v>44</v>
      </c>
      <c r="BF46" s="35" t="s">
        <v>6</v>
      </c>
      <c r="BG46" s="11">
        <v>70</v>
      </c>
      <c r="BH46" s="11">
        <v>132</v>
      </c>
      <c r="BI46" s="26">
        <v>0.53030303030303028</v>
      </c>
      <c r="BJ46" s="12">
        <v>11</v>
      </c>
      <c r="BL46" s="22">
        <v>44</v>
      </c>
      <c r="BM46" s="35" t="s">
        <v>85</v>
      </c>
      <c r="BN46" s="11">
        <v>73</v>
      </c>
      <c r="BO46" s="11">
        <v>146</v>
      </c>
      <c r="BP46" s="26">
        <v>0.5</v>
      </c>
      <c r="BQ46" s="12">
        <v>6</v>
      </c>
      <c r="BS46" s="22">
        <v>44</v>
      </c>
      <c r="BT46" s="35" t="s">
        <v>9</v>
      </c>
      <c r="BU46" s="11">
        <v>81</v>
      </c>
      <c r="BV46" s="11">
        <v>160</v>
      </c>
      <c r="BW46" s="26">
        <v>0.50624999999999998</v>
      </c>
      <c r="BX46" s="12">
        <v>16</v>
      </c>
      <c r="BZ46" s="22">
        <v>44</v>
      </c>
      <c r="CA46" s="35" t="s">
        <v>41</v>
      </c>
      <c r="CB46" s="11">
        <v>89</v>
      </c>
      <c r="CC46" s="11">
        <v>176</v>
      </c>
      <c r="CD46" s="26">
        <v>0.50568181818181823</v>
      </c>
      <c r="CE46" s="12">
        <v>13</v>
      </c>
      <c r="CG46" s="22">
        <v>44</v>
      </c>
      <c r="CH46" s="35" t="s">
        <v>4</v>
      </c>
      <c r="CI46" s="11">
        <v>96</v>
      </c>
      <c r="CJ46" s="11">
        <v>192</v>
      </c>
      <c r="CK46" s="26">
        <v>0.5</v>
      </c>
      <c r="CL46" s="12">
        <v>18</v>
      </c>
      <c r="CN46" s="22">
        <v>44</v>
      </c>
      <c r="CO46" s="35" t="s">
        <v>24</v>
      </c>
      <c r="CP46" s="11">
        <v>104</v>
      </c>
      <c r="CQ46" s="11">
        <v>208</v>
      </c>
      <c r="CR46" s="26">
        <v>0.5</v>
      </c>
      <c r="CS46" s="12">
        <v>16</v>
      </c>
      <c r="CU46" s="22">
        <v>44</v>
      </c>
      <c r="CV46" s="35" t="s">
        <v>9</v>
      </c>
      <c r="CW46" s="11">
        <v>110</v>
      </c>
      <c r="CX46" s="11">
        <v>224</v>
      </c>
      <c r="CY46" s="26">
        <v>0.49107142857142855</v>
      </c>
      <c r="CZ46" s="12">
        <v>22</v>
      </c>
      <c r="DB46" s="46">
        <v>44</v>
      </c>
      <c r="DC46" s="35" t="s">
        <v>9</v>
      </c>
      <c r="DD46" s="11">
        <v>117</v>
      </c>
      <c r="DE46" s="11">
        <v>240</v>
      </c>
      <c r="DF46" s="26">
        <v>0.48749999999999999</v>
      </c>
      <c r="DG46" s="12">
        <v>22</v>
      </c>
      <c r="DH46" s="50"/>
      <c r="DI46" s="46">
        <v>44</v>
      </c>
      <c r="DJ46" s="35" t="s">
        <v>9</v>
      </c>
      <c r="DK46" s="11">
        <v>120</v>
      </c>
      <c r="DL46" s="11">
        <v>256</v>
      </c>
      <c r="DM46" s="26">
        <v>0.46875</v>
      </c>
      <c r="DN46" s="12">
        <v>23</v>
      </c>
      <c r="DO46" s="46">
        <v>44</v>
      </c>
      <c r="DP46" s="35" t="s">
        <v>9</v>
      </c>
      <c r="DQ46" s="11">
        <v>121</v>
      </c>
      <c r="DR46" s="11">
        <v>260</v>
      </c>
      <c r="DS46" s="26">
        <v>0.4653846153846154</v>
      </c>
      <c r="DT46" s="12">
        <v>24</v>
      </c>
      <c r="DV46" s="46">
        <v>44</v>
      </c>
      <c r="DW46" s="35" t="s">
        <v>9</v>
      </c>
      <c r="DX46" s="11">
        <v>124</v>
      </c>
      <c r="DY46" s="11">
        <v>264</v>
      </c>
      <c r="DZ46" s="26">
        <v>0.46969696969696972</v>
      </c>
      <c r="EA46" s="12">
        <v>24</v>
      </c>
      <c r="EC46" s="46">
        <v>44</v>
      </c>
      <c r="ED46" s="35" t="s">
        <v>9</v>
      </c>
      <c r="EE46" s="11">
        <v>124</v>
      </c>
      <c r="EF46" s="11">
        <v>266</v>
      </c>
      <c r="EG46" s="26">
        <v>0.46616541353383456</v>
      </c>
      <c r="EH46" s="12">
        <v>24</v>
      </c>
      <c r="EJ46" s="46">
        <v>44</v>
      </c>
      <c r="EK46" s="35" t="s">
        <v>9</v>
      </c>
      <c r="EL46" s="11">
        <v>125</v>
      </c>
      <c r="EM46" s="11">
        <v>267</v>
      </c>
      <c r="EN46" s="26">
        <v>0.46816479400749061</v>
      </c>
      <c r="EO46" s="12">
        <v>25</v>
      </c>
    </row>
    <row r="47" spans="1:145" x14ac:dyDescent="0.25">
      <c r="A47" s="22" t="s">
        <v>143</v>
      </c>
      <c r="B47" s="35" t="s">
        <v>16</v>
      </c>
      <c r="C47" s="11">
        <v>8</v>
      </c>
      <c r="D47" s="11">
        <v>16</v>
      </c>
      <c r="E47" s="26">
        <v>0.5</v>
      </c>
      <c r="F47" s="12">
        <v>1</v>
      </c>
      <c r="H47" s="22">
        <v>45</v>
      </c>
      <c r="I47" s="35" t="s">
        <v>12</v>
      </c>
      <c r="J47" s="11">
        <v>14</v>
      </c>
      <c r="K47" s="11">
        <v>32</v>
      </c>
      <c r="L47" s="26">
        <v>0.4375</v>
      </c>
      <c r="M47" s="12">
        <v>3</v>
      </c>
      <c r="O47" s="22" t="s">
        <v>183</v>
      </c>
      <c r="P47" s="35" t="s">
        <v>60</v>
      </c>
      <c r="Q47" s="11">
        <v>25</v>
      </c>
      <c r="R47" s="11">
        <v>48</v>
      </c>
      <c r="S47" s="26">
        <v>0.52083333333333337</v>
      </c>
      <c r="T47" s="12">
        <v>3</v>
      </c>
      <c r="V47" s="22" t="s">
        <v>143</v>
      </c>
      <c r="W47" s="35" t="s">
        <v>26</v>
      </c>
      <c r="X47" s="11">
        <v>34</v>
      </c>
      <c r="Y47" s="11">
        <v>63</v>
      </c>
      <c r="Z47" s="26">
        <v>0.53968253968253965</v>
      </c>
      <c r="AA47" s="12">
        <v>4</v>
      </c>
      <c r="AC47" s="22">
        <v>45</v>
      </c>
      <c r="AD47" s="35" t="s">
        <v>12</v>
      </c>
      <c r="AE47" s="11">
        <v>42</v>
      </c>
      <c r="AF47" s="11">
        <v>77</v>
      </c>
      <c r="AG47" s="26">
        <v>0.54545454545454541</v>
      </c>
      <c r="AH47" s="12">
        <v>8</v>
      </c>
      <c r="AJ47" s="22">
        <v>45</v>
      </c>
      <c r="AK47" s="35" t="s">
        <v>26</v>
      </c>
      <c r="AL47" s="11">
        <v>50</v>
      </c>
      <c r="AM47" s="11">
        <v>91</v>
      </c>
      <c r="AN47" s="26">
        <v>0.5494505494505495</v>
      </c>
      <c r="AO47" s="12">
        <v>8</v>
      </c>
      <c r="AQ47" s="22">
        <v>45</v>
      </c>
      <c r="AR47" s="35" t="s">
        <v>30</v>
      </c>
      <c r="AS47" s="11">
        <v>58</v>
      </c>
      <c r="AT47" s="11">
        <v>105</v>
      </c>
      <c r="AU47" s="26">
        <v>0.55238095238095242</v>
      </c>
      <c r="AV47" s="12">
        <v>13</v>
      </c>
      <c r="AX47" s="22">
        <v>45</v>
      </c>
      <c r="AY47" s="35" t="s">
        <v>6</v>
      </c>
      <c r="AZ47" s="11">
        <v>65</v>
      </c>
      <c r="BA47" s="11">
        <v>119</v>
      </c>
      <c r="BB47" s="26">
        <v>0.54621848739495793</v>
      </c>
      <c r="BC47" s="12">
        <v>9</v>
      </c>
      <c r="BE47" s="22">
        <v>45</v>
      </c>
      <c r="BF47" s="35" t="s">
        <v>17</v>
      </c>
      <c r="BG47" s="11">
        <v>70</v>
      </c>
      <c r="BH47" s="11">
        <v>132</v>
      </c>
      <c r="BI47" s="26">
        <v>0.53030303030303028</v>
      </c>
      <c r="BJ47" s="12">
        <v>7</v>
      </c>
      <c r="BL47" s="22">
        <v>45</v>
      </c>
      <c r="BM47" s="35" t="s">
        <v>9</v>
      </c>
      <c r="BN47" s="11">
        <v>72</v>
      </c>
      <c r="BO47" s="11">
        <v>146</v>
      </c>
      <c r="BP47" s="26">
        <v>0.49315068493150682</v>
      </c>
      <c r="BQ47" s="12">
        <v>14</v>
      </c>
      <c r="BS47" s="22">
        <v>45</v>
      </c>
      <c r="BT47" s="35" t="s">
        <v>41</v>
      </c>
      <c r="BU47" s="11">
        <v>81</v>
      </c>
      <c r="BV47" s="11">
        <v>160</v>
      </c>
      <c r="BW47" s="26">
        <v>0.50624999999999998</v>
      </c>
      <c r="BX47" s="12">
        <v>12</v>
      </c>
      <c r="BZ47" s="22">
        <v>45</v>
      </c>
      <c r="CA47" s="35" t="s">
        <v>9</v>
      </c>
      <c r="CB47" s="11">
        <v>88</v>
      </c>
      <c r="CC47" s="11">
        <v>176</v>
      </c>
      <c r="CD47" s="26">
        <v>0.5</v>
      </c>
      <c r="CE47" s="12">
        <v>17</v>
      </c>
      <c r="CG47" s="22">
        <v>45</v>
      </c>
      <c r="CH47" s="35" t="s">
        <v>9</v>
      </c>
      <c r="CI47" s="11">
        <v>94</v>
      </c>
      <c r="CJ47" s="11">
        <v>192</v>
      </c>
      <c r="CK47" s="26">
        <v>0.48958333333333331</v>
      </c>
      <c r="CL47" s="12">
        <v>18</v>
      </c>
      <c r="CN47" s="22">
        <v>45</v>
      </c>
      <c r="CO47" s="35" t="s">
        <v>9</v>
      </c>
      <c r="CP47" s="11">
        <v>101</v>
      </c>
      <c r="CQ47" s="11">
        <v>208</v>
      </c>
      <c r="CR47" s="26">
        <v>0.48557692307692307</v>
      </c>
      <c r="CS47" s="12">
        <v>20</v>
      </c>
      <c r="CU47" s="22">
        <v>45</v>
      </c>
      <c r="CV47" s="35" t="s">
        <v>24</v>
      </c>
      <c r="CW47" s="11">
        <v>110</v>
      </c>
      <c r="CX47" s="11">
        <v>224</v>
      </c>
      <c r="CY47" s="26">
        <v>0.49107142857142855</v>
      </c>
      <c r="CZ47" s="12">
        <v>16</v>
      </c>
      <c r="DB47" s="46">
        <v>45</v>
      </c>
      <c r="DC47" s="35" t="s">
        <v>24</v>
      </c>
      <c r="DD47" s="11">
        <v>114</v>
      </c>
      <c r="DE47" s="11">
        <v>240</v>
      </c>
      <c r="DF47" s="26">
        <v>0.47499999999999998</v>
      </c>
      <c r="DG47" s="12">
        <v>16</v>
      </c>
      <c r="DH47" s="50"/>
      <c r="DI47" s="46">
        <v>45</v>
      </c>
      <c r="DJ47" s="35" t="s">
        <v>266</v>
      </c>
      <c r="DK47" s="11">
        <v>116</v>
      </c>
      <c r="DL47" s="11">
        <v>256</v>
      </c>
      <c r="DM47" s="26">
        <v>0.453125</v>
      </c>
      <c r="DN47" s="12">
        <v>16</v>
      </c>
      <c r="DO47" s="46">
        <v>45</v>
      </c>
      <c r="DP47" s="35" t="s">
        <v>266</v>
      </c>
      <c r="DQ47" s="11">
        <v>116</v>
      </c>
      <c r="DR47" s="11">
        <v>256</v>
      </c>
      <c r="DS47" s="26">
        <v>0.453125</v>
      </c>
      <c r="DT47" s="12">
        <v>16</v>
      </c>
      <c r="DV47" s="46">
        <v>45</v>
      </c>
      <c r="DW47" s="35" t="s">
        <v>266</v>
      </c>
      <c r="DX47" s="11">
        <v>116</v>
      </c>
      <c r="DY47" s="11">
        <v>256</v>
      </c>
      <c r="DZ47" s="26">
        <v>0.453125</v>
      </c>
      <c r="EA47" s="12">
        <v>16</v>
      </c>
      <c r="EC47" s="46">
        <v>45</v>
      </c>
      <c r="ED47" s="35" t="s">
        <v>266</v>
      </c>
      <c r="EE47" s="11">
        <v>116</v>
      </c>
      <c r="EF47" s="11">
        <v>256</v>
      </c>
      <c r="EG47" s="26">
        <v>0.453125</v>
      </c>
      <c r="EH47" s="12">
        <v>16</v>
      </c>
      <c r="EJ47" s="46">
        <v>45</v>
      </c>
      <c r="EK47" s="35" t="s">
        <v>266</v>
      </c>
      <c r="EL47" s="11">
        <v>116</v>
      </c>
      <c r="EM47" s="11">
        <v>256</v>
      </c>
      <c r="EN47" s="26">
        <v>0.453125</v>
      </c>
      <c r="EO47" s="12">
        <v>16</v>
      </c>
    </row>
    <row r="48" spans="1:145" x14ac:dyDescent="0.25">
      <c r="A48" s="22" t="s">
        <v>143</v>
      </c>
      <c r="B48" s="35" t="s">
        <v>80</v>
      </c>
      <c r="C48" s="11">
        <v>8</v>
      </c>
      <c r="D48" s="11">
        <v>16</v>
      </c>
      <c r="E48" s="26">
        <v>0.5</v>
      </c>
      <c r="F48" s="12">
        <v>1</v>
      </c>
      <c r="H48" s="22" t="s">
        <v>155</v>
      </c>
      <c r="I48" s="35" t="s">
        <v>185</v>
      </c>
      <c r="J48" s="11">
        <v>14</v>
      </c>
      <c r="K48" s="11">
        <v>32</v>
      </c>
      <c r="L48" s="26">
        <v>0.4375</v>
      </c>
      <c r="M48" s="12">
        <v>1</v>
      </c>
      <c r="O48" s="22">
        <v>46</v>
      </c>
      <c r="P48" s="35" t="s">
        <v>85</v>
      </c>
      <c r="Q48" s="11">
        <v>25</v>
      </c>
      <c r="R48" s="11">
        <v>48</v>
      </c>
      <c r="S48" s="26">
        <v>0.52083333333333337</v>
      </c>
      <c r="T48" s="12">
        <v>2</v>
      </c>
      <c r="V48" s="22" t="s">
        <v>143</v>
      </c>
      <c r="W48" s="35" t="s">
        <v>60</v>
      </c>
      <c r="X48" s="11">
        <v>34</v>
      </c>
      <c r="Y48" s="11">
        <v>63</v>
      </c>
      <c r="Z48" s="26">
        <v>0.53968253968253965</v>
      </c>
      <c r="AA48" s="12">
        <v>4</v>
      </c>
      <c r="AC48" s="22">
        <v>46</v>
      </c>
      <c r="AD48" s="35" t="s">
        <v>85</v>
      </c>
      <c r="AE48" s="11">
        <v>42</v>
      </c>
      <c r="AF48" s="11">
        <v>77</v>
      </c>
      <c r="AG48" s="26">
        <v>0.54545454545454541</v>
      </c>
      <c r="AH48" s="12">
        <v>4</v>
      </c>
      <c r="AJ48" s="22">
        <v>46</v>
      </c>
      <c r="AK48" s="35" t="s">
        <v>60</v>
      </c>
      <c r="AL48" s="11">
        <v>50</v>
      </c>
      <c r="AM48" s="11">
        <v>91</v>
      </c>
      <c r="AN48" s="26">
        <v>0.5494505494505495</v>
      </c>
      <c r="AO48" s="12">
        <v>7</v>
      </c>
      <c r="AQ48" s="22">
        <v>46</v>
      </c>
      <c r="AR48" s="35" t="s">
        <v>18</v>
      </c>
      <c r="AS48" s="11">
        <v>58</v>
      </c>
      <c r="AT48" s="11">
        <v>105</v>
      </c>
      <c r="AU48" s="26">
        <v>0.55238095238095242</v>
      </c>
      <c r="AV48" s="12">
        <v>10</v>
      </c>
      <c r="AX48" s="22">
        <v>46</v>
      </c>
      <c r="AY48" s="35" t="s">
        <v>85</v>
      </c>
      <c r="AZ48" s="11">
        <v>65</v>
      </c>
      <c r="BA48" s="11">
        <v>119</v>
      </c>
      <c r="BB48" s="26">
        <v>0.54621848739495793</v>
      </c>
      <c r="BC48" s="12">
        <v>5</v>
      </c>
      <c r="BE48" s="22">
        <v>46</v>
      </c>
      <c r="BF48" s="35" t="s">
        <v>39</v>
      </c>
      <c r="BG48" s="11">
        <v>70</v>
      </c>
      <c r="BH48" s="11">
        <v>132</v>
      </c>
      <c r="BI48" s="26">
        <v>0.53030303030303028</v>
      </c>
      <c r="BJ48" s="12">
        <v>5</v>
      </c>
      <c r="BL48" s="22">
        <v>46</v>
      </c>
      <c r="BM48" s="35" t="s">
        <v>41</v>
      </c>
      <c r="BN48" s="11">
        <v>72</v>
      </c>
      <c r="BO48" s="11">
        <v>146</v>
      </c>
      <c r="BP48" s="26">
        <v>0.49315068493150682</v>
      </c>
      <c r="BQ48" s="12">
        <v>10</v>
      </c>
      <c r="BS48" s="22">
        <v>46</v>
      </c>
      <c r="BT48" s="35" t="s">
        <v>85</v>
      </c>
      <c r="BU48" s="11">
        <v>78</v>
      </c>
      <c r="BV48" s="11">
        <v>160</v>
      </c>
      <c r="BW48" s="26">
        <v>0.48749999999999999</v>
      </c>
      <c r="BX48" s="12">
        <v>7</v>
      </c>
      <c r="BZ48" s="22">
        <v>46</v>
      </c>
      <c r="CA48" s="35" t="s">
        <v>85</v>
      </c>
      <c r="CB48" s="11">
        <v>83</v>
      </c>
      <c r="CC48" s="11">
        <v>176</v>
      </c>
      <c r="CD48" s="26">
        <v>0.47159090909090912</v>
      </c>
      <c r="CE48" s="12">
        <v>7</v>
      </c>
      <c r="CG48" s="22">
        <v>46</v>
      </c>
      <c r="CH48" s="35" t="s">
        <v>85</v>
      </c>
      <c r="CI48" s="11">
        <v>91</v>
      </c>
      <c r="CJ48" s="11">
        <v>192</v>
      </c>
      <c r="CK48" s="26">
        <v>0.47395833333333331</v>
      </c>
      <c r="CL48" s="12">
        <v>9</v>
      </c>
      <c r="CN48" s="22">
        <v>46</v>
      </c>
      <c r="CO48" s="35" t="s">
        <v>85</v>
      </c>
      <c r="CP48" s="11">
        <v>98</v>
      </c>
      <c r="CQ48" s="11">
        <v>208</v>
      </c>
      <c r="CR48" s="26">
        <v>0.47115384615384615</v>
      </c>
      <c r="CS48" s="12">
        <v>10</v>
      </c>
      <c r="CU48" s="22">
        <v>46</v>
      </c>
      <c r="CV48" s="35" t="s">
        <v>85</v>
      </c>
      <c r="CW48" s="11">
        <v>104</v>
      </c>
      <c r="CX48" s="11">
        <v>224</v>
      </c>
      <c r="CY48" s="26">
        <v>0.4642857142857143</v>
      </c>
      <c r="CZ48" s="12">
        <v>10</v>
      </c>
      <c r="DB48" s="46">
        <v>46</v>
      </c>
      <c r="DC48" s="35" t="s">
        <v>85</v>
      </c>
      <c r="DD48" s="11">
        <v>108</v>
      </c>
      <c r="DE48" s="11">
        <v>240</v>
      </c>
      <c r="DF48" s="26">
        <v>0.45</v>
      </c>
      <c r="DG48" s="12">
        <v>10</v>
      </c>
      <c r="DH48" s="50"/>
      <c r="DI48" s="46">
        <v>46</v>
      </c>
      <c r="DJ48" s="35" t="s">
        <v>85</v>
      </c>
      <c r="DK48" s="11">
        <v>110</v>
      </c>
      <c r="DL48" s="11">
        <v>256</v>
      </c>
      <c r="DM48" s="26">
        <v>0.4296875</v>
      </c>
      <c r="DN48" s="12">
        <v>10</v>
      </c>
      <c r="DO48" s="46">
        <v>46</v>
      </c>
      <c r="DP48" s="35" t="s">
        <v>85</v>
      </c>
      <c r="DQ48" s="11">
        <v>110</v>
      </c>
      <c r="DR48" s="11">
        <v>260</v>
      </c>
      <c r="DS48" s="26">
        <v>0.42307692307692307</v>
      </c>
      <c r="DT48" s="12">
        <v>10</v>
      </c>
      <c r="DV48" s="46">
        <v>46</v>
      </c>
      <c r="DW48" s="35" t="s">
        <v>85</v>
      </c>
      <c r="DX48" s="11">
        <v>111</v>
      </c>
      <c r="DY48" s="11">
        <v>264</v>
      </c>
      <c r="DZ48" s="26">
        <v>0.42045454545454547</v>
      </c>
      <c r="EA48" s="12">
        <v>10</v>
      </c>
      <c r="EC48" s="46">
        <v>46</v>
      </c>
      <c r="ED48" s="35" t="s">
        <v>85</v>
      </c>
      <c r="EE48" s="11">
        <v>111</v>
      </c>
      <c r="EF48" s="11">
        <v>266</v>
      </c>
      <c r="EG48" s="26">
        <v>0.41729323308270677</v>
      </c>
      <c r="EH48" s="12">
        <v>10</v>
      </c>
      <c r="EJ48" s="46">
        <v>46</v>
      </c>
      <c r="EK48" s="35" t="s">
        <v>85</v>
      </c>
      <c r="EL48" s="11">
        <v>111</v>
      </c>
      <c r="EM48" s="11">
        <v>267</v>
      </c>
      <c r="EN48" s="26">
        <v>0.4157303370786517</v>
      </c>
      <c r="EO48" s="12">
        <v>10</v>
      </c>
    </row>
    <row r="49" spans="1:145" x14ac:dyDescent="0.25">
      <c r="A49" s="22">
        <v>47</v>
      </c>
      <c r="B49" s="35" t="s">
        <v>12</v>
      </c>
      <c r="C49" s="11">
        <v>7</v>
      </c>
      <c r="D49" s="11">
        <v>16</v>
      </c>
      <c r="E49" s="26">
        <v>0.4375</v>
      </c>
      <c r="F49" s="12">
        <v>1</v>
      </c>
      <c r="H49" s="22" t="s">
        <v>155</v>
      </c>
      <c r="I49" s="35" t="s">
        <v>16</v>
      </c>
      <c r="J49" s="11">
        <v>14</v>
      </c>
      <c r="K49" s="11">
        <v>32</v>
      </c>
      <c r="L49" s="26">
        <v>0.4375</v>
      </c>
      <c r="M49" s="12">
        <v>1</v>
      </c>
      <c r="O49" s="22">
        <v>47</v>
      </c>
      <c r="P49" s="35" t="s">
        <v>9</v>
      </c>
      <c r="Q49" s="11">
        <v>23</v>
      </c>
      <c r="R49" s="11">
        <v>48</v>
      </c>
      <c r="S49" s="26">
        <v>0.47916666666666669</v>
      </c>
      <c r="T49" s="12">
        <v>4</v>
      </c>
      <c r="V49" s="22">
        <v>47</v>
      </c>
      <c r="W49" s="35" t="s">
        <v>41</v>
      </c>
      <c r="X49" s="11">
        <v>33</v>
      </c>
      <c r="Y49" s="11">
        <v>63</v>
      </c>
      <c r="Z49" s="26">
        <v>0.52380952380952384</v>
      </c>
      <c r="AA49" s="12">
        <v>5</v>
      </c>
      <c r="AC49" s="22">
        <v>47</v>
      </c>
      <c r="AD49" s="35" t="s">
        <v>41</v>
      </c>
      <c r="AE49" s="11">
        <v>41</v>
      </c>
      <c r="AF49" s="11">
        <v>77</v>
      </c>
      <c r="AG49" s="26">
        <v>0.53246753246753242</v>
      </c>
      <c r="AH49" s="12">
        <v>7</v>
      </c>
      <c r="AJ49" s="22">
        <v>47</v>
      </c>
      <c r="AK49" s="35" t="s">
        <v>41</v>
      </c>
      <c r="AL49" s="11">
        <v>46</v>
      </c>
      <c r="AM49" s="11">
        <v>91</v>
      </c>
      <c r="AN49" s="26">
        <v>0.50549450549450547</v>
      </c>
      <c r="AO49" s="12">
        <v>7</v>
      </c>
      <c r="AQ49" s="22">
        <v>47</v>
      </c>
      <c r="AR49" s="35" t="s">
        <v>4</v>
      </c>
      <c r="AS49" s="11">
        <v>54</v>
      </c>
      <c r="AT49" s="11">
        <v>105</v>
      </c>
      <c r="AU49" s="26">
        <v>0.51428571428571423</v>
      </c>
      <c r="AV49" s="12">
        <v>12</v>
      </c>
      <c r="AX49" s="22">
        <v>47</v>
      </c>
      <c r="AY49" s="35" t="s">
        <v>41</v>
      </c>
      <c r="AZ49" s="11">
        <v>63</v>
      </c>
      <c r="BA49" s="11">
        <v>119</v>
      </c>
      <c r="BB49" s="26">
        <v>0.52941176470588236</v>
      </c>
      <c r="BC49" s="12">
        <v>9</v>
      </c>
      <c r="BE49" s="22">
        <v>47</v>
      </c>
      <c r="BF49" s="35" t="s">
        <v>18</v>
      </c>
      <c r="BG49" s="11">
        <v>69</v>
      </c>
      <c r="BH49" s="11">
        <v>132</v>
      </c>
      <c r="BI49" s="26">
        <v>0.52272727272727271</v>
      </c>
      <c r="BJ49" s="12">
        <v>12</v>
      </c>
      <c r="BL49" s="22">
        <v>47</v>
      </c>
      <c r="BM49" s="35" t="s">
        <v>17</v>
      </c>
      <c r="BN49" s="11">
        <v>71</v>
      </c>
      <c r="BO49" s="11">
        <v>146</v>
      </c>
      <c r="BP49" s="26">
        <v>0.4863013698630137</v>
      </c>
      <c r="BQ49" s="12">
        <v>7</v>
      </c>
      <c r="BS49" s="22">
        <v>47</v>
      </c>
      <c r="BT49" s="35" t="s">
        <v>17</v>
      </c>
      <c r="BU49" s="11">
        <v>74</v>
      </c>
      <c r="BV49" s="11">
        <v>160</v>
      </c>
      <c r="BW49" s="26">
        <v>0.46250000000000002</v>
      </c>
      <c r="BX49" s="12">
        <v>7</v>
      </c>
      <c r="BZ49" s="22">
        <v>47</v>
      </c>
      <c r="CA49" s="35" t="s">
        <v>18</v>
      </c>
      <c r="CB49" s="11">
        <v>78</v>
      </c>
      <c r="CC49" s="11">
        <v>176</v>
      </c>
      <c r="CD49" s="26">
        <v>0.44318181818181818</v>
      </c>
      <c r="CE49" s="12">
        <v>12</v>
      </c>
      <c r="CG49" s="22">
        <v>47</v>
      </c>
      <c r="CH49" s="35" t="s">
        <v>250</v>
      </c>
      <c r="CI49" s="11">
        <v>78</v>
      </c>
      <c r="CJ49" s="11">
        <v>176</v>
      </c>
      <c r="CK49" s="26">
        <v>0.40625</v>
      </c>
      <c r="CL49" s="12">
        <v>12</v>
      </c>
      <c r="CN49" s="22">
        <v>47</v>
      </c>
      <c r="CO49" s="35" t="s">
        <v>250</v>
      </c>
      <c r="CP49" s="11">
        <v>78</v>
      </c>
      <c r="CQ49" s="11">
        <v>176</v>
      </c>
      <c r="CR49" s="26">
        <v>0.44318181818181818</v>
      </c>
      <c r="CS49" s="12">
        <v>12</v>
      </c>
      <c r="CU49" s="22">
        <v>47</v>
      </c>
      <c r="CV49" s="35" t="s">
        <v>250</v>
      </c>
      <c r="CW49" s="11">
        <v>78</v>
      </c>
      <c r="CX49" s="11">
        <v>176</v>
      </c>
      <c r="CY49" s="26">
        <v>0.44318181818181818</v>
      </c>
      <c r="CZ49" s="12">
        <v>12</v>
      </c>
      <c r="DB49" s="46">
        <v>47</v>
      </c>
      <c r="DC49" s="35" t="s">
        <v>250</v>
      </c>
      <c r="DD49" s="11">
        <v>78</v>
      </c>
      <c r="DE49" s="11">
        <v>176</v>
      </c>
      <c r="DF49" s="26">
        <v>0.44318181818181818</v>
      </c>
      <c r="DG49" s="12">
        <v>12</v>
      </c>
      <c r="DH49" s="50"/>
      <c r="DI49" s="46">
        <v>47</v>
      </c>
      <c r="DJ49" s="35" t="s">
        <v>250</v>
      </c>
      <c r="DK49" s="11">
        <v>78</v>
      </c>
      <c r="DL49" s="11">
        <v>176</v>
      </c>
      <c r="DM49" s="26">
        <v>0.44318181818181818</v>
      </c>
      <c r="DN49" s="12">
        <v>12</v>
      </c>
      <c r="DO49" s="46">
        <v>47</v>
      </c>
      <c r="DP49" s="35" t="s">
        <v>250</v>
      </c>
      <c r="DQ49" s="11">
        <v>78</v>
      </c>
      <c r="DR49" s="11">
        <v>176</v>
      </c>
      <c r="DS49" s="26">
        <v>0.44318181818181818</v>
      </c>
      <c r="DT49" s="12">
        <v>12</v>
      </c>
      <c r="DV49" s="46">
        <v>47</v>
      </c>
      <c r="DW49" s="35" t="s">
        <v>250</v>
      </c>
      <c r="DX49" s="11">
        <v>78</v>
      </c>
      <c r="DY49" s="11">
        <v>176</v>
      </c>
      <c r="DZ49" s="26">
        <v>0.44318181818181818</v>
      </c>
      <c r="EA49" s="12">
        <v>12</v>
      </c>
      <c r="EC49" s="46">
        <v>47</v>
      </c>
      <c r="ED49" s="35" t="s">
        <v>250</v>
      </c>
      <c r="EE49" s="11">
        <v>78</v>
      </c>
      <c r="EF49" s="11">
        <v>176</v>
      </c>
      <c r="EG49" s="26">
        <v>0.44318181818181818</v>
      </c>
      <c r="EH49" s="12">
        <v>12</v>
      </c>
      <c r="EJ49" s="46">
        <v>47</v>
      </c>
      <c r="EK49" s="35" t="s">
        <v>250</v>
      </c>
      <c r="EL49" s="11">
        <v>78</v>
      </c>
      <c r="EM49" s="11">
        <v>176</v>
      </c>
      <c r="EN49" s="26">
        <v>0.44318181818181818</v>
      </c>
      <c r="EO49" s="12">
        <v>12</v>
      </c>
    </row>
    <row r="50" spans="1:145" x14ac:dyDescent="0.25">
      <c r="A50" s="22" t="s">
        <v>196</v>
      </c>
      <c r="B50" s="35" t="s">
        <v>6</v>
      </c>
      <c r="C50" s="11">
        <v>6</v>
      </c>
      <c r="D50" s="11">
        <v>16</v>
      </c>
      <c r="E50" s="26">
        <v>0.375</v>
      </c>
      <c r="F50" s="12">
        <v>0</v>
      </c>
      <c r="H50" s="22">
        <v>48</v>
      </c>
      <c r="I50" s="35" t="s">
        <v>41</v>
      </c>
      <c r="J50" s="11">
        <v>13</v>
      </c>
      <c r="K50" s="11">
        <v>32</v>
      </c>
      <c r="L50" s="26">
        <v>0.40625</v>
      </c>
      <c r="M50" s="12">
        <v>2</v>
      </c>
      <c r="O50" s="22">
        <v>48</v>
      </c>
      <c r="P50" s="35" t="s">
        <v>41</v>
      </c>
      <c r="Q50" s="11">
        <v>23</v>
      </c>
      <c r="R50" s="11">
        <v>48</v>
      </c>
      <c r="S50" s="26">
        <v>0.47916666666666669</v>
      </c>
      <c r="T50" s="12">
        <v>3</v>
      </c>
      <c r="V50" s="22" t="s">
        <v>196</v>
      </c>
      <c r="W50" s="35" t="s">
        <v>4</v>
      </c>
      <c r="X50" s="11">
        <v>32</v>
      </c>
      <c r="Y50" s="11">
        <v>63</v>
      </c>
      <c r="Z50" s="26">
        <v>0.50793650793650791</v>
      </c>
      <c r="AA50" s="12">
        <v>6</v>
      </c>
      <c r="AC50" s="22">
        <v>48</v>
      </c>
      <c r="AD50" s="35" t="s">
        <v>4</v>
      </c>
      <c r="AE50" s="11">
        <v>39</v>
      </c>
      <c r="AF50" s="11">
        <v>77</v>
      </c>
      <c r="AG50" s="26">
        <v>0.50649350649350644</v>
      </c>
      <c r="AH50" s="12">
        <v>8</v>
      </c>
      <c r="AJ50" s="22">
        <v>48</v>
      </c>
      <c r="AK50" s="35" t="s">
        <v>4</v>
      </c>
      <c r="AL50" s="11">
        <v>45</v>
      </c>
      <c r="AM50" s="11">
        <v>91</v>
      </c>
      <c r="AN50" s="26">
        <v>0.49450549450549453</v>
      </c>
      <c r="AO50" s="12">
        <v>10</v>
      </c>
      <c r="AQ50" s="22">
        <v>48</v>
      </c>
      <c r="AR50" s="35" t="s">
        <v>41</v>
      </c>
      <c r="AS50" s="11">
        <v>54</v>
      </c>
      <c r="AT50" s="11">
        <v>105</v>
      </c>
      <c r="AU50" s="26">
        <v>0.51428571428571423</v>
      </c>
      <c r="AV50" s="12">
        <v>8</v>
      </c>
      <c r="AX50" s="22">
        <v>48</v>
      </c>
      <c r="AY50" s="35" t="s">
        <v>4</v>
      </c>
      <c r="AZ50" s="11">
        <v>61</v>
      </c>
      <c r="BA50" s="11">
        <v>119</v>
      </c>
      <c r="BB50" s="26">
        <v>0.51260504201680668</v>
      </c>
      <c r="BC50" s="12">
        <v>13</v>
      </c>
      <c r="BE50" s="22">
        <v>48</v>
      </c>
      <c r="BF50" s="35" t="s">
        <v>41</v>
      </c>
      <c r="BG50" s="11">
        <v>68</v>
      </c>
      <c r="BH50" s="11">
        <v>132</v>
      </c>
      <c r="BI50" s="26">
        <v>0.51515151515151514</v>
      </c>
      <c r="BJ50" s="12">
        <v>10</v>
      </c>
      <c r="BL50" s="22">
        <v>48</v>
      </c>
      <c r="BM50" s="35" t="s">
        <v>39</v>
      </c>
      <c r="BN50" s="11">
        <v>71</v>
      </c>
      <c r="BO50" s="11">
        <v>146</v>
      </c>
      <c r="BP50" s="26">
        <v>0.4863013698630137</v>
      </c>
      <c r="BQ50" s="12">
        <v>5</v>
      </c>
      <c r="BS50" s="22">
        <v>48</v>
      </c>
      <c r="BT50" s="35" t="s">
        <v>18</v>
      </c>
      <c r="BU50" s="11">
        <v>73</v>
      </c>
      <c r="BV50" s="11">
        <v>160</v>
      </c>
      <c r="BW50" s="26">
        <v>0.45624999999999999</v>
      </c>
      <c r="BX50" s="12">
        <v>12</v>
      </c>
      <c r="BZ50" s="22">
        <v>48</v>
      </c>
      <c r="CA50" s="35" t="s">
        <v>241</v>
      </c>
      <c r="CB50" s="11">
        <v>74</v>
      </c>
      <c r="CC50" s="11">
        <v>160</v>
      </c>
      <c r="CD50" s="26">
        <v>0.46250000000000002</v>
      </c>
      <c r="CE50" s="12">
        <v>7</v>
      </c>
      <c r="CG50" s="22">
        <v>48</v>
      </c>
      <c r="CH50" s="35" t="s">
        <v>241</v>
      </c>
      <c r="CI50" s="11">
        <v>74</v>
      </c>
      <c r="CJ50" s="11">
        <v>160</v>
      </c>
      <c r="CK50" s="26">
        <v>0.46250000000000002</v>
      </c>
      <c r="CL50" s="12">
        <v>7</v>
      </c>
      <c r="CN50" s="22">
        <v>48</v>
      </c>
      <c r="CO50" s="35" t="s">
        <v>241</v>
      </c>
      <c r="CP50" s="11">
        <v>74</v>
      </c>
      <c r="CQ50" s="11">
        <v>160</v>
      </c>
      <c r="CR50" s="26">
        <v>0.46250000000000002</v>
      </c>
      <c r="CS50" s="12">
        <v>7</v>
      </c>
      <c r="CU50" s="22">
        <v>48</v>
      </c>
      <c r="CV50" s="35" t="s">
        <v>241</v>
      </c>
      <c r="CW50" s="11">
        <v>74</v>
      </c>
      <c r="CX50" s="11">
        <v>160</v>
      </c>
      <c r="CY50" s="26">
        <v>0.46250000000000002</v>
      </c>
      <c r="CZ50" s="12">
        <v>7</v>
      </c>
      <c r="DB50" s="46">
        <v>48</v>
      </c>
      <c r="DC50" s="35" t="s">
        <v>241</v>
      </c>
      <c r="DD50" s="11">
        <v>74</v>
      </c>
      <c r="DE50" s="11">
        <v>160</v>
      </c>
      <c r="DF50" s="26">
        <v>0.46250000000000002</v>
      </c>
      <c r="DG50" s="12">
        <v>7</v>
      </c>
      <c r="DH50" s="50"/>
      <c r="DI50" s="46">
        <v>48</v>
      </c>
      <c r="DJ50" s="35" t="s">
        <v>241</v>
      </c>
      <c r="DK50" s="11">
        <v>74</v>
      </c>
      <c r="DL50" s="11">
        <v>160</v>
      </c>
      <c r="DM50" s="26">
        <v>0.46250000000000002</v>
      </c>
      <c r="DN50" s="12">
        <v>7</v>
      </c>
      <c r="DO50" s="46">
        <v>48</v>
      </c>
      <c r="DP50" s="35" t="s">
        <v>241</v>
      </c>
      <c r="DQ50" s="11">
        <v>74</v>
      </c>
      <c r="DR50" s="11">
        <v>160</v>
      </c>
      <c r="DS50" s="26">
        <v>0.46250000000000002</v>
      </c>
      <c r="DT50" s="12">
        <v>7</v>
      </c>
      <c r="DV50" s="46">
        <v>48</v>
      </c>
      <c r="DW50" s="35" t="s">
        <v>241</v>
      </c>
      <c r="DX50" s="11">
        <v>74</v>
      </c>
      <c r="DY50" s="11">
        <v>160</v>
      </c>
      <c r="DZ50" s="26">
        <v>0.46250000000000002</v>
      </c>
      <c r="EA50" s="12">
        <v>7</v>
      </c>
      <c r="EC50" s="46">
        <v>48</v>
      </c>
      <c r="ED50" s="35" t="s">
        <v>241</v>
      </c>
      <c r="EE50" s="11">
        <v>74</v>
      </c>
      <c r="EF50" s="11">
        <v>160</v>
      </c>
      <c r="EG50" s="26">
        <v>0.46250000000000002</v>
      </c>
      <c r="EH50" s="12">
        <v>7</v>
      </c>
      <c r="EJ50" s="46">
        <v>48</v>
      </c>
      <c r="EK50" s="35" t="s">
        <v>241</v>
      </c>
      <c r="EL50" s="11">
        <v>74</v>
      </c>
      <c r="EM50" s="11">
        <v>160</v>
      </c>
      <c r="EN50" s="26">
        <v>0.46250000000000002</v>
      </c>
      <c r="EO50" s="12">
        <v>7</v>
      </c>
    </row>
    <row r="51" spans="1:145" x14ac:dyDescent="0.25">
      <c r="A51" s="22" t="s">
        <v>196</v>
      </c>
      <c r="B51" s="35" t="s">
        <v>25</v>
      </c>
      <c r="C51" s="11">
        <v>6</v>
      </c>
      <c r="D51" s="11">
        <v>16</v>
      </c>
      <c r="E51" s="26">
        <v>0.375</v>
      </c>
      <c r="F51" s="12">
        <v>0</v>
      </c>
      <c r="H51" s="22">
        <v>49</v>
      </c>
      <c r="I51" s="35" t="s">
        <v>25</v>
      </c>
      <c r="J51" s="11">
        <v>13</v>
      </c>
      <c r="K51" s="11">
        <v>32</v>
      </c>
      <c r="L51" s="26">
        <v>0.40625</v>
      </c>
      <c r="M51" s="12">
        <v>1</v>
      </c>
      <c r="O51" s="22">
        <v>49</v>
      </c>
      <c r="P51" s="35" t="s">
        <v>26</v>
      </c>
      <c r="Q51" s="11">
        <v>23</v>
      </c>
      <c r="R51" s="11">
        <v>48</v>
      </c>
      <c r="S51" s="26">
        <v>0.47916666666666669</v>
      </c>
      <c r="T51" s="12">
        <v>2</v>
      </c>
      <c r="V51" s="22" t="s">
        <v>196</v>
      </c>
      <c r="W51" s="35" t="s">
        <v>9</v>
      </c>
      <c r="X51" s="11">
        <v>32</v>
      </c>
      <c r="Y51" s="11">
        <v>63</v>
      </c>
      <c r="Z51" s="26">
        <v>0.50793650793650791</v>
      </c>
      <c r="AA51" s="12">
        <v>6</v>
      </c>
      <c r="AC51" s="22">
        <v>49</v>
      </c>
      <c r="AD51" s="35" t="s">
        <v>9</v>
      </c>
      <c r="AE51" s="11">
        <v>38</v>
      </c>
      <c r="AF51" s="11">
        <v>77</v>
      </c>
      <c r="AG51" s="26">
        <v>0.4935064935064935</v>
      </c>
      <c r="AH51" s="12">
        <v>7</v>
      </c>
      <c r="AJ51" s="22">
        <v>49</v>
      </c>
      <c r="AK51" s="35" t="s">
        <v>9</v>
      </c>
      <c r="AL51" s="11">
        <v>44</v>
      </c>
      <c r="AM51" s="11">
        <v>91</v>
      </c>
      <c r="AN51" s="26">
        <v>0.48351648351648352</v>
      </c>
      <c r="AO51" s="12">
        <v>8</v>
      </c>
      <c r="AQ51" s="22">
        <v>49</v>
      </c>
      <c r="AR51" s="35" t="s">
        <v>9</v>
      </c>
      <c r="AS51" s="11">
        <v>50</v>
      </c>
      <c r="AT51" s="11">
        <v>105</v>
      </c>
      <c r="AU51" s="26">
        <v>0.47619047619047616</v>
      </c>
      <c r="AV51" s="12">
        <v>10</v>
      </c>
      <c r="AX51" s="22">
        <v>49</v>
      </c>
      <c r="AY51" s="35" t="s">
        <v>9</v>
      </c>
      <c r="AZ51" s="11">
        <v>60</v>
      </c>
      <c r="BA51" s="11">
        <v>119</v>
      </c>
      <c r="BB51" s="26">
        <v>0.50420168067226889</v>
      </c>
      <c r="BC51" s="12">
        <v>12</v>
      </c>
      <c r="BE51" s="22">
        <v>49</v>
      </c>
      <c r="BF51" s="35" t="s">
        <v>9</v>
      </c>
      <c r="BG51" s="11">
        <v>67</v>
      </c>
      <c r="BH51" s="11">
        <v>132</v>
      </c>
      <c r="BI51" s="26">
        <v>0.50757575757575757</v>
      </c>
      <c r="BJ51" s="12">
        <v>13</v>
      </c>
      <c r="BL51" s="22">
        <v>49</v>
      </c>
      <c r="BM51" s="35" t="s">
        <v>18</v>
      </c>
      <c r="BN51" s="11">
        <v>70</v>
      </c>
      <c r="BO51" s="11">
        <v>146</v>
      </c>
      <c r="BP51" s="26">
        <v>0.47945205479452052</v>
      </c>
      <c r="BQ51" s="12">
        <v>12</v>
      </c>
      <c r="BS51" s="22">
        <v>49</v>
      </c>
      <c r="BT51" s="35" t="s">
        <v>233</v>
      </c>
      <c r="BU51" s="11">
        <v>71</v>
      </c>
      <c r="BV51" s="11">
        <v>146</v>
      </c>
      <c r="BW51" s="26">
        <v>0.4863013698630137</v>
      </c>
      <c r="BX51" s="12">
        <v>5</v>
      </c>
      <c r="BZ51" s="22">
        <v>49</v>
      </c>
      <c r="CA51" s="35" t="s">
        <v>233</v>
      </c>
      <c r="CB51" s="11">
        <v>71</v>
      </c>
      <c r="CC51" s="11">
        <v>146</v>
      </c>
      <c r="CD51" s="26">
        <v>0.4863013698630137</v>
      </c>
      <c r="CE51" s="12">
        <v>5</v>
      </c>
      <c r="CG51" s="22">
        <v>49</v>
      </c>
      <c r="CH51" s="35" t="s">
        <v>233</v>
      </c>
      <c r="CI51" s="11">
        <v>71</v>
      </c>
      <c r="CJ51" s="11">
        <v>146</v>
      </c>
      <c r="CK51" s="26">
        <v>0.4863013698630137</v>
      </c>
      <c r="CL51" s="12">
        <v>5</v>
      </c>
      <c r="CN51" s="22">
        <v>49</v>
      </c>
      <c r="CO51" s="35" t="s">
        <v>233</v>
      </c>
      <c r="CP51" s="11">
        <v>71</v>
      </c>
      <c r="CQ51" s="11">
        <v>146</v>
      </c>
      <c r="CR51" s="26">
        <v>0.4863013698630137</v>
      </c>
      <c r="CS51" s="12">
        <v>5</v>
      </c>
      <c r="CU51" s="22">
        <v>49</v>
      </c>
      <c r="CV51" s="35" t="s">
        <v>233</v>
      </c>
      <c r="CW51" s="11">
        <v>71</v>
      </c>
      <c r="CX51" s="11">
        <v>146</v>
      </c>
      <c r="CY51" s="26">
        <v>0.4863013698630137</v>
      </c>
      <c r="CZ51" s="12">
        <v>5</v>
      </c>
      <c r="DB51" s="46">
        <v>49</v>
      </c>
      <c r="DC51" s="35" t="s">
        <v>233</v>
      </c>
      <c r="DD51" s="11">
        <v>71</v>
      </c>
      <c r="DE51" s="11">
        <v>146</v>
      </c>
      <c r="DF51" s="26">
        <v>0.4863013698630137</v>
      </c>
      <c r="DG51" s="12">
        <v>5</v>
      </c>
      <c r="DH51" s="50"/>
      <c r="DI51" s="46">
        <v>49</v>
      </c>
      <c r="DJ51" s="35" t="s">
        <v>233</v>
      </c>
      <c r="DK51" s="11">
        <v>71</v>
      </c>
      <c r="DL51" s="11">
        <v>146</v>
      </c>
      <c r="DM51" s="26">
        <v>0.4863013698630137</v>
      </c>
      <c r="DN51" s="12">
        <v>5</v>
      </c>
      <c r="DO51" s="46">
        <v>49</v>
      </c>
      <c r="DP51" s="35" t="s">
        <v>233</v>
      </c>
      <c r="DQ51" s="11">
        <v>71</v>
      </c>
      <c r="DR51" s="11">
        <v>146</v>
      </c>
      <c r="DS51" s="26">
        <v>0.4863013698630137</v>
      </c>
      <c r="DT51" s="12">
        <v>5</v>
      </c>
      <c r="DV51" s="46">
        <v>49</v>
      </c>
      <c r="DW51" s="35" t="s">
        <v>233</v>
      </c>
      <c r="DX51" s="11">
        <v>71</v>
      </c>
      <c r="DY51" s="11">
        <v>146</v>
      </c>
      <c r="DZ51" s="26">
        <v>0.4863013698630137</v>
      </c>
      <c r="EA51" s="12">
        <v>5</v>
      </c>
      <c r="EC51" s="46">
        <v>49</v>
      </c>
      <c r="ED51" s="35" t="s">
        <v>233</v>
      </c>
      <c r="EE51" s="11">
        <v>71</v>
      </c>
      <c r="EF51" s="11">
        <v>146</v>
      </c>
      <c r="EG51" s="26">
        <v>0.4863013698630137</v>
      </c>
      <c r="EH51" s="12">
        <v>5</v>
      </c>
      <c r="EJ51" s="46">
        <v>49</v>
      </c>
      <c r="EK51" s="35" t="s">
        <v>233</v>
      </c>
      <c r="EL51" s="11">
        <v>71</v>
      </c>
      <c r="EM51" s="11">
        <v>146</v>
      </c>
      <c r="EN51" s="26">
        <v>0.4863013698630137</v>
      </c>
      <c r="EO51" s="12">
        <v>5</v>
      </c>
    </row>
    <row r="52" spans="1:145" x14ac:dyDescent="0.25">
      <c r="A52" s="22"/>
      <c r="B52" s="38"/>
      <c r="C52" s="27"/>
      <c r="D52" s="27"/>
      <c r="E52" s="28"/>
      <c r="F52" s="29"/>
      <c r="H52" s="22"/>
      <c r="I52" s="38"/>
      <c r="J52" s="27"/>
      <c r="K52" s="27"/>
      <c r="L52" s="28"/>
      <c r="M52" s="29"/>
      <c r="O52" s="22"/>
      <c r="P52" s="38"/>
      <c r="Q52" s="27"/>
      <c r="R52" s="27"/>
      <c r="S52" s="28"/>
      <c r="T52" s="29"/>
      <c r="V52" s="22"/>
      <c r="W52" s="38"/>
      <c r="X52" s="27"/>
      <c r="Y52" s="27"/>
      <c r="Z52" s="28"/>
      <c r="AA52" s="29"/>
      <c r="AC52" s="22"/>
      <c r="AD52" s="38"/>
      <c r="AE52" s="27"/>
      <c r="AF52" s="27"/>
      <c r="AG52" s="28"/>
      <c r="AH52" s="29"/>
      <c r="AJ52" s="22"/>
      <c r="AK52" s="38"/>
      <c r="AL52" s="27"/>
      <c r="AM52" s="27"/>
      <c r="AN52" s="28"/>
      <c r="AO52" s="29"/>
      <c r="AQ52" s="22"/>
      <c r="AR52" s="38"/>
      <c r="AS52" s="27"/>
      <c r="AT52" s="27"/>
      <c r="AU52" s="28"/>
      <c r="AV52" s="29"/>
      <c r="AX52" s="22"/>
      <c r="AY52" s="38"/>
      <c r="AZ52" s="27"/>
      <c r="BA52" s="27"/>
      <c r="BB52" s="28"/>
      <c r="BC52" s="29"/>
      <c r="BE52" s="22"/>
      <c r="BF52" s="38"/>
      <c r="BG52" s="27"/>
      <c r="BH52" s="27"/>
      <c r="BI52" s="28"/>
      <c r="BJ52" s="29"/>
      <c r="BL52" s="22"/>
      <c r="BM52" s="38"/>
      <c r="BN52" s="27"/>
      <c r="BO52" s="27"/>
      <c r="BP52" s="28"/>
      <c r="BQ52" s="29"/>
      <c r="BS52" s="22"/>
      <c r="BT52" s="38"/>
      <c r="BU52" s="27"/>
      <c r="BV52" s="27"/>
      <c r="BW52" s="28"/>
      <c r="BX52" s="29"/>
      <c r="BZ52" s="22"/>
      <c r="CA52" s="38"/>
      <c r="CB52" s="27"/>
      <c r="CC52" s="27"/>
      <c r="CD52" s="28"/>
      <c r="CE52" s="29"/>
      <c r="CG52" s="22"/>
      <c r="CH52" s="38"/>
      <c r="CI52" s="27"/>
      <c r="CJ52" s="27"/>
      <c r="CK52" s="28"/>
      <c r="CL52" s="29"/>
      <c r="CN52" s="22"/>
      <c r="CO52" s="38"/>
      <c r="CP52" s="27"/>
      <c r="CQ52" s="27"/>
      <c r="CR52" s="28"/>
      <c r="CS52" s="29"/>
      <c r="CU52" s="22"/>
      <c r="CV52" s="38"/>
      <c r="CW52" s="27"/>
      <c r="CX52" s="27"/>
      <c r="CY52" s="28"/>
      <c r="CZ52" s="29"/>
      <c r="DB52" s="46"/>
      <c r="DC52" s="38"/>
      <c r="DD52" s="27"/>
      <c r="DE52" s="27"/>
      <c r="DF52" s="28"/>
      <c r="DG52" s="29"/>
      <c r="DH52" s="51"/>
      <c r="DI52" s="46"/>
      <c r="DJ52" s="38"/>
      <c r="DK52" s="27"/>
      <c r="DL52" s="27"/>
      <c r="DM52" s="28"/>
      <c r="DN52" s="29"/>
      <c r="DO52" s="46"/>
      <c r="DP52" s="38"/>
      <c r="DQ52" s="27"/>
      <c r="DR52" s="27"/>
      <c r="DS52" s="28"/>
      <c r="DT52" s="29"/>
      <c r="DV52" s="46"/>
      <c r="DW52" s="38"/>
      <c r="DX52" s="27"/>
      <c r="DY52" s="27"/>
      <c r="DZ52" s="28"/>
      <c r="EA52" s="29"/>
      <c r="EC52" s="46"/>
      <c r="ED52" s="38"/>
      <c r="EE52" s="27"/>
      <c r="EF52" s="27"/>
      <c r="EG52" s="28"/>
      <c r="EH52" s="29"/>
      <c r="EJ52" s="46"/>
      <c r="EK52" s="38"/>
      <c r="EL52" s="27"/>
      <c r="EM52" s="27"/>
      <c r="EN52" s="28"/>
      <c r="EO52" s="29"/>
    </row>
    <row r="53" spans="1:145" ht="15.75" thickBot="1" x14ac:dyDescent="0.3">
      <c r="A53" s="22"/>
      <c r="B53" s="36" t="s">
        <v>84</v>
      </c>
      <c r="C53" s="13">
        <v>11</v>
      </c>
      <c r="D53" s="13">
        <v>16</v>
      </c>
      <c r="E53" s="30">
        <v>0.6875</v>
      </c>
      <c r="F53" s="14">
        <v>2</v>
      </c>
      <c r="H53" s="22"/>
      <c r="I53" s="36" t="s">
        <v>84</v>
      </c>
      <c r="J53" s="13">
        <v>19</v>
      </c>
      <c r="K53" s="13">
        <v>32</v>
      </c>
      <c r="L53" s="30">
        <v>0.59375</v>
      </c>
      <c r="M53" s="14">
        <v>2</v>
      </c>
      <c r="O53" s="22"/>
      <c r="P53" s="36" t="s">
        <v>84</v>
      </c>
      <c r="Q53" s="13">
        <v>33</v>
      </c>
      <c r="R53" s="13">
        <v>48</v>
      </c>
      <c r="S53" s="30">
        <v>0.6875</v>
      </c>
      <c r="T53" s="14">
        <v>4</v>
      </c>
      <c r="V53" s="22"/>
      <c r="W53" s="36" t="s">
        <v>84</v>
      </c>
      <c r="X53" s="13">
        <v>43</v>
      </c>
      <c r="Y53" s="13">
        <v>63</v>
      </c>
      <c r="Z53" s="30">
        <v>0.68253968253968256</v>
      </c>
      <c r="AA53" s="14">
        <v>6</v>
      </c>
      <c r="AC53" s="22"/>
      <c r="AD53" s="36" t="s">
        <v>84</v>
      </c>
      <c r="AE53" s="13">
        <v>53</v>
      </c>
      <c r="AF53" s="13">
        <v>77</v>
      </c>
      <c r="AG53" s="30">
        <v>0.68831168831168832</v>
      </c>
      <c r="AH53" s="14">
        <v>8</v>
      </c>
      <c r="AJ53" s="22"/>
      <c r="AK53" s="36" t="s">
        <v>84</v>
      </c>
      <c r="AL53" s="13">
        <v>61.5</v>
      </c>
      <c r="AM53" s="13">
        <v>91</v>
      </c>
      <c r="AN53" s="30">
        <v>0.67582417582417587</v>
      </c>
      <c r="AO53" s="14">
        <v>10</v>
      </c>
      <c r="AQ53" s="22"/>
      <c r="AR53" s="36" t="s">
        <v>84</v>
      </c>
      <c r="AS53" s="13">
        <v>72.5</v>
      </c>
      <c r="AT53" s="13">
        <v>105</v>
      </c>
      <c r="AU53" s="30">
        <v>0.69047619047619047</v>
      </c>
      <c r="AV53" s="14">
        <v>12</v>
      </c>
      <c r="AX53" s="22"/>
      <c r="AY53" s="36" t="s">
        <v>84</v>
      </c>
      <c r="AZ53" s="13">
        <v>83.5</v>
      </c>
      <c r="BA53" s="13">
        <v>119</v>
      </c>
      <c r="BB53" s="30">
        <v>0.70168067226890751</v>
      </c>
      <c r="BC53" s="14">
        <v>13</v>
      </c>
      <c r="BE53" s="22"/>
      <c r="BF53" s="36" t="s">
        <v>84</v>
      </c>
      <c r="BG53" s="13">
        <v>91.5</v>
      </c>
      <c r="BH53" s="13">
        <v>132</v>
      </c>
      <c r="BI53" s="30">
        <v>0.69318181818181823</v>
      </c>
      <c r="BJ53" s="14">
        <v>15</v>
      </c>
      <c r="BL53" s="22"/>
      <c r="BM53" s="36" t="s">
        <v>84</v>
      </c>
      <c r="BN53" s="13">
        <v>94.5</v>
      </c>
      <c r="BO53" s="13">
        <v>146</v>
      </c>
      <c r="BP53" s="30">
        <v>0.64726027397260277</v>
      </c>
      <c r="BQ53" s="14">
        <v>16</v>
      </c>
      <c r="BS53" s="22"/>
      <c r="BT53" s="36" t="s">
        <v>84</v>
      </c>
      <c r="BU53" s="13">
        <v>104.5</v>
      </c>
      <c r="BV53" s="13">
        <v>160</v>
      </c>
      <c r="BW53" s="30">
        <v>0.65312499999999996</v>
      </c>
      <c r="BX53" s="14">
        <v>18</v>
      </c>
      <c r="BZ53" s="22"/>
      <c r="CA53" s="36" t="s">
        <v>84</v>
      </c>
      <c r="CB53" s="13">
        <v>114.5</v>
      </c>
      <c r="CC53" s="13">
        <v>176</v>
      </c>
      <c r="CD53" s="30">
        <v>0.65056818181818177</v>
      </c>
      <c r="CE53" s="14">
        <v>19</v>
      </c>
      <c r="CG53" s="22"/>
      <c r="CH53" s="36" t="s">
        <v>84</v>
      </c>
      <c r="CI53" s="13">
        <v>125</v>
      </c>
      <c r="CJ53" s="13">
        <v>192</v>
      </c>
      <c r="CK53" s="30">
        <v>0.65104166666666663</v>
      </c>
      <c r="CL53" s="14">
        <v>20</v>
      </c>
      <c r="CN53" s="22"/>
      <c r="CO53" s="36" t="s">
        <v>84</v>
      </c>
      <c r="CP53" s="13">
        <v>134</v>
      </c>
      <c r="CQ53" s="13">
        <v>208</v>
      </c>
      <c r="CR53" s="30">
        <v>0.64423076923076927</v>
      </c>
      <c r="CS53" s="14">
        <v>22</v>
      </c>
      <c r="CU53" s="22"/>
      <c r="CV53" s="36" t="s">
        <v>84</v>
      </c>
      <c r="CW53" s="13">
        <v>146</v>
      </c>
      <c r="CX53" s="13">
        <v>224</v>
      </c>
      <c r="CY53" s="30">
        <v>0.6517857142857143</v>
      </c>
      <c r="CZ53" s="14">
        <v>24</v>
      </c>
      <c r="DB53" s="46"/>
      <c r="DC53" s="36" t="s">
        <v>84</v>
      </c>
      <c r="DD53" s="13">
        <v>155</v>
      </c>
      <c r="DE53" s="13">
        <v>240</v>
      </c>
      <c r="DF53" s="30">
        <v>0.64583333333333337</v>
      </c>
      <c r="DG53" s="14">
        <v>25</v>
      </c>
      <c r="DH53" s="50"/>
      <c r="DI53" s="46"/>
      <c r="DJ53" s="36" t="s">
        <v>84</v>
      </c>
      <c r="DK53" s="13">
        <v>163</v>
      </c>
      <c r="DL53" s="13">
        <v>256</v>
      </c>
      <c r="DM53" s="30">
        <v>0.63671875</v>
      </c>
      <c r="DN53" s="14">
        <v>28</v>
      </c>
      <c r="DO53" s="46"/>
      <c r="DP53" s="36" t="s">
        <v>84</v>
      </c>
      <c r="DQ53" s="13">
        <v>167</v>
      </c>
      <c r="DR53" s="13">
        <v>260</v>
      </c>
      <c r="DS53" s="30">
        <v>0.64230769230769236</v>
      </c>
      <c r="DT53" s="14">
        <v>27</v>
      </c>
      <c r="DV53" s="46"/>
      <c r="DW53" s="36" t="s">
        <v>84</v>
      </c>
      <c r="DX53" s="13">
        <v>171</v>
      </c>
      <c r="DY53" s="13">
        <v>264</v>
      </c>
      <c r="DZ53" s="30">
        <v>0.64772727272727271</v>
      </c>
      <c r="EA53" s="14">
        <v>28</v>
      </c>
      <c r="EC53" s="46"/>
      <c r="ED53" s="36" t="s">
        <v>84</v>
      </c>
      <c r="EE53" s="13">
        <v>172</v>
      </c>
      <c r="EF53" s="13">
        <v>266</v>
      </c>
      <c r="EG53" s="30">
        <v>0.64661654135338342</v>
      </c>
      <c r="EH53" s="14">
        <v>28</v>
      </c>
      <c r="EJ53" s="46"/>
      <c r="EK53" s="36" t="s">
        <v>84</v>
      </c>
      <c r="EL53" s="13">
        <v>172</v>
      </c>
      <c r="EM53" s="13">
        <v>267</v>
      </c>
      <c r="EN53" s="30">
        <v>0.64419475655430714</v>
      </c>
      <c r="EO53" s="14">
        <v>28</v>
      </c>
    </row>
    <row r="54" spans="1:145" x14ac:dyDescent="0.25">
      <c r="H54" s="22"/>
      <c r="O54" s="22"/>
      <c r="BS54" s="22"/>
    </row>
    <row r="55" spans="1:145" x14ac:dyDescent="0.25">
      <c r="O55" s="22"/>
    </row>
  </sheetData>
  <sortState ref="DJ3:DN51">
    <sortCondition descending="1" ref="DK3:DK51"/>
    <sortCondition descending="1" ref="DN3:DN51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5"/>
  <sheetViews>
    <sheetView zoomScaleNormal="100" workbookViewId="0">
      <selection activeCell="F1" sqref="F1"/>
    </sheetView>
  </sheetViews>
  <sheetFormatPr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4.7109375" style="9" bestFit="1" customWidth="1"/>
    <col min="5" max="5" width="6.5703125" style="9" bestFit="1" customWidth="1"/>
    <col min="6" max="6" width="4.5703125" style="9" bestFit="1" customWidth="1"/>
    <col min="7" max="7" width="5.7109375" style="9" bestFit="1" customWidth="1"/>
    <col min="8" max="8" width="4.85546875" style="9" bestFit="1" customWidth="1"/>
    <col min="9" max="9" width="6.140625" style="9" bestFit="1" customWidth="1"/>
    <col min="10" max="10" width="5.42578125" style="9" bestFit="1" customWidth="1"/>
    <col min="11" max="11" width="6.28515625" style="9" bestFit="1" customWidth="1"/>
    <col min="12" max="13" width="4.7109375" style="9" bestFit="1" customWidth="1"/>
    <col min="14" max="16" width="4.5703125" style="9" bestFit="1" customWidth="1"/>
    <col min="17" max="17" width="4.85546875" style="9" bestFit="1" customWidth="1"/>
    <col min="18" max="18" width="4.5703125" style="9" bestFit="1" customWidth="1"/>
    <col min="19" max="19" width="5.5703125" style="9" bestFit="1" customWidth="1"/>
    <col min="20" max="20" width="2.7109375" style="9" customWidth="1"/>
    <col min="21" max="21" width="5.85546875" style="9" bestFit="1" customWidth="1"/>
    <col min="22" max="22" width="6.28515625" style="9" bestFit="1" customWidth="1"/>
    <col min="23" max="23" width="2.7109375" style="9" customWidth="1"/>
    <col min="24" max="39" width="2" style="9" bestFit="1" customWidth="1"/>
    <col min="40" max="40" width="2.7109375" style="9" customWidth="1"/>
    <col min="41" max="42" width="5.5703125" style="9" bestFit="1" customWidth="1"/>
  </cols>
  <sheetData>
    <row r="1" spans="1:42" ht="15.75" x14ac:dyDescent="0.25">
      <c r="A1" s="6" t="s">
        <v>260</v>
      </c>
      <c r="B1" s="5"/>
    </row>
    <row r="2" spans="1:42" ht="15.75" thickBot="1" x14ac:dyDescent="0.3">
      <c r="A2" s="4"/>
      <c r="B2" s="4" t="s">
        <v>42</v>
      </c>
      <c r="C2" s="4" t="s">
        <v>43</v>
      </c>
      <c r="U2" s="4" t="s">
        <v>43</v>
      </c>
    </row>
    <row r="3" spans="1:42" x14ac:dyDescent="0.25">
      <c r="A3" s="18" t="s">
        <v>79</v>
      </c>
      <c r="B3" s="19">
        <f t="shared" ref="B3:B31" si="0">SUM(X3:AM3)</f>
        <v>10</v>
      </c>
      <c r="C3" s="20">
        <f t="shared" ref="C3:C52" si="1">COUNT(AO3:AP3)</f>
        <v>2</v>
      </c>
      <c r="D3" s="10" t="s">
        <v>49</v>
      </c>
      <c r="E3" s="10" t="s">
        <v>45</v>
      </c>
      <c r="F3" s="10" t="s">
        <v>48</v>
      </c>
      <c r="G3" s="10" t="s">
        <v>67</v>
      </c>
      <c r="H3" s="10" t="s">
        <v>62</v>
      </c>
      <c r="I3" s="10" t="s">
        <v>59</v>
      </c>
      <c r="J3" s="10" t="s">
        <v>52</v>
      </c>
      <c r="K3" s="10" t="s">
        <v>64</v>
      </c>
      <c r="L3" s="10" t="s">
        <v>71</v>
      </c>
      <c r="M3" s="10" t="s">
        <v>51</v>
      </c>
      <c r="N3" s="10" t="s">
        <v>65</v>
      </c>
      <c r="O3" s="10" t="s">
        <v>54</v>
      </c>
      <c r="P3" s="10" t="s">
        <v>44</v>
      </c>
      <c r="Q3" s="10" t="s">
        <v>66</v>
      </c>
      <c r="R3" s="10" t="s">
        <v>55</v>
      </c>
      <c r="S3" s="10" t="s">
        <v>74</v>
      </c>
      <c r="U3" s="16" t="s">
        <v>62</v>
      </c>
      <c r="V3" s="16" t="s">
        <v>65</v>
      </c>
      <c r="X3" s="9">
        <f t="shared" ref="X3:X52" si="2">IF(D3=$D$54,1,0)</f>
        <v>0</v>
      </c>
      <c r="Y3" s="9">
        <f t="shared" ref="Y3:Y52" si="3">IF(E3=$E$54,1,0)</f>
        <v>0</v>
      </c>
      <c r="Z3" s="9">
        <f t="shared" ref="Z3:Z52" si="4">IF(F3=$F$54,1,0)</f>
        <v>1</v>
      </c>
      <c r="AA3" s="9">
        <f t="shared" ref="AA3:AA52" si="5">IF(G3=$G$54,1,0)</f>
        <v>1</v>
      </c>
      <c r="AB3" s="9">
        <f t="shared" ref="AB3:AB52" si="6">IF(H3=$H$54,1,0)</f>
        <v>1</v>
      </c>
      <c r="AC3" s="9">
        <f t="shared" ref="AC3:AC52" si="7">IF(I3=$I$54,1,0)</f>
        <v>1</v>
      </c>
      <c r="AD3" s="9">
        <f t="shared" ref="AD3:AD52" si="8">IF(J3=$J$54,1,0)</f>
        <v>1</v>
      </c>
      <c r="AE3" s="9">
        <f t="shared" ref="AE3:AE52" si="9">IF(K3=$K$54,1,0)</f>
        <v>1</v>
      </c>
      <c r="AF3" s="9">
        <f t="shared" ref="AF3:AF52" si="10">IF(L3=$L$54,1,0)</f>
        <v>0</v>
      </c>
      <c r="AG3" s="9">
        <f t="shared" ref="AG3:AG52" si="11">IF(M3=$M$54,1,0)</f>
        <v>1</v>
      </c>
      <c r="AH3" s="9">
        <f t="shared" ref="AH3:AH52" si="12">IF(N3=$N$54,1,0)</f>
        <v>1</v>
      </c>
      <c r="AI3" s="9">
        <f t="shared" ref="AI3:AI52" si="13">IF(O3=$O$54,1,0)</f>
        <v>1</v>
      </c>
      <c r="AJ3" s="9">
        <f t="shared" ref="AJ3:AJ52" si="14">IF(P3=$P$54,1,0)</f>
        <v>1</v>
      </c>
      <c r="AK3" s="9">
        <f t="shared" ref="AK3:AK52" si="15">IF(Q3=$Q$54,1,0)</f>
        <v>0</v>
      </c>
      <c r="AL3" s="9">
        <f t="shared" ref="AL3:AL52" si="16">IF(R3=$R$54,1,0)</f>
        <v>0</v>
      </c>
      <c r="AM3" s="9">
        <f t="shared" ref="AM3:AM52" si="17">IF(S3=$S$54,1,0)</f>
        <v>0</v>
      </c>
      <c r="AO3" s="9">
        <f t="shared" ref="AO3:AP32" si="18">HLOOKUP(U3,$D$54:$S$55,2,FALSE)</f>
        <v>1</v>
      </c>
      <c r="AP3" s="9">
        <f t="shared" si="18"/>
        <v>1</v>
      </c>
    </row>
    <row r="4" spans="1:42" x14ac:dyDescent="0.25">
      <c r="A4" s="2" t="s">
        <v>0</v>
      </c>
      <c r="B4" s="11">
        <f t="shared" si="0"/>
        <v>9</v>
      </c>
      <c r="C4" s="12">
        <f t="shared" si="1"/>
        <v>1</v>
      </c>
      <c r="D4" s="10" t="s">
        <v>76</v>
      </c>
      <c r="E4" s="10" t="s">
        <v>45</v>
      </c>
      <c r="F4" s="10" t="s">
        <v>72</v>
      </c>
      <c r="G4" s="10" t="s">
        <v>67</v>
      </c>
      <c r="H4" s="10" t="s">
        <v>62</v>
      </c>
      <c r="I4" s="10" t="s">
        <v>59</v>
      </c>
      <c r="J4" s="10" t="s">
        <v>52</v>
      </c>
      <c r="K4" s="10" t="s">
        <v>64</v>
      </c>
      <c r="L4" s="10" t="s">
        <v>71</v>
      </c>
      <c r="M4" s="10" t="s">
        <v>46</v>
      </c>
      <c r="N4" s="10" t="s">
        <v>65</v>
      </c>
      <c r="O4" s="10" t="s">
        <v>54</v>
      </c>
      <c r="P4" s="10" t="s">
        <v>44</v>
      </c>
      <c r="Q4" s="10" t="s">
        <v>66</v>
      </c>
      <c r="R4" s="10" t="s">
        <v>55</v>
      </c>
      <c r="S4" s="10" t="s">
        <v>74</v>
      </c>
      <c r="U4" s="16" t="s">
        <v>45</v>
      </c>
      <c r="V4" s="16" t="s">
        <v>59</v>
      </c>
      <c r="X4" s="9">
        <f t="shared" si="2"/>
        <v>1</v>
      </c>
      <c r="Y4" s="9">
        <f t="shared" si="3"/>
        <v>0</v>
      </c>
      <c r="Z4" s="9">
        <f t="shared" si="4"/>
        <v>0</v>
      </c>
      <c r="AA4" s="9">
        <f t="shared" si="5"/>
        <v>1</v>
      </c>
      <c r="AB4" s="9">
        <f t="shared" si="6"/>
        <v>1</v>
      </c>
      <c r="AC4" s="9">
        <f t="shared" si="7"/>
        <v>1</v>
      </c>
      <c r="AD4" s="9">
        <f t="shared" si="8"/>
        <v>1</v>
      </c>
      <c r="AE4" s="9">
        <f t="shared" si="9"/>
        <v>1</v>
      </c>
      <c r="AF4" s="9">
        <f t="shared" si="10"/>
        <v>0</v>
      </c>
      <c r="AG4" s="9">
        <f t="shared" si="11"/>
        <v>0</v>
      </c>
      <c r="AH4" s="9">
        <f t="shared" si="12"/>
        <v>1</v>
      </c>
      <c r="AI4" s="9">
        <f t="shared" si="13"/>
        <v>1</v>
      </c>
      <c r="AJ4" s="9">
        <f t="shared" si="14"/>
        <v>1</v>
      </c>
      <c r="AK4" s="9">
        <f t="shared" si="15"/>
        <v>0</v>
      </c>
      <c r="AL4" s="9">
        <f t="shared" si="16"/>
        <v>0</v>
      </c>
      <c r="AM4" s="9">
        <f t="shared" si="17"/>
        <v>0</v>
      </c>
      <c r="AO4" s="9" t="e">
        <f t="shared" si="18"/>
        <v>#N/A</v>
      </c>
      <c r="AP4" s="9">
        <f t="shared" si="18"/>
        <v>1</v>
      </c>
    </row>
    <row r="5" spans="1:42" x14ac:dyDescent="0.25">
      <c r="A5" s="2" t="s">
        <v>1</v>
      </c>
      <c r="B5" s="11">
        <f t="shared" si="0"/>
        <v>9</v>
      </c>
      <c r="C5" s="12">
        <f t="shared" si="1"/>
        <v>2</v>
      </c>
      <c r="D5" s="10" t="s">
        <v>49</v>
      </c>
      <c r="E5" s="10" t="s">
        <v>45</v>
      </c>
      <c r="F5" s="10" t="s">
        <v>72</v>
      </c>
      <c r="G5" s="10" t="s">
        <v>67</v>
      </c>
      <c r="H5" s="10" t="s">
        <v>62</v>
      </c>
      <c r="I5" s="10" t="s">
        <v>59</v>
      </c>
      <c r="J5" s="10" t="s">
        <v>52</v>
      </c>
      <c r="K5" s="10" t="s">
        <v>64</v>
      </c>
      <c r="L5" s="10" t="s">
        <v>71</v>
      </c>
      <c r="M5" s="10" t="s">
        <v>46</v>
      </c>
      <c r="N5" s="10" t="s">
        <v>65</v>
      </c>
      <c r="O5" s="10" t="s">
        <v>54</v>
      </c>
      <c r="P5" s="10" t="s">
        <v>44</v>
      </c>
      <c r="Q5" s="10" t="s">
        <v>66</v>
      </c>
      <c r="R5" s="10" t="s">
        <v>55</v>
      </c>
      <c r="S5" s="10" t="s">
        <v>61</v>
      </c>
      <c r="U5" s="16" t="s">
        <v>62</v>
      </c>
      <c r="V5" s="16" t="s">
        <v>44</v>
      </c>
      <c r="X5" s="9">
        <f t="shared" si="2"/>
        <v>0</v>
      </c>
      <c r="Y5" s="9">
        <f t="shared" si="3"/>
        <v>0</v>
      </c>
      <c r="Z5" s="9">
        <f t="shared" si="4"/>
        <v>0</v>
      </c>
      <c r="AA5" s="9">
        <f t="shared" si="5"/>
        <v>1</v>
      </c>
      <c r="AB5" s="9">
        <f t="shared" si="6"/>
        <v>1</v>
      </c>
      <c r="AC5" s="9">
        <f t="shared" si="7"/>
        <v>1</v>
      </c>
      <c r="AD5" s="9">
        <f t="shared" si="8"/>
        <v>1</v>
      </c>
      <c r="AE5" s="9">
        <f t="shared" si="9"/>
        <v>1</v>
      </c>
      <c r="AF5" s="9">
        <f t="shared" si="10"/>
        <v>0</v>
      </c>
      <c r="AG5" s="9">
        <f t="shared" si="11"/>
        <v>0</v>
      </c>
      <c r="AH5" s="9">
        <f t="shared" si="12"/>
        <v>1</v>
      </c>
      <c r="AI5" s="9">
        <f t="shared" si="13"/>
        <v>1</v>
      </c>
      <c r="AJ5" s="9">
        <f t="shared" si="14"/>
        <v>1</v>
      </c>
      <c r="AK5" s="9">
        <f t="shared" si="15"/>
        <v>0</v>
      </c>
      <c r="AL5" s="9">
        <f t="shared" si="16"/>
        <v>0</v>
      </c>
      <c r="AM5" s="9">
        <f t="shared" si="17"/>
        <v>1</v>
      </c>
      <c r="AO5" s="9">
        <f t="shared" si="18"/>
        <v>1</v>
      </c>
      <c r="AP5" s="9">
        <f t="shared" si="18"/>
        <v>1</v>
      </c>
    </row>
    <row r="6" spans="1:42" x14ac:dyDescent="0.25">
      <c r="A6" s="2" t="s">
        <v>2</v>
      </c>
      <c r="B6" s="11">
        <f t="shared" si="0"/>
        <v>10</v>
      </c>
      <c r="C6" s="12">
        <f t="shared" si="1"/>
        <v>1</v>
      </c>
      <c r="D6" s="10" t="s">
        <v>49</v>
      </c>
      <c r="E6" s="10" t="s">
        <v>45</v>
      </c>
      <c r="F6" s="10" t="s">
        <v>72</v>
      </c>
      <c r="G6" s="10" t="s">
        <v>67</v>
      </c>
      <c r="H6" s="10" t="s">
        <v>62</v>
      </c>
      <c r="I6" s="10" t="s">
        <v>59</v>
      </c>
      <c r="J6" s="10" t="s">
        <v>52</v>
      </c>
      <c r="K6" s="10" t="s">
        <v>64</v>
      </c>
      <c r="L6" s="10" t="s">
        <v>58</v>
      </c>
      <c r="M6" s="10" t="s">
        <v>51</v>
      </c>
      <c r="N6" s="10" t="s">
        <v>65</v>
      </c>
      <c r="O6" s="10" t="s">
        <v>54</v>
      </c>
      <c r="P6" s="10" t="s">
        <v>44</v>
      </c>
      <c r="Q6" s="10" t="s">
        <v>66</v>
      </c>
      <c r="R6" s="10" t="s">
        <v>55</v>
      </c>
      <c r="S6" s="10" t="s">
        <v>74</v>
      </c>
      <c r="U6" s="16" t="s">
        <v>44</v>
      </c>
      <c r="V6" s="16" t="s">
        <v>74</v>
      </c>
      <c r="X6" s="9">
        <f t="shared" si="2"/>
        <v>0</v>
      </c>
      <c r="Y6" s="9">
        <f t="shared" si="3"/>
        <v>0</v>
      </c>
      <c r="Z6" s="9">
        <f t="shared" si="4"/>
        <v>0</v>
      </c>
      <c r="AA6" s="9">
        <f t="shared" si="5"/>
        <v>1</v>
      </c>
      <c r="AB6" s="9">
        <f t="shared" si="6"/>
        <v>1</v>
      </c>
      <c r="AC6" s="9">
        <f t="shared" si="7"/>
        <v>1</v>
      </c>
      <c r="AD6" s="9">
        <f t="shared" si="8"/>
        <v>1</v>
      </c>
      <c r="AE6" s="9">
        <f t="shared" si="9"/>
        <v>1</v>
      </c>
      <c r="AF6" s="9">
        <f t="shared" si="10"/>
        <v>1</v>
      </c>
      <c r="AG6" s="9">
        <f t="shared" si="11"/>
        <v>1</v>
      </c>
      <c r="AH6" s="9">
        <f t="shared" si="12"/>
        <v>1</v>
      </c>
      <c r="AI6" s="9">
        <f t="shared" si="13"/>
        <v>1</v>
      </c>
      <c r="AJ6" s="9">
        <f t="shared" si="14"/>
        <v>1</v>
      </c>
      <c r="AK6" s="9">
        <f t="shared" si="15"/>
        <v>0</v>
      </c>
      <c r="AL6" s="9">
        <f t="shared" si="16"/>
        <v>0</v>
      </c>
      <c r="AM6" s="9">
        <f t="shared" si="17"/>
        <v>0</v>
      </c>
      <c r="AO6" s="9">
        <f t="shared" si="18"/>
        <v>1</v>
      </c>
      <c r="AP6" s="9" t="e">
        <f t="shared" si="18"/>
        <v>#N/A</v>
      </c>
    </row>
    <row r="7" spans="1:42" x14ac:dyDescent="0.25">
      <c r="A7" s="2" t="s">
        <v>3</v>
      </c>
      <c r="B7" s="11" t="s">
        <v>261</v>
      </c>
      <c r="C7" s="12">
        <f t="shared" si="1"/>
        <v>0</v>
      </c>
      <c r="D7" s="10" t="s">
        <v>77</v>
      </c>
      <c r="E7" s="10" t="s">
        <v>77</v>
      </c>
      <c r="F7" s="10" t="s">
        <v>77</v>
      </c>
      <c r="G7" s="10" t="s">
        <v>77</v>
      </c>
      <c r="H7" s="10" t="s">
        <v>77</v>
      </c>
      <c r="I7" s="10" t="s">
        <v>77</v>
      </c>
      <c r="J7" s="10" t="s">
        <v>77</v>
      </c>
      <c r="K7" s="10" t="s">
        <v>77</v>
      </c>
      <c r="L7" s="10" t="s">
        <v>77</v>
      </c>
      <c r="M7" s="10" t="s">
        <v>77</v>
      </c>
      <c r="N7" s="10" t="s">
        <v>77</v>
      </c>
      <c r="O7" s="10" t="s">
        <v>77</v>
      </c>
      <c r="P7" s="10" t="s">
        <v>77</v>
      </c>
      <c r="Q7" s="10" t="s">
        <v>77</v>
      </c>
      <c r="R7" s="10" t="s">
        <v>77</v>
      </c>
      <c r="S7" s="10" t="s">
        <v>77</v>
      </c>
      <c r="U7" s="16" t="s">
        <v>77</v>
      </c>
      <c r="V7" s="16" t="s">
        <v>77</v>
      </c>
      <c r="X7" s="9">
        <f t="shared" si="2"/>
        <v>0</v>
      </c>
      <c r="Y7" s="9">
        <f t="shared" si="3"/>
        <v>0</v>
      </c>
      <c r="Z7" s="9">
        <f t="shared" si="4"/>
        <v>0</v>
      </c>
      <c r="AA7" s="9">
        <f t="shared" si="5"/>
        <v>0</v>
      </c>
      <c r="AB7" s="9">
        <f t="shared" si="6"/>
        <v>0</v>
      </c>
      <c r="AC7" s="9">
        <f t="shared" si="7"/>
        <v>0</v>
      </c>
      <c r="AD7" s="9">
        <f t="shared" si="8"/>
        <v>0</v>
      </c>
      <c r="AE7" s="9">
        <f t="shared" si="9"/>
        <v>0</v>
      </c>
      <c r="AF7" s="9">
        <f t="shared" si="10"/>
        <v>0</v>
      </c>
      <c r="AG7" s="9">
        <f t="shared" si="11"/>
        <v>0</v>
      </c>
      <c r="AH7" s="9">
        <f t="shared" si="12"/>
        <v>0</v>
      </c>
      <c r="AI7" s="9">
        <f t="shared" si="13"/>
        <v>0</v>
      </c>
      <c r="AJ7" s="9">
        <f t="shared" si="14"/>
        <v>0</v>
      </c>
      <c r="AK7" s="9">
        <f t="shared" si="15"/>
        <v>0</v>
      </c>
      <c r="AL7" s="9">
        <f t="shared" si="16"/>
        <v>0</v>
      </c>
      <c r="AM7" s="9">
        <f t="shared" si="17"/>
        <v>0</v>
      </c>
      <c r="AO7" s="9" t="e">
        <f t="shared" si="18"/>
        <v>#N/A</v>
      </c>
      <c r="AP7" s="9" t="e">
        <f t="shared" si="18"/>
        <v>#N/A</v>
      </c>
    </row>
    <row r="8" spans="1:42" x14ac:dyDescent="0.25">
      <c r="A8" s="2" t="s">
        <v>4</v>
      </c>
      <c r="B8" s="11">
        <f t="shared" si="0"/>
        <v>8</v>
      </c>
      <c r="C8" s="12">
        <f t="shared" si="1"/>
        <v>0</v>
      </c>
      <c r="D8" s="10" t="s">
        <v>49</v>
      </c>
      <c r="E8" s="10" t="s">
        <v>45</v>
      </c>
      <c r="F8" s="10" t="s">
        <v>72</v>
      </c>
      <c r="G8" s="10" t="s">
        <v>63</v>
      </c>
      <c r="H8" s="10" t="s">
        <v>62</v>
      </c>
      <c r="I8" s="10" t="s">
        <v>59</v>
      </c>
      <c r="J8" s="10" t="s">
        <v>52</v>
      </c>
      <c r="K8" s="10" t="s">
        <v>64</v>
      </c>
      <c r="L8" s="10" t="s">
        <v>71</v>
      </c>
      <c r="M8" s="10" t="s">
        <v>46</v>
      </c>
      <c r="N8" s="10" t="s">
        <v>65</v>
      </c>
      <c r="O8" s="10" t="s">
        <v>54</v>
      </c>
      <c r="P8" s="10" t="s">
        <v>44</v>
      </c>
      <c r="Q8" s="10" t="s">
        <v>66</v>
      </c>
      <c r="R8" s="10" t="s">
        <v>55</v>
      </c>
      <c r="S8" s="10" t="s">
        <v>61</v>
      </c>
      <c r="U8" s="16" t="s">
        <v>45</v>
      </c>
      <c r="V8" s="16" t="s">
        <v>49</v>
      </c>
      <c r="X8" s="9">
        <f t="shared" si="2"/>
        <v>0</v>
      </c>
      <c r="Y8" s="9">
        <f t="shared" si="3"/>
        <v>0</v>
      </c>
      <c r="Z8" s="9">
        <f t="shared" si="4"/>
        <v>0</v>
      </c>
      <c r="AA8" s="9">
        <f t="shared" si="5"/>
        <v>0</v>
      </c>
      <c r="AB8" s="9">
        <f t="shared" si="6"/>
        <v>1</v>
      </c>
      <c r="AC8" s="9">
        <f t="shared" si="7"/>
        <v>1</v>
      </c>
      <c r="AD8" s="9">
        <f t="shared" si="8"/>
        <v>1</v>
      </c>
      <c r="AE8" s="9">
        <f t="shared" si="9"/>
        <v>1</v>
      </c>
      <c r="AF8" s="9">
        <f t="shared" si="10"/>
        <v>0</v>
      </c>
      <c r="AG8" s="9">
        <f t="shared" si="11"/>
        <v>0</v>
      </c>
      <c r="AH8" s="9">
        <f t="shared" si="12"/>
        <v>1</v>
      </c>
      <c r="AI8" s="9">
        <f t="shared" si="13"/>
        <v>1</v>
      </c>
      <c r="AJ8" s="9">
        <f t="shared" si="14"/>
        <v>1</v>
      </c>
      <c r="AK8" s="9">
        <f t="shared" si="15"/>
        <v>0</v>
      </c>
      <c r="AL8" s="9">
        <f t="shared" si="16"/>
        <v>0</v>
      </c>
      <c r="AM8" s="9">
        <f t="shared" si="17"/>
        <v>1</v>
      </c>
      <c r="AO8" s="9" t="e">
        <f t="shared" si="18"/>
        <v>#N/A</v>
      </c>
      <c r="AP8" s="9" t="e">
        <f t="shared" si="18"/>
        <v>#N/A</v>
      </c>
    </row>
    <row r="9" spans="1:42" x14ac:dyDescent="0.25">
      <c r="A9" s="2" t="s">
        <v>5</v>
      </c>
      <c r="B9" s="11">
        <f t="shared" si="0"/>
        <v>9</v>
      </c>
      <c r="C9" s="12">
        <f t="shared" si="1"/>
        <v>2</v>
      </c>
      <c r="D9" s="10" t="s">
        <v>49</v>
      </c>
      <c r="E9" s="10" t="s">
        <v>45</v>
      </c>
      <c r="F9" s="10" t="s">
        <v>72</v>
      </c>
      <c r="G9" s="10" t="s">
        <v>67</v>
      </c>
      <c r="H9" s="10" t="s">
        <v>62</v>
      </c>
      <c r="I9" s="10" t="s">
        <v>59</v>
      </c>
      <c r="J9" s="10" t="s">
        <v>52</v>
      </c>
      <c r="K9" s="10" t="s">
        <v>64</v>
      </c>
      <c r="L9" s="10" t="s">
        <v>71</v>
      </c>
      <c r="M9" s="10" t="s">
        <v>51</v>
      </c>
      <c r="N9" s="10" t="s">
        <v>65</v>
      </c>
      <c r="O9" s="10" t="s">
        <v>54</v>
      </c>
      <c r="P9" s="10" t="s">
        <v>44</v>
      </c>
      <c r="Q9" s="10" t="s">
        <v>66</v>
      </c>
      <c r="R9" s="10" t="s">
        <v>55</v>
      </c>
      <c r="S9" s="10" t="s">
        <v>74</v>
      </c>
      <c r="U9" s="16" t="s">
        <v>62</v>
      </c>
      <c r="V9" s="16" t="s">
        <v>54</v>
      </c>
      <c r="X9" s="9">
        <f t="shared" si="2"/>
        <v>0</v>
      </c>
      <c r="Y9" s="9">
        <f t="shared" si="3"/>
        <v>0</v>
      </c>
      <c r="Z9" s="9">
        <f t="shared" si="4"/>
        <v>0</v>
      </c>
      <c r="AA9" s="9">
        <f t="shared" si="5"/>
        <v>1</v>
      </c>
      <c r="AB9" s="9">
        <f t="shared" si="6"/>
        <v>1</v>
      </c>
      <c r="AC9" s="9">
        <f t="shared" si="7"/>
        <v>1</v>
      </c>
      <c r="AD9" s="9">
        <f t="shared" si="8"/>
        <v>1</v>
      </c>
      <c r="AE9" s="9">
        <f t="shared" si="9"/>
        <v>1</v>
      </c>
      <c r="AF9" s="9">
        <f t="shared" si="10"/>
        <v>0</v>
      </c>
      <c r="AG9" s="9">
        <f t="shared" si="11"/>
        <v>1</v>
      </c>
      <c r="AH9" s="9">
        <f t="shared" si="12"/>
        <v>1</v>
      </c>
      <c r="AI9" s="9">
        <f t="shared" si="13"/>
        <v>1</v>
      </c>
      <c r="AJ9" s="9">
        <f t="shared" si="14"/>
        <v>1</v>
      </c>
      <c r="AK9" s="9">
        <f t="shared" si="15"/>
        <v>0</v>
      </c>
      <c r="AL9" s="9">
        <f t="shared" si="16"/>
        <v>0</v>
      </c>
      <c r="AM9" s="9">
        <f t="shared" si="17"/>
        <v>0</v>
      </c>
      <c r="AO9" s="9">
        <f t="shared" si="18"/>
        <v>1</v>
      </c>
      <c r="AP9" s="9">
        <f t="shared" si="18"/>
        <v>1</v>
      </c>
    </row>
    <row r="10" spans="1:42" x14ac:dyDescent="0.25">
      <c r="A10" s="2" t="s">
        <v>6</v>
      </c>
      <c r="B10" s="11" t="s">
        <v>261</v>
      </c>
      <c r="C10" s="12">
        <f t="shared" si="1"/>
        <v>0</v>
      </c>
      <c r="D10" s="10" t="s">
        <v>77</v>
      </c>
      <c r="E10" s="10" t="s">
        <v>77</v>
      </c>
      <c r="F10" s="10" t="s">
        <v>77</v>
      </c>
      <c r="G10" s="10" t="s">
        <v>77</v>
      </c>
      <c r="H10" s="10" t="s">
        <v>77</v>
      </c>
      <c r="I10" s="10" t="s">
        <v>77</v>
      </c>
      <c r="J10" s="10" t="s">
        <v>77</v>
      </c>
      <c r="K10" s="10" t="s">
        <v>77</v>
      </c>
      <c r="L10" s="10" t="s">
        <v>77</v>
      </c>
      <c r="M10" s="10" t="s">
        <v>77</v>
      </c>
      <c r="N10" s="10" t="s">
        <v>77</v>
      </c>
      <c r="O10" s="10" t="s">
        <v>77</v>
      </c>
      <c r="P10" s="10" t="s">
        <v>77</v>
      </c>
      <c r="Q10" s="10" t="s">
        <v>77</v>
      </c>
      <c r="R10" s="10" t="s">
        <v>77</v>
      </c>
      <c r="S10" s="10" t="s">
        <v>77</v>
      </c>
      <c r="U10" s="16" t="s">
        <v>77</v>
      </c>
      <c r="V10" s="16" t="s">
        <v>77</v>
      </c>
      <c r="X10" s="9">
        <f t="shared" si="2"/>
        <v>0</v>
      </c>
      <c r="Y10" s="9">
        <f t="shared" si="3"/>
        <v>0</v>
      </c>
      <c r="Z10" s="9">
        <f t="shared" si="4"/>
        <v>0</v>
      </c>
      <c r="AA10" s="9">
        <f t="shared" si="5"/>
        <v>0</v>
      </c>
      <c r="AB10" s="9">
        <f t="shared" si="6"/>
        <v>0</v>
      </c>
      <c r="AC10" s="9">
        <f t="shared" si="7"/>
        <v>0</v>
      </c>
      <c r="AD10" s="9">
        <f t="shared" si="8"/>
        <v>0</v>
      </c>
      <c r="AE10" s="9">
        <f t="shared" si="9"/>
        <v>0</v>
      </c>
      <c r="AF10" s="9">
        <f t="shared" si="10"/>
        <v>0</v>
      </c>
      <c r="AG10" s="9">
        <f t="shared" si="11"/>
        <v>0</v>
      </c>
      <c r="AH10" s="9">
        <f t="shared" si="12"/>
        <v>0</v>
      </c>
      <c r="AI10" s="9">
        <f t="shared" si="13"/>
        <v>0</v>
      </c>
      <c r="AJ10" s="9">
        <f t="shared" si="14"/>
        <v>0</v>
      </c>
      <c r="AK10" s="9">
        <f t="shared" si="15"/>
        <v>0</v>
      </c>
      <c r="AL10" s="9">
        <f t="shared" si="16"/>
        <v>0</v>
      </c>
      <c r="AM10" s="9">
        <f t="shared" si="17"/>
        <v>0</v>
      </c>
      <c r="AO10" s="9" t="e">
        <f t="shared" si="18"/>
        <v>#N/A</v>
      </c>
      <c r="AP10" s="9" t="e">
        <f t="shared" si="18"/>
        <v>#N/A</v>
      </c>
    </row>
    <row r="11" spans="1:42" x14ac:dyDescent="0.25">
      <c r="A11" s="2" t="s">
        <v>7</v>
      </c>
      <c r="B11" s="11">
        <f t="shared" si="0"/>
        <v>8</v>
      </c>
      <c r="C11" s="12">
        <f t="shared" si="1"/>
        <v>1</v>
      </c>
      <c r="D11" s="10" t="s">
        <v>49</v>
      </c>
      <c r="E11" s="10" t="s">
        <v>45</v>
      </c>
      <c r="F11" s="10" t="s">
        <v>72</v>
      </c>
      <c r="G11" s="10" t="s">
        <v>67</v>
      </c>
      <c r="H11" s="10" t="s">
        <v>62</v>
      </c>
      <c r="I11" s="10" t="s">
        <v>59</v>
      </c>
      <c r="J11" s="10" t="s">
        <v>52</v>
      </c>
      <c r="K11" s="10" t="s">
        <v>57</v>
      </c>
      <c r="L11" s="10" t="s">
        <v>71</v>
      </c>
      <c r="M11" s="10" t="s">
        <v>51</v>
      </c>
      <c r="N11" s="10" t="s">
        <v>65</v>
      </c>
      <c r="O11" s="10" t="s">
        <v>54</v>
      </c>
      <c r="P11" s="10" t="s">
        <v>44</v>
      </c>
      <c r="Q11" s="10" t="s">
        <v>66</v>
      </c>
      <c r="R11" s="10" t="s">
        <v>55</v>
      </c>
      <c r="S11" s="10" t="s">
        <v>74</v>
      </c>
      <c r="U11" s="16" t="s">
        <v>67</v>
      </c>
      <c r="V11" s="16" t="s">
        <v>45</v>
      </c>
      <c r="X11" s="9">
        <f t="shared" si="2"/>
        <v>0</v>
      </c>
      <c r="Y11" s="9">
        <f t="shared" si="3"/>
        <v>0</v>
      </c>
      <c r="Z11" s="9">
        <f t="shared" si="4"/>
        <v>0</v>
      </c>
      <c r="AA11" s="9">
        <f t="shared" si="5"/>
        <v>1</v>
      </c>
      <c r="AB11" s="9">
        <f t="shared" si="6"/>
        <v>1</v>
      </c>
      <c r="AC11" s="9">
        <f t="shared" si="7"/>
        <v>1</v>
      </c>
      <c r="AD11" s="9">
        <f t="shared" si="8"/>
        <v>1</v>
      </c>
      <c r="AE11" s="9">
        <f t="shared" si="9"/>
        <v>0</v>
      </c>
      <c r="AF11" s="9">
        <f t="shared" si="10"/>
        <v>0</v>
      </c>
      <c r="AG11" s="9">
        <f t="shared" si="11"/>
        <v>1</v>
      </c>
      <c r="AH11" s="9">
        <f t="shared" si="12"/>
        <v>1</v>
      </c>
      <c r="AI11" s="9">
        <f t="shared" si="13"/>
        <v>1</v>
      </c>
      <c r="AJ11" s="9">
        <f t="shared" si="14"/>
        <v>1</v>
      </c>
      <c r="AK11" s="9">
        <f t="shared" si="15"/>
        <v>0</v>
      </c>
      <c r="AL11" s="9">
        <f t="shared" si="16"/>
        <v>0</v>
      </c>
      <c r="AM11" s="9">
        <f t="shared" si="17"/>
        <v>0</v>
      </c>
      <c r="AO11" s="9">
        <f t="shared" si="18"/>
        <v>1</v>
      </c>
      <c r="AP11" s="9" t="e">
        <f t="shared" si="18"/>
        <v>#N/A</v>
      </c>
    </row>
    <row r="12" spans="1:42" x14ac:dyDescent="0.25">
      <c r="A12" s="2" t="s">
        <v>8</v>
      </c>
      <c r="B12" s="11">
        <f t="shared" si="0"/>
        <v>9</v>
      </c>
      <c r="C12" s="12">
        <f t="shared" si="1"/>
        <v>2</v>
      </c>
      <c r="D12" s="10" t="s">
        <v>49</v>
      </c>
      <c r="E12" s="10" t="s">
        <v>45</v>
      </c>
      <c r="F12" s="10" t="s">
        <v>72</v>
      </c>
      <c r="G12" s="10" t="s">
        <v>67</v>
      </c>
      <c r="H12" s="10" t="s">
        <v>62</v>
      </c>
      <c r="I12" s="10" t="s">
        <v>59</v>
      </c>
      <c r="J12" s="10" t="s">
        <v>52</v>
      </c>
      <c r="K12" s="10" t="s">
        <v>64</v>
      </c>
      <c r="L12" s="10" t="s">
        <v>71</v>
      </c>
      <c r="M12" s="10" t="s">
        <v>46</v>
      </c>
      <c r="N12" s="10" t="s">
        <v>65</v>
      </c>
      <c r="O12" s="10" t="s">
        <v>54</v>
      </c>
      <c r="P12" s="10" t="s">
        <v>44</v>
      </c>
      <c r="Q12" s="10" t="s">
        <v>66</v>
      </c>
      <c r="R12" s="10" t="s">
        <v>55</v>
      </c>
      <c r="S12" s="10" t="s">
        <v>61</v>
      </c>
      <c r="U12" s="16" t="s">
        <v>65</v>
      </c>
      <c r="V12" s="16" t="s">
        <v>62</v>
      </c>
      <c r="X12" s="9">
        <f t="shared" si="2"/>
        <v>0</v>
      </c>
      <c r="Y12" s="9">
        <f t="shared" si="3"/>
        <v>0</v>
      </c>
      <c r="Z12" s="9">
        <f t="shared" si="4"/>
        <v>0</v>
      </c>
      <c r="AA12" s="9">
        <f t="shared" si="5"/>
        <v>1</v>
      </c>
      <c r="AB12" s="9">
        <f t="shared" si="6"/>
        <v>1</v>
      </c>
      <c r="AC12" s="9">
        <f t="shared" si="7"/>
        <v>1</v>
      </c>
      <c r="AD12" s="9">
        <f t="shared" si="8"/>
        <v>1</v>
      </c>
      <c r="AE12" s="9">
        <f t="shared" si="9"/>
        <v>1</v>
      </c>
      <c r="AF12" s="9">
        <f t="shared" si="10"/>
        <v>0</v>
      </c>
      <c r="AG12" s="9">
        <f t="shared" si="11"/>
        <v>0</v>
      </c>
      <c r="AH12" s="9">
        <f t="shared" si="12"/>
        <v>1</v>
      </c>
      <c r="AI12" s="9">
        <f t="shared" si="13"/>
        <v>1</v>
      </c>
      <c r="AJ12" s="9">
        <f t="shared" si="14"/>
        <v>1</v>
      </c>
      <c r="AK12" s="9">
        <f t="shared" si="15"/>
        <v>0</v>
      </c>
      <c r="AL12" s="9">
        <f t="shared" si="16"/>
        <v>0</v>
      </c>
      <c r="AM12" s="9">
        <f t="shared" si="17"/>
        <v>1</v>
      </c>
      <c r="AO12" s="9">
        <f t="shared" si="18"/>
        <v>1</v>
      </c>
      <c r="AP12" s="9">
        <f t="shared" si="18"/>
        <v>1</v>
      </c>
    </row>
    <row r="13" spans="1:42" x14ac:dyDescent="0.25">
      <c r="A13" s="2" t="s">
        <v>85</v>
      </c>
      <c r="B13" s="11" t="s">
        <v>261</v>
      </c>
      <c r="C13" s="12">
        <f t="shared" si="1"/>
        <v>0</v>
      </c>
      <c r="D13" s="10" t="s">
        <v>77</v>
      </c>
      <c r="E13" s="10" t="s">
        <v>77</v>
      </c>
      <c r="F13" s="10" t="s">
        <v>77</v>
      </c>
      <c r="G13" s="10" t="s">
        <v>77</v>
      </c>
      <c r="H13" s="10" t="s">
        <v>77</v>
      </c>
      <c r="I13" s="10" t="s">
        <v>77</v>
      </c>
      <c r="J13" s="10" t="s">
        <v>77</v>
      </c>
      <c r="K13" s="10" t="s">
        <v>77</v>
      </c>
      <c r="L13" s="10" t="s">
        <v>77</v>
      </c>
      <c r="M13" s="10" t="s">
        <v>77</v>
      </c>
      <c r="N13" s="10" t="s">
        <v>77</v>
      </c>
      <c r="O13" s="10" t="s">
        <v>77</v>
      </c>
      <c r="P13" s="10" t="s">
        <v>77</v>
      </c>
      <c r="Q13" s="10" t="s">
        <v>77</v>
      </c>
      <c r="R13" s="10" t="s">
        <v>77</v>
      </c>
      <c r="S13" s="10" t="s">
        <v>77</v>
      </c>
      <c r="U13" s="16" t="s">
        <v>77</v>
      </c>
      <c r="V13" s="16" t="s">
        <v>77</v>
      </c>
      <c r="X13" s="9">
        <f t="shared" si="2"/>
        <v>0</v>
      </c>
      <c r="Y13" s="9">
        <f t="shared" si="3"/>
        <v>0</v>
      </c>
      <c r="Z13" s="9">
        <f t="shared" si="4"/>
        <v>0</v>
      </c>
      <c r="AA13" s="9">
        <f t="shared" si="5"/>
        <v>0</v>
      </c>
      <c r="AB13" s="9">
        <f t="shared" si="6"/>
        <v>0</v>
      </c>
      <c r="AC13" s="9">
        <f t="shared" si="7"/>
        <v>0</v>
      </c>
      <c r="AD13" s="9">
        <f t="shared" si="8"/>
        <v>0</v>
      </c>
      <c r="AE13" s="9">
        <f t="shared" si="9"/>
        <v>0</v>
      </c>
      <c r="AF13" s="9">
        <f t="shared" si="10"/>
        <v>0</v>
      </c>
      <c r="AG13" s="9">
        <f t="shared" si="11"/>
        <v>0</v>
      </c>
      <c r="AH13" s="9">
        <f t="shared" si="12"/>
        <v>0</v>
      </c>
      <c r="AI13" s="9">
        <f t="shared" si="13"/>
        <v>0</v>
      </c>
      <c r="AJ13" s="9">
        <f t="shared" si="14"/>
        <v>0</v>
      </c>
      <c r="AK13" s="9">
        <f t="shared" si="15"/>
        <v>0</v>
      </c>
      <c r="AL13" s="9">
        <f t="shared" si="16"/>
        <v>0</v>
      </c>
      <c r="AM13" s="9">
        <f t="shared" si="17"/>
        <v>0</v>
      </c>
      <c r="AO13" s="9" t="e">
        <f t="shared" si="18"/>
        <v>#N/A</v>
      </c>
      <c r="AP13" s="9" t="e">
        <f t="shared" si="18"/>
        <v>#N/A</v>
      </c>
    </row>
    <row r="14" spans="1:42" x14ac:dyDescent="0.25">
      <c r="A14" s="2" t="s">
        <v>86</v>
      </c>
      <c r="B14" s="11">
        <f t="shared" si="0"/>
        <v>8</v>
      </c>
      <c r="C14" s="12">
        <f t="shared" si="1"/>
        <v>1</v>
      </c>
      <c r="D14" s="10" t="s">
        <v>49</v>
      </c>
      <c r="E14" s="10" t="s">
        <v>45</v>
      </c>
      <c r="F14" s="10" t="s">
        <v>72</v>
      </c>
      <c r="G14" s="10" t="s">
        <v>67</v>
      </c>
      <c r="H14" s="10" t="s">
        <v>62</v>
      </c>
      <c r="I14" s="10" t="s">
        <v>59</v>
      </c>
      <c r="J14" s="10" t="s">
        <v>52</v>
      </c>
      <c r="K14" s="10" t="s">
        <v>64</v>
      </c>
      <c r="L14" s="10" t="s">
        <v>71</v>
      </c>
      <c r="M14" s="10" t="s">
        <v>46</v>
      </c>
      <c r="N14" s="10" t="s">
        <v>65</v>
      </c>
      <c r="O14" s="10" t="s">
        <v>54</v>
      </c>
      <c r="P14" s="10" t="s">
        <v>44</v>
      </c>
      <c r="Q14" s="10" t="s">
        <v>66</v>
      </c>
      <c r="R14" s="10" t="s">
        <v>55</v>
      </c>
      <c r="S14" s="10" t="s">
        <v>74</v>
      </c>
      <c r="U14" s="16" t="s">
        <v>45</v>
      </c>
      <c r="V14" s="16" t="s">
        <v>67</v>
      </c>
      <c r="X14" s="9">
        <f t="shared" si="2"/>
        <v>0</v>
      </c>
      <c r="Y14" s="9">
        <f t="shared" si="3"/>
        <v>0</v>
      </c>
      <c r="Z14" s="9">
        <f t="shared" si="4"/>
        <v>0</v>
      </c>
      <c r="AA14" s="9">
        <f t="shared" si="5"/>
        <v>1</v>
      </c>
      <c r="AB14" s="9">
        <f t="shared" si="6"/>
        <v>1</v>
      </c>
      <c r="AC14" s="9">
        <f t="shared" si="7"/>
        <v>1</v>
      </c>
      <c r="AD14" s="9">
        <f t="shared" si="8"/>
        <v>1</v>
      </c>
      <c r="AE14" s="9">
        <f t="shared" si="9"/>
        <v>1</v>
      </c>
      <c r="AF14" s="9">
        <f t="shared" si="10"/>
        <v>0</v>
      </c>
      <c r="AG14" s="9">
        <f t="shared" si="11"/>
        <v>0</v>
      </c>
      <c r="AH14" s="9">
        <f t="shared" si="12"/>
        <v>1</v>
      </c>
      <c r="AI14" s="9">
        <f t="shared" si="13"/>
        <v>1</v>
      </c>
      <c r="AJ14" s="9">
        <f t="shared" si="14"/>
        <v>1</v>
      </c>
      <c r="AK14" s="9">
        <f t="shared" si="15"/>
        <v>0</v>
      </c>
      <c r="AL14" s="9">
        <f t="shared" si="16"/>
        <v>0</v>
      </c>
      <c r="AM14" s="9">
        <f t="shared" si="17"/>
        <v>0</v>
      </c>
      <c r="AO14" s="9" t="e">
        <f t="shared" si="18"/>
        <v>#N/A</v>
      </c>
      <c r="AP14" s="9">
        <f t="shared" si="18"/>
        <v>1</v>
      </c>
    </row>
    <row r="15" spans="1:42" x14ac:dyDescent="0.25">
      <c r="A15" s="2" t="s">
        <v>9</v>
      </c>
      <c r="B15" s="11">
        <f t="shared" si="0"/>
        <v>3</v>
      </c>
      <c r="C15" s="12">
        <f t="shared" si="1"/>
        <v>1</v>
      </c>
      <c r="D15" s="10" t="s">
        <v>49</v>
      </c>
      <c r="E15" s="10" t="s">
        <v>45</v>
      </c>
      <c r="F15" s="10" t="s">
        <v>48</v>
      </c>
      <c r="G15" s="10" t="s">
        <v>63</v>
      </c>
      <c r="H15" s="10" t="s">
        <v>75</v>
      </c>
      <c r="I15" s="10" t="s">
        <v>69</v>
      </c>
      <c r="J15" s="10" t="s">
        <v>50</v>
      </c>
      <c r="K15" s="10" t="s">
        <v>57</v>
      </c>
      <c r="L15" s="10" t="s">
        <v>71</v>
      </c>
      <c r="M15" s="10" t="s">
        <v>51</v>
      </c>
      <c r="N15" s="10" t="s">
        <v>68</v>
      </c>
      <c r="O15" s="10" t="s">
        <v>70</v>
      </c>
      <c r="P15" s="10" t="s">
        <v>73</v>
      </c>
      <c r="Q15" s="10" t="s">
        <v>53</v>
      </c>
      <c r="R15" s="10" t="s">
        <v>55</v>
      </c>
      <c r="S15" s="10" t="s">
        <v>74</v>
      </c>
      <c r="U15" s="16" t="s">
        <v>45</v>
      </c>
      <c r="V15" s="16" t="s">
        <v>53</v>
      </c>
      <c r="X15" s="9">
        <f t="shared" si="2"/>
        <v>0</v>
      </c>
      <c r="Y15" s="9">
        <f t="shared" si="3"/>
        <v>0</v>
      </c>
      <c r="Z15" s="9">
        <f t="shared" si="4"/>
        <v>1</v>
      </c>
      <c r="AA15" s="9">
        <f t="shared" si="5"/>
        <v>0</v>
      </c>
      <c r="AB15" s="9">
        <f t="shared" si="6"/>
        <v>0</v>
      </c>
      <c r="AC15" s="9">
        <f t="shared" si="7"/>
        <v>0</v>
      </c>
      <c r="AD15" s="9">
        <f t="shared" si="8"/>
        <v>0</v>
      </c>
      <c r="AE15" s="9">
        <f t="shared" si="9"/>
        <v>0</v>
      </c>
      <c r="AF15" s="9">
        <f t="shared" si="10"/>
        <v>0</v>
      </c>
      <c r="AG15" s="9">
        <f t="shared" si="11"/>
        <v>1</v>
      </c>
      <c r="AH15" s="9">
        <f t="shared" si="12"/>
        <v>0</v>
      </c>
      <c r="AI15" s="9">
        <f t="shared" si="13"/>
        <v>0</v>
      </c>
      <c r="AJ15" s="9">
        <f t="shared" si="14"/>
        <v>0</v>
      </c>
      <c r="AK15" s="9">
        <f t="shared" si="15"/>
        <v>1</v>
      </c>
      <c r="AL15" s="9">
        <f t="shared" si="16"/>
        <v>0</v>
      </c>
      <c r="AM15" s="9">
        <f t="shared" si="17"/>
        <v>0</v>
      </c>
      <c r="AO15" s="9" t="e">
        <f t="shared" si="18"/>
        <v>#N/A</v>
      </c>
      <c r="AP15" s="9">
        <f t="shared" si="18"/>
        <v>1</v>
      </c>
    </row>
    <row r="16" spans="1:42" x14ac:dyDescent="0.25">
      <c r="A16" s="2" t="s">
        <v>10</v>
      </c>
      <c r="B16" s="11">
        <f t="shared" si="0"/>
        <v>8</v>
      </c>
      <c r="C16" s="12">
        <f t="shared" si="1"/>
        <v>1</v>
      </c>
      <c r="D16" s="10" t="s">
        <v>49</v>
      </c>
      <c r="E16" s="10" t="s">
        <v>45</v>
      </c>
      <c r="F16" s="10" t="s">
        <v>72</v>
      </c>
      <c r="G16" s="10" t="s">
        <v>67</v>
      </c>
      <c r="H16" s="10" t="s">
        <v>62</v>
      </c>
      <c r="I16" s="10" t="s">
        <v>59</v>
      </c>
      <c r="J16" s="10" t="s">
        <v>52</v>
      </c>
      <c r="K16" s="10" t="s">
        <v>64</v>
      </c>
      <c r="L16" s="10" t="s">
        <v>71</v>
      </c>
      <c r="M16" s="10" t="s">
        <v>46</v>
      </c>
      <c r="N16" s="10" t="s">
        <v>65</v>
      </c>
      <c r="O16" s="10" t="s">
        <v>54</v>
      </c>
      <c r="P16" s="10" t="s">
        <v>44</v>
      </c>
      <c r="Q16" s="10" t="s">
        <v>66</v>
      </c>
      <c r="R16" s="10" t="s">
        <v>55</v>
      </c>
      <c r="S16" s="10" t="s">
        <v>74</v>
      </c>
      <c r="U16" s="16" t="s">
        <v>45</v>
      </c>
      <c r="V16" s="16" t="s">
        <v>62</v>
      </c>
      <c r="X16" s="9">
        <f t="shared" si="2"/>
        <v>0</v>
      </c>
      <c r="Y16" s="9">
        <f t="shared" si="3"/>
        <v>0</v>
      </c>
      <c r="Z16" s="9">
        <f t="shared" si="4"/>
        <v>0</v>
      </c>
      <c r="AA16" s="9">
        <f t="shared" si="5"/>
        <v>1</v>
      </c>
      <c r="AB16" s="9">
        <f t="shared" si="6"/>
        <v>1</v>
      </c>
      <c r="AC16" s="9">
        <f t="shared" si="7"/>
        <v>1</v>
      </c>
      <c r="AD16" s="9">
        <f t="shared" si="8"/>
        <v>1</v>
      </c>
      <c r="AE16" s="9">
        <f t="shared" si="9"/>
        <v>1</v>
      </c>
      <c r="AF16" s="9">
        <f t="shared" si="10"/>
        <v>0</v>
      </c>
      <c r="AG16" s="9">
        <f t="shared" si="11"/>
        <v>0</v>
      </c>
      <c r="AH16" s="9">
        <f t="shared" si="12"/>
        <v>1</v>
      </c>
      <c r="AI16" s="9">
        <f t="shared" si="13"/>
        <v>1</v>
      </c>
      <c r="AJ16" s="9">
        <f t="shared" si="14"/>
        <v>1</v>
      </c>
      <c r="AK16" s="9">
        <f t="shared" si="15"/>
        <v>0</v>
      </c>
      <c r="AL16" s="9">
        <f t="shared" si="16"/>
        <v>0</v>
      </c>
      <c r="AM16" s="9">
        <f t="shared" si="17"/>
        <v>0</v>
      </c>
      <c r="AO16" s="9" t="e">
        <f t="shared" si="18"/>
        <v>#N/A</v>
      </c>
      <c r="AP16" s="9">
        <f t="shared" si="18"/>
        <v>1</v>
      </c>
    </row>
    <row r="17" spans="1:42" x14ac:dyDescent="0.25">
      <c r="A17" s="21" t="s">
        <v>82</v>
      </c>
      <c r="B17" s="11">
        <f t="shared" si="0"/>
        <v>10</v>
      </c>
      <c r="C17" s="12">
        <f t="shared" si="1"/>
        <v>1</v>
      </c>
      <c r="D17" s="10" t="s">
        <v>76</v>
      </c>
      <c r="E17" s="10" t="s">
        <v>45</v>
      </c>
      <c r="F17" s="10" t="s">
        <v>72</v>
      </c>
      <c r="G17" s="10" t="s">
        <v>67</v>
      </c>
      <c r="H17" s="10" t="s">
        <v>62</v>
      </c>
      <c r="I17" s="10" t="s">
        <v>59</v>
      </c>
      <c r="J17" s="10" t="s">
        <v>52</v>
      </c>
      <c r="K17" s="10" t="s">
        <v>57</v>
      </c>
      <c r="L17" s="10" t="s">
        <v>58</v>
      </c>
      <c r="M17" s="10" t="s">
        <v>51</v>
      </c>
      <c r="N17" s="10" t="s">
        <v>65</v>
      </c>
      <c r="O17" s="10" t="s">
        <v>54</v>
      </c>
      <c r="P17" s="10" t="s">
        <v>44</v>
      </c>
      <c r="Q17" s="10" t="s">
        <v>66</v>
      </c>
      <c r="R17" s="10" t="s">
        <v>55</v>
      </c>
      <c r="S17" s="10" t="s">
        <v>74</v>
      </c>
      <c r="U17" s="16" t="s">
        <v>45</v>
      </c>
      <c r="V17" s="16" t="s">
        <v>65</v>
      </c>
      <c r="X17" s="9">
        <f t="shared" si="2"/>
        <v>1</v>
      </c>
      <c r="Y17" s="9">
        <f t="shared" si="3"/>
        <v>0</v>
      </c>
      <c r="Z17" s="9">
        <f t="shared" si="4"/>
        <v>0</v>
      </c>
      <c r="AA17" s="9">
        <f t="shared" si="5"/>
        <v>1</v>
      </c>
      <c r="AB17" s="9">
        <f t="shared" si="6"/>
        <v>1</v>
      </c>
      <c r="AC17" s="9">
        <f t="shared" si="7"/>
        <v>1</v>
      </c>
      <c r="AD17" s="9">
        <f t="shared" si="8"/>
        <v>1</v>
      </c>
      <c r="AE17" s="9">
        <f t="shared" si="9"/>
        <v>0</v>
      </c>
      <c r="AF17" s="9">
        <f t="shared" si="10"/>
        <v>1</v>
      </c>
      <c r="AG17" s="9">
        <f t="shared" si="11"/>
        <v>1</v>
      </c>
      <c r="AH17" s="9">
        <f t="shared" si="12"/>
        <v>1</v>
      </c>
      <c r="AI17" s="9">
        <f t="shared" si="13"/>
        <v>1</v>
      </c>
      <c r="AJ17" s="9">
        <f t="shared" si="14"/>
        <v>1</v>
      </c>
      <c r="AK17" s="9">
        <f t="shared" si="15"/>
        <v>0</v>
      </c>
      <c r="AL17" s="9">
        <f t="shared" si="16"/>
        <v>0</v>
      </c>
      <c r="AM17" s="9">
        <f t="shared" si="17"/>
        <v>0</v>
      </c>
      <c r="AO17" s="9" t="e">
        <f t="shared" si="18"/>
        <v>#N/A</v>
      </c>
      <c r="AP17" s="9">
        <f t="shared" si="18"/>
        <v>1</v>
      </c>
    </row>
    <row r="18" spans="1:42" x14ac:dyDescent="0.25">
      <c r="A18" s="2" t="s">
        <v>185</v>
      </c>
      <c r="B18" s="11">
        <f t="shared" si="0"/>
        <v>11</v>
      </c>
      <c r="C18" s="12">
        <f t="shared" si="1"/>
        <v>1</v>
      </c>
      <c r="D18" s="10" t="s">
        <v>76</v>
      </c>
      <c r="E18" s="10" t="s">
        <v>45</v>
      </c>
      <c r="F18" s="10" t="s">
        <v>72</v>
      </c>
      <c r="G18" s="10" t="s">
        <v>67</v>
      </c>
      <c r="H18" s="10" t="s">
        <v>62</v>
      </c>
      <c r="I18" s="10" t="s">
        <v>59</v>
      </c>
      <c r="J18" s="10" t="s">
        <v>52</v>
      </c>
      <c r="K18" s="10" t="s">
        <v>64</v>
      </c>
      <c r="L18" s="10" t="s">
        <v>71</v>
      </c>
      <c r="M18" s="10" t="s">
        <v>51</v>
      </c>
      <c r="N18" s="10" t="s">
        <v>65</v>
      </c>
      <c r="O18" s="10" t="s">
        <v>70</v>
      </c>
      <c r="P18" s="10" t="s">
        <v>44</v>
      </c>
      <c r="Q18" s="10" t="s">
        <v>66</v>
      </c>
      <c r="R18" s="10" t="s">
        <v>56</v>
      </c>
      <c r="S18" s="10" t="s">
        <v>61</v>
      </c>
      <c r="U18" s="16" t="s">
        <v>65</v>
      </c>
      <c r="V18" s="16" t="s">
        <v>66</v>
      </c>
      <c r="X18" s="9">
        <f t="shared" si="2"/>
        <v>1</v>
      </c>
      <c r="Y18" s="9">
        <f t="shared" si="3"/>
        <v>0</v>
      </c>
      <c r="Z18" s="9">
        <f t="shared" si="4"/>
        <v>0</v>
      </c>
      <c r="AA18" s="9">
        <f t="shared" si="5"/>
        <v>1</v>
      </c>
      <c r="AB18" s="9">
        <f t="shared" si="6"/>
        <v>1</v>
      </c>
      <c r="AC18" s="9">
        <f t="shared" si="7"/>
        <v>1</v>
      </c>
      <c r="AD18" s="9">
        <f t="shared" si="8"/>
        <v>1</v>
      </c>
      <c r="AE18" s="9">
        <f t="shared" si="9"/>
        <v>1</v>
      </c>
      <c r="AF18" s="9">
        <f t="shared" si="10"/>
        <v>0</v>
      </c>
      <c r="AG18" s="9">
        <f t="shared" si="11"/>
        <v>1</v>
      </c>
      <c r="AH18" s="9">
        <f t="shared" si="12"/>
        <v>1</v>
      </c>
      <c r="AI18" s="9">
        <f t="shared" si="13"/>
        <v>0</v>
      </c>
      <c r="AJ18" s="9">
        <f t="shared" si="14"/>
        <v>1</v>
      </c>
      <c r="AK18" s="9">
        <f t="shared" si="15"/>
        <v>0</v>
      </c>
      <c r="AL18" s="9">
        <f t="shared" si="16"/>
        <v>1</v>
      </c>
      <c r="AM18" s="9">
        <f t="shared" si="17"/>
        <v>1</v>
      </c>
      <c r="AO18" s="9">
        <f t="shared" si="18"/>
        <v>1</v>
      </c>
      <c r="AP18" s="9" t="e">
        <f t="shared" si="18"/>
        <v>#N/A</v>
      </c>
    </row>
    <row r="19" spans="1:42" x14ac:dyDescent="0.25">
      <c r="A19" s="2" t="s">
        <v>11</v>
      </c>
      <c r="B19" s="11">
        <f t="shared" si="0"/>
        <v>9</v>
      </c>
      <c r="C19" s="12">
        <f t="shared" si="1"/>
        <v>2</v>
      </c>
      <c r="D19" s="10" t="s">
        <v>76</v>
      </c>
      <c r="E19" s="10" t="s">
        <v>45</v>
      </c>
      <c r="F19" s="10" t="s">
        <v>72</v>
      </c>
      <c r="G19" s="10" t="s">
        <v>67</v>
      </c>
      <c r="H19" s="10" t="s">
        <v>62</v>
      </c>
      <c r="I19" s="10" t="s">
        <v>59</v>
      </c>
      <c r="J19" s="10" t="s">
        <v>52</v>
      </c>
      <c r="K19" s="10" t="s">
        <v>64</v>
      </c>
      <c r="L19" s="10" t="s">
        <v>71</v>
      </c>
      <c r="M19" s="10" t="s">
        <v>46</v>
      </c>
      <c r="N19" s="10" t="s">
        <v>65</v>
      </c>
      <c r="O19" s="10" t="s">
        <v>54</v>
      </c>
      <c r="P19" s="10" t="s">
        <v>44</v>
      </c>
      <c r="Q19" s="10" t="s">
        <v>66</v>
      </c>
      <c r="R19" s="10" t="s">
        <v>55</v>
      </c>
      <c r="S19" s="10" t="s">
        <v>74</v>
      </c>
      <c r="U19" s="16" t="s">
        <v>64</v>
      </c>
      <c r="V19" s="16" t="s">
        <v>59</v>
      </c>
      <c r="X19" s="9">
        <f t="shared" si="2"/>
        <v>1</v>
      </c>
      <c r="Y19" s="9">
        <f t="shared" si="3"/>
        <v>0</v>
      </c>
      <c r="Z19" s="9">
        <f t="shared" si="4"/>
        <v>0</v>
      </c>
      <c r="AA19" s="9">
        <f t="shared" si="5"/>
        <v>1</v>
      </c>
      <c r="AB19" s="9">
        <f t="shared" si="6"/>
        <v>1</v>
      </c>
      <c r="AC19" s="9">
        <f t="shared" si="7"/>
        <v>1</v>
      </c>
      <c r="AD19" s="9">
        <f t="shared" si="8"/>
        <v>1</v>
      </c>
      <c r="AE19" s="9">
        <f t="shared" si="9"/>
        <v>1</v>
      </c>
      <c r="AF19" s="9">
        <f t="shared" si="10"/>
        <v>0</v>
      </c>
      <c r="AG19" s="9">
        <f t="shared" si="11"/>
        <v>0</v>
      </c>
      <c r="AH19" s="9">
        <f t="shared" si="12"/>
        <v>1</v>
      </c>
      <c r="AI19" s="9">
        <f t="shared" si="13"/>
        <v>1</v>
      </c>
      <c r="AJ19" s="9">
        <f t="shared" si="14"/>
        <v>1</v>
      </c>
      <c r="AK19" s="9">
        <f t="shared" si="15"/>
        <v>0</v>
      </c>
      <c r="AL19" s="9">
        <f t="shared" si="16"/>
        <v>0</v>
      </c>
      <c r="AM19" s="9">
        <f t="shared" si="17"/>
        <v>0</v>
      </c>
      <c r="AO19" s="9">
        <f t="shared" si="18"/>
        <v>1</v>
      </c>
      <c r="AP19" s="9">
        <f t="shared" si="18"/>
        <v>1</v>
      </c>
    </row>
    <row r="20" spans="1:42" x14ac:dyDescent="0.25">
      <c r="A20" s="2" t="s">
        <v>12</v>
      </c>
      <c r="B20" s="11">
        <f t="shared" si="0"/>
        <v>11</v>
      </c>
      <c r="C20" s="12">
        <f t="shared" si="1"/>
        <v>2</v>
      </c>
      <c r="D20" s="10" t="s">
        <v>76</v>
      </c>
      <c r="E20" s="10" t="s">
        <v>47</v>
      </c>
      <c r="F20" s="10" t="s">
        <v>48</v>
      </c>
      <c r="G20" s="10" t="s">
        <v>67</v>
      </c>
      <c r="H20" s="10" t="s">
        <v>75</v>
      </c>
      <c r="I20" s="10" t="s">
        <v>59</v>
      </c>
      <c r="J20" s="10" t="s">
        <v>52</v>
      </c>
      <c r="K20" s="10" t="s">
        <v>64</v>
      </c>
      <c r="L20" s="10" t="s">
        <v>58</v>
      </c>
      <c r="M20" s="10" t="s">
        <v>46</v>
      </c>
      <c r="N20" s="10" t="s">
        <v>65</v>
      </c>
      <c r="O20" s="10" t="s">
        <v>70</v>
      </c>
      <c r="P20" s="10" t="s">
        <v>44</v>
      </c>
      <c r="Q20" s="10" t="s">
        <v>66</v>
      </c>
      <c r="R20" s="10" t="s">
        <v>56</v>
      </c>
      <c r="S20" s="10" t="s">
        <v>74</v>
      </c>
      <c r="U20" s="16" t="s">
        <v>67</v>
      </c>
      <c r="V20" s="16" t="s">
        <v>44</v>
      </c>
      <c r="X20" s="9">
        <f t="shared" si="2"/>
        <v>1</v>
      </c>
      <c r="Y20" s="9">
        <f t="shared" si="3"/>
        <v>1</v>
      </c>
      <c r="Z20" s="9">
        <f t="shared" si="4"/>
        <v>1</v>
      </c>
      <c r="AA20" s="9">
        <f t="shared" si="5"/>
        <v>1</v>
      </c>
      <c r="AB20" s="9">
        <f t="shared" si="6"/>
        <v>0</v>
      </c>
      <c r="AC20" s="9">
        <f t="shared" si="7"/>
        <v>1</v>
      </c>
      <c r="AD20" s="9">
        <f t="shared" si="8"/>
        <v>1</v>
      </c>
      <c r="AE20" s="9">
        <f t="shared" si="9"/>
        <v>1</v>
      </c>
      <c r="AF20" s="9">
        <f t="shared" si="10"/>
        <v>1</v>
      </c>
      <c r="AG20" s="9">
        <f t="shared" si="11"/>
        <v>0</v>
      </c>
      <c r="AH20" s="9">
        <f t="shared" si="12"/>
        <v>1</v>
      </c>
      <c r="AI20" s="9">
        <f t="shared" si="13"/>
        <v>0</v>
      </c>
      <c r="AJ20" s="9">
        <f t="shared" si="14"/>
        <v>1</v>
      </c>
      <c r="AK20" s="9">
        <f t="shared" si="15"/>
        <v>0</v>
      </c>
      <c r="AL20" s="9">
        <f t="shared" si="16"/>
        <v>1</v>
      </c>
      <c r="AM20" s="9">
        <f t="shared" si="17"/>
        <v>0</v>
      </c>
      <c r="AO20" s="9">
        <f t="shared" si="18"/>
        <v>1</v>
      </c>
      <c r="AP20" s="9">
        <f t="shared" si="18"/>
        <v>1</v>
      </c>
    </row>
    <row r="21" spans="1:42" x14ac:dyDescent="0.25">
      <c r="A21" s="2" t="s">
        <v>13</v>
      </c>
      <c r="B21" s="11">
        <f t="shared" si="0"/>
        <v>9</v>
      </c>
      <c r="C21" s="12">
        <f t="shared" si="1"/>
        <v>2</v>
      </c>
      <c r="D21" s="10" t="s">
        <v>49</v>
      </c>
      <c r="E21" s="10" t="s">
        <v>45</v>
      </c>
      <c r="F21" s="10" t="s">
        <v>72</v>
      </c>
      <c r="G21" s="10" t="s">
        <v>67</v>
      </c>
      <c r="H21" s="10" t="s">
        <v>62</v>
      </c>
      <c r="I21" s="10" t="s">
        <v>59</v>
      </c>
      <c r="J21" s="10" t="s">
        <v>52</v>
      </c>
      <c r="K21" s="10" t="s">
        <v>57</v>
      </c>
      <c r="L21" s="10" t="s">
        <v>71</v>
      </c>
      <c r="M21" s="10" t="s">
        <v>51</v>
      </c>
      <c r="N21" s="10" t="s">
        <v>65</v>
      </c>
      <c r="O21" s="10" t="s">
        <v>54</v>
      </c>
      <c r="P21" s="10" t="s">
        <v>44</v>
      </c>
      <c r="Q21" s="10" t="s">
        <v>66</v>
      </c>
      <c r="R21" s="10" t="s">
        <v>55</v>
      </c>
      <c r="S21" s="10" t="s">
        <v>61</v>
      </c>
      <c r="U21" s="16" t="s">
        <v>44</v>
      </c>
      <c r="V21" s="16" t="s">
        <v>67</v>
      </c>
      <c r="X21" s="9">
        <f t="shared" si="2"/>
        <v>0</v>
      </c>
      <c r="Y21" s="9">
        <f t="shared" si="3"/>
        <v>0</v>
      </c>
      <c r="Z21" s="9">
        <f t="shared" si="4"/>
        <v>0</v>
      </c>
      <c r="AA21" s="9">
        <f t="shared" si="5"/>
        <v>1</v>
      </c>
      <c r="AB21" s="9">
        <f t="shared" si="6"/>
        <v>1</v>
      </c>
      <c r="AC21" s="9">
        <f t="shared" si="7"/>
        <v>1</v>
      </c>
      <c r="AD21" s="9">
        <f t="shared" si="8"/>
        <v>1</v>
      </c>
      <c r="AE21" s="9">
        <f t="shared" si="9"/>
        <v>0</v>
      </c>
      <c r="AF21" s="9">
        <f t="shared" si="10"/>
        <v>0</v>
      </c>
      <c r="AG21" s="9">
        <f t="shared" si="11"/>
        <v>1</v>
      </c>
      <c r="AH21" s="9">
        <f t="shared" si="12"/>
        <v>1</v>
      </c>
      <c r="AI21" s="9">
        <f t="shared" si="13"/>
        <v>1</v>
      </c>
      <c r="AJ21" s="9">
        <f t="shared" si="14"/>
        <v>1</v>
      </c>
      <c r="AK21" s="9">
        <f t="shared" si="15"/>
        <v>0</v>
      </c>
      <c r="AL21" s="9">
        <f t="shared" si="16"/>
        <v>0</v>
      </c>
      <c r="AM21" s="9">
        <f t="shared" si="17"/>
        <v>1</v>
      </c>
      <c r="AO21" s="9">
        <f t="shared" si="18"/>
        <v>1</v>
      </c>
      <c r="AP21" s="9">
        <f t="shared" si="18"/>
        <v>1</v>
      </c>
    </row>
    <row r="22" spans="1:42" x14ac:dyDescent="0.25">
      <c r="A22" s="21" t="s">
        <v>14</v>
      </c>
      <c r="B22" s="11">
        <f t="shared" si="0"/>
        <v>8</v>
      </c>
      <c r="C22" s="12">
        <f t="shared" si="1"/>
        <v>1</v>
      </c>
      <c r="D22" s="10" t="s">
        <v>49</v>
      </c>
      <c r="E22" s="10" t="s">
        <v>45</v>
      </c>
      <c r="F22" s="10" t="s">
        <v>72</v>
      </c>
      <c r="G22" s="10" t="s">
        <v>67</v>
      </c>
      <c r="H22" s="10" t="s">
        <v>62</v>
      </c>
      <c r="I22" s="10" t="s">
        <v>59</v>
      </c>
      <c r="J22" s="10" t="s">
        <v>52</v>
      </c>
      <c r="K22" s="10" t="s">
        <v>64</v>
      </c>
      <c r="L22" s="10" t="s">
        <v>71</v>
      </c>
      <c r="M22" s="10" t="s">
        <v>46</v>
      </c>
      <c r="N22" s="10" t="s">
        <v>65</v>
      </c>
      <c r="O22" s="10" t="s">
        <v>54</v>
      </c>
      <c r="P22" s="10" t="s">
        <v>44</v>
      </c>
      <c r="Q22" s="10" t="s">
        <v>66</v>
      </c>
      <c r="R22" s="10" t="s">
        <v>55</v>
      </c>
      <c r="S22" s="10" t="s">
        <v>74</v>
      </c>
      <c r="U22" s="16" t="s">
        <v>62</v>
      </c>
      <c r="V22" s="16" t="s">
        <v>55</v>
      </c>
      <c r="X22" s="9">
        <f t="shared" si="2"/>
        <v>0</v>
      </c>
      <c r="Y22" s="9">
        <f t="shared" si="3"/>
        <v>0</v>
      </c>
      <c r="Z22" s="9">
        <f t="shared" si="4"/>
        <v>0</v>
      </c>
      <c r="AA22" s="9">
        <f t="shared" si="5"/>
        <v>1</v>
      </c>
      <c r="AB22" s="9">
        <f t="shared" si="6"/>
        <v>1</v>
      </c>
      <c r="AC22" s="9">
        <f t="shared" si="7"/>
        <v>1</v>
      </c>
      <c r="AD22" s="9">
        <f t="shared" si="8"/>
        <v>1</v>
      </c>
      <c r="AE22" s="9">
        <f t="shared" si="9"/>
        <v>1</v>
      </c>
      <c r="AF22" s="9">
        <f t="shared" si="10"/>
        <v>0</v>
      </c>
      <c r="AG22" s="9">
        <f t="shared" si="11"/>
        <v>0</v>
      </c>
      <c r="AH22" s="9">
        <f t="shared" si="12"/>
        <v>1</v>
      </c>
      <c r="AI22" s="9">
        <f t="shared" si="13"/>
        <v>1</v>
      </c>
      <c r="AJ22" s="9">
        <f t="shared" si="14"/>
        <v>1</v>
      </c>
      <c r="AK22" s="9">
        <f t="shared" si="15"/>
        <v>0</v>
      </c>
      <c r="AL22" s="9">
        <f t="shared" si="16"/>
        <v>0</v>
      </c>
      <c r="AM22" s="9">
        <f t="shared" si="17"/>
        <v>0</v>
      </c>
      <c r="AO22" s="9">
        <f t="shared" si="18"/>
        <v>1</v>
      </c>
      <c r="AP22" s="9" t="e">
        <f t="shared" si="18"/>
        <v>#N/A</v>
      </c>
    </row>
    <row r="23" spans="1:42" x14ac:dyDescent="0.25">
      <c r="A23" s="21" t="s">
        <v>15</v>
      </c>
      <c r="B23" s="11">
        <f t="shared" si="0"/>
        <v>9</v>
      </c>
      <c r="C23" s="12">
        <f t="shared" si="1"/>
        <v>1</v>
      </c>
      <c r="D23" s="10" t="s">
        <v>49</v>
      </c>
      <c r="E23" s="10" t="s">
        <v>45</v>
      </c>
      <c r="F23" s="10" t="s">
        <v>72</v>
      </c>
      <c r="G23" s="10" t="s">
        <v>67</v>
      </c>
      <c r="H23" s="10" t="s">
        <v>75</v>
      </c>
      <c r="I23" s="10" t="s">
        <v>59</v>
      </c>
      <c r="J23" s="10" t="s">
        <v>52</v>
      </c>
      <c r="K23" s="10" t="s">
        <v>64</v>
      </c>
      <c r="L23" s="10" t="s">
        <v>58</v>
      </c>
      <c r="M23" s="10" t="s">
        <v>46</v>
      </c>
      <c r="N23" s="10" t="s">
        <v>65</v>
      </c>
      <c r="O23" s="10" t="s">
        <v>70</v>
      </c>
      <c r="P23" s="10" t="s">
        <v>44</v>
      </c>
      <c r="Q23" s="10" t="s">
        <v>53</v>
      </c>
      <c r="R23" s="10" t="s">
        <v>56</v>
      </c>
      <c r="S23" s="10" t="s">
        <v>74</v>
      </c>
      <c r="U23" s="16" t="s">
        <v>72</v>
      </c>
      <c r="V23" s="16" t="s">
        <v>59</v>
      </c>
      <c r="X23" s="9">
        <f t="shared" si="2"/>
        <v>0</v>
      </c>
      <c r="Y23" s="9">
        <f t="shared" si="3"/>
        <v>0</v>
      </c>
      <c r="Z23" s="9">
        <f t="shared" si="4"/>
        <v>0</v>
      </c>
      <c r="AA23" s="9">
        <f t="shared" si="5"/>
        <v>1</v>
      </c>
      <c r="AB23" s="9">
        <f t="shared" si="6"/>
        <v>0</v>
      </c>
      <c r="AC23" s="9">
        <f t="shared" si="7"/>
        <v>1</v>
      </c>
      <c r="AD23" s="9">
        <f t="shared" si="8"/>
        <v>1</v>
      </c>
      <c r="AE23" s="9">
        <f t="shared" si="9"/>
        <v>1</v>
      </c>
      <c r="AF23" s="9">
        <f t="shared" si="10"/>
        <v>1</v>
      </c>
      <c r="AG23" s="9">
        <f t="shared" si="11"/>
        <v>0</v>
      </c>
      <c r="AH23" s="9">
        <f t="shared" si="12"/>
        <v>1</v>
      </c>
      <c r="AI23" s="9">
        <f t="shared" si="13"/>
        <v>0</v>
      </c>
      <c r="AJ23" s="9">
        <f t="shared" si="14"/>
        <v>1</v>
      </c>
      <c r="AK23" s="9">
        <f t="shared" si="15"/>
        <v>1</v>
      </c>
      <c r="AL23" s="9">
        <f t="shared" si="16"/>
        <v>1</v>
      </c>
      <c r="AM23" s="9">
        <f t="shared" si="17"/>
        <v>0</v>
      </c>
      <c r="AO23" s="9" t="e">
        <f t="shared" si="18"/>
        <v>#N/A</v>
      </c>
      <c r="AP23" s="9">
        <f t="shared" si="18"/>
        <v>1</v>
      </c>
    </row>
    <row r="24" spans="1:42" x14ac:dyDescent="0.25">
      <c r="A24" s="2" t="s">
        <v>16</v>
      </c>
      <c r="B24" s="11">
        <f t="shared" si="0"/>
        <v>8</v>
      </c>
      <c r="C24" s="12">
        <f t="shared" si="1"/>
        <v>2</v>
      </c>
      <c r="D24" s="10" t="s">
        <v>76</v>
      </c>
      <c r="E24" s="10" t="s">
        <v>45</v>
      </c>
      <c r="F24" s="10" t="s">
        <v>72</v>
      </c>
      <c r="G24" s="10" t="s">
        <v>63</v>
      </c>
      <c r="H24" s="10" t="s">
        <v>62</v>
      </c>
      <c r="I24" s="10" t="s">
        <v>59</v>
      </c>
      <c r="J24" s="10" t="s">
        <v>52</v>
      </c>
      <c r="K24" s="10" t="s">
        <v>64</v>
      </c>
      <c r="L24" s="10" t="s">
        <v>71</v>
      </c>
      <c r="M24" s="10" t="s">
        <v>46</v>
      </c>
      <c r="N24" s="10" t="s">
        <v>65</v>
      </c>
      <c r="O24" s="10" t="s">
        <v>70</v>
      </c>
      <c r="P24" s="10" t="s">
        <v>44</v>
      </c>
      <c r="Q24" s="10" t="s">
        <v>66</v>
      </c>
      <c r="R24" s="10" t="s">
        <v>56</v>
      </c>
      <c r="S24" s="10" t="s">
        <v>74</v>
      </c>
      <c r="U24" s="16" t="s">
        <v>44</v>
      </c>
      <c r="V24" s="16" t="s">
        <v>65</v>
      </c>
      <c r="X24" s="9">
        <f t="shared" si="2"/>
        <v>1</v>
      </c>
      <c r="Y24" s="9">
        <f t="shared" si="3"/>
        <v>0</v>
      </c>
      <c r="Z24" s="9">
        <f t="shared" si="4"/>
        <v>0</v>
      </c>
      <c r="AA24" s="9">
        <f t="shared" si="5"/>
        <v>0</v>
      </c>
      <c r="AB24" s="9">
        <f t="shared" si="6"/>
        <v>1</v>
      </c>
      <c r="AC24" s="9">
        <f t="shared" si="7"/>
        <v>1</v>
      </c>
      <c r="AD24" s="9">
        <f t="shared" si="8"/>
        <v>1</v>
      </c>
      <c r="AE24" s="9">
        <f t="shared" si="9"/>
        <v>1</v>
      </c>
      <c r="AF24" s="9">
        <f t="shared" si="10"/>
        <v>0</v>
      </c>
      <c r="AG24" s="9">
        <f t="shared" si="11"/>
        <v>0</v>
      </c>
      <c r="AH24" s="9">
        <f t="shared" si="12"/>
        <v>1</v>
      </c>
      <c r="AI24" s="9">
        <f t="shared" si="13"/>
        <v>0</v>
      </c>
      <c r="AJ24" s="9">
        <f t="shared" si="14"/>
        <v>1</v>
      </c>
      <c r="AK24" s="9">
        <f t="shared" si="15"/>
        <v>0</v>
      </c>
      <c r="AL24" s="9">
        <f t="shared" si="16"/>
        <v>1</v>
      </c>
      <c r="AM24" s="9">
        <f t="shared" si="17"/>
        <v>0</v>
      </c>
      <c r="AO24" s="9">
        <f t="shared" si="18"/>
        <v>1</v>
      </c>
      <c r="AP24" s="9">
        <f t="shared" si="18"/>
        <v>1</v>
      </c>
    </row>
    <row r="25" spans="1:42" x14ac:dyDescent="0.25">
      <c r="A25" s="2" t="s">
        <v>17</v>
      </c>
      <c r="B25" s="17" t="s">
        <v>81</v>
      </c>
      <c r="C25" s="43" t="s">
        <v>81</v>
      </c>
      <c r="D25" s="10" t="s">
        <v>77</v>
      </c>
      <c r="E25" s="10" t="s">
        <v>77</v>
      </c>
      <c r="F25" s="10" t="s">
        <v>77</v>
      </c>
      <c r="G25" s="10" t="s">
        <v>77</v>
      </c>
      <c r="H25" s="10" t="s">
        <v>77</v>
      </c>
      <c r="I25" s="10" t="s">
        <v>77</v>
      </c>
      <c r="J25" s="10" t="s">
        <v>77</v>
      </c>
      <c r="K25" s="10" t="s">
        <v>77</v>
      </c>
      <c r="L25" s="10" t="s">
        <v>77</v>
      </c>
      <c r="M25" s="10" t="s">
        <v>77</v>
      </c>
      <c r="N25" s="10" t="s">
        <v>77</v>
      </c>
      <c r="O25" s="10" t="s">
        <v>77</v>
      </c>
      <c r="P25" s="10" t="s">
        <v>77</v>
      </c>
      <c r="Q25" s="10" t="s">
        <v>77</v>
      </c>
      <c r="R25" s="10" t="s">
        <v>77</v>
      </c>
      <c r="S25" s="10" t="s">
        <v>77</v>
      </c>
      <c r="U25" s="16" t="s">
        <v>77</v>
      </c>
      <c r="V25" s="16" t="s">
        <v>77</v>
      </c>
      <c r="X25" s="9">
        <f t="shared" si="2"/>
        <v>0</v>
      </c>
      <c r="Y25" s="9">
        <f t="shared" si="3"/>
        <v>0</v>
      </c>
      <c r="Z25" s="9">
        <f t="shared" si="4"/>
        <v>0</v>
      </c>
      <c r="AA25" s="9">
        <f t="shared" si="5"/>
        <v>0</v>
      </c>
      <c r="AB25" s="9">
        <f t="shared" si="6"/>
        <v>0</v>
      </c>
      <c r="AC25" s="9">
        <f t="shared" si="7"/>
        <v>0</v>
      </c>
      <c r="AD25" s="9">
        <f t="shared" si="8"/>
        <v>0</v>
      </c>
      <c r="AE25" s="9">
        <f t="shared" si="9"/>
        <v>0</v>
      </c>
      <c r="AF25" s="9">
        <f t="shared" si="10"/>
        <v>0</v>
      </c>
      <c r="AG25" s="9">
        <f t="shared" si="11"/>
        <v>0</v>
      </c>
      <c r="AH25" s="9">
        <f t="shared" si="12"/>
        <v>0</v>
      </c>
      <c r="AI25" s="9">
        <f t="shared" si="13"/>
        <v>0</v>
      </c>
      <c r="AJ25" s="9">
        <f t="shared" si="14"/>
        <v>0</v>
      </c>
      <c r="AK25" s="9">
        <f t="shared" si="15"/>
        <v>0</v>
      </c>
      <c r="AL25" s="9">
        <f t="shared" si="16"/>
        <v>0</v>
      </c>
      <c r="AM25" s="9">
        <f t="shared" si="17"/>
        <v>0</v>
      </c>
      <c r="AO25" s="9" t="e">
        <f t="shared" si="18"/>
        <v>#N/A</v>
      </c>
      <c r="AP25" s="9" t="e">
        <f t="shared" si="18"/>
        <v>#N/A</v>
      </c>
    </row>
    <row r="26" spans="1:42" x14ac:dyDescent="0.25">
      <c r="A26" s="2" t="s">
        <v>18</v>
      </c>
      <c r="B26" s="17" t="s">
        <v>81</v>
      </c>
      <c r="C26" s="43" t="s">
        <v>81</v>
      </c>
      <c r="D26" s="10" t="s">
        <v>77</v>
      </c>
      <c r="E26" s="10" t="s">
        <v>77</v>
      </c>
      <c r="F26" s="10" t="s">
        <v>77</v>
      </c>
      <c r="G26" s="10" t="s">
        <v>77</v>
      </c>
      <c r="H26" s="10" t="s">
        <v>77</v>
      </c>
      <c r="I26" s="10" t="s">
        <v>77</v>
      </c>
      <c r="J26" s="10" t="s">
        <v>77</v>
      </c>
      <c r="K26" s="10" t="s">
        <v>77</v>
      </c>
      <c r="L26" s="10" t="s">
        <v>77</v>
      </c>
      <c r="M26" s="10" t="s">
        <v>77</v>
      </c>
      <c r="N26" s="10" t="s">
        <v>77</v>
      </c>
      <c r="O26" s="10" t="s">
        <v>77</v>
      </c>
      <c r="P26" s="10" t="s">
        <v>77</v>
      </c>
      <c r="Q26" s="10" t="s">
        <v>77</v>
      </c>
      <c r="R26" s="10" t="s">
        <v>77</v>
      </c>
      <c r="S26" s="10" t="s">
        <v>77</v>
      </c>
      <c r="U26" s="16" t="s">
        <v>77</v>
      </c>
      <c r="V26" s="16" t="s">
        <v>77</v>
      </c>
      <c r="X26" s="9">
        <f t="shared" si="2"/>
        <v>0</v>
      </c>
      <c r="Y26" s="9">
        <f t="shared" si="3"/>
        <v>0</v>
      </c>
      <c r="Z26" s="9">
        <f t="shared" si="4"/>
        <v>0</v>
      </c>
      <c r="AA26" s="9">
        <f t="shared" si="5"/>
        <v>0</v>
      </c>
      <c r="AB26" s="9">
        <f t="shared" si="6"/>
        <v>0</v>
      </c>
      <c r="AC26" s="9">
        <f t="shared" si="7"/>
        <v>0</v>
      </c>
      <c r="AD26" s="9">
        <f t="shared" si="8"/>
        <v>0</v>
      </c>
      <c r="AE26" s="9">
        <f t="shared" si="9"/>
        <v>0</v>
      </c>
      <c r="AF26" s="9">
        <f t="shared" si="10"/>
        <v>0</v>
      </c>
      <c r="AG26" s="9">
        <f t="shared" si="11"/>
        <v>0</v>
      </c>
      <c r="AH26" s="9">
        <f t="shared" si="12"/>
        <v>0</v>
      </c>
      <c r="AI26" s="9">
        <f t="shared" si="13"/>
        <v>0</v>
      </c>
      <c r="AJ26" s="9">
        <f t="shared" si="14"/>
        <v>0</v>
      </c>
      <c r="AK26" s="9">
        <f t="shared" si="15"/>
        <v>0</v>
      </c>
      <c r="AL26" s="9">
        <f t="shared" si="16"/>
        <v>0</v>
      </c>
      <c r="AM26" s="9">
        <f t="shared" si="17"/>
        <v>0</v>
      </c>
      <c r="AO26" s="9" t="e">
        <f t="shared" si="18"/>
        <v>#N/A</v>
      </c>
      <c r="AP26" s="9" t="e">
        <f t="shared" si="18"/>
        <v>#N/A</v>
      </c>
    </row>
    <row r="27" spans="1:42" x14ac:dyDescent="0.25">
      <c r="A27" s="2" t="s">
        <v>19</v>
      </c>
      <c r="B27" s="11" t="s">
        <v>261</v>
      </c>
      <c r="C27" s="12">
        <f t="shared" si="1"/>
        <v>0</v>
      </c>
      <c r="D27" s="10" t="s">
        <v>77</v>
      </c>
      <c r="E27" s="10" t="s">
        <v>77</v>
      </c>
      <c r="F27" s="10" t="s">
        <v>77</v>
      </c>
      <c r="G27" s="10" t="s">
        <v>77</v>
      </c>
      <c r="H27" s="10" t="s">
        <v>77</v>
      </c>
      <c r="I27" s="10" t="s">
        <v>77</v>
      </c>
      <c r="J27" s="10" t="s">
        <v>77</v>
      </c>
      <c r="K27" s="10" t="s">
        <v>77</v>
      </c>
      <c r="L27" s="10" t="s">
        <v>77</v>
      </c>
      <c r="M27" s="10" t="s">
        <v>77</v>
      </c>
      <c r="N27" s="10" t="s">
        <v>77</v>
      </c>
      <c r="O27" s="10" t="s">
        <v>77</v>
      </c>
      <c r="P27" s="10" t="s">
        <v>77</v>
      </c>
      <c r="Q27" s="10" t="s">
        <v>77</v>
      </c>
      <c r="R27" s="10" t="s">
        <v>77</v>
      </c>
      <c r="S27" s="10" t="s">
        <v>77</v>
      </c>
      <c r="U27" s="16" t="s">
        <v>77</v>
      </c>
      <c r="V27" s="16" t="s">
        <v>77</v>
      </c>
      <c r="X27" s="9">
        <f t="shared" si="2"/>
        <v>0</v>
      </c>
      <c r="Y27" s="9">
        <f t="shared" si="3"/>
        <v>0</v>
      </c>
      <c r="Z27" s="9">
        <f t="shared" si="4"/>
        <v>0</v>
      </c>
      <c r="AA27" s="9">
        <f t="shared" si="5"/>
        <v>0</v>
      </c>
      <c r="AB27" s="9">
        <f t="shared" si="6"/>
        <v>0</v>
      </c>
      <c r="AC27" s="9">
        <f t="shared" si="7"/>
        <v>0</v>
      </c>
      <c r="AD27" s="9">
        <f t="shared" si="8"/>
        <v>0</v>
      </c>
      <c r="AE27" s="9">
        <f t="shared" si="9"/>
        <v>0</v>
      </c>
      <c r="AF27" s="9">
        <f t="shared" si="10"/>
        <v>0</v>
      </c>
      <c r="AG27" s="9">
        <f t="shared" si="11"/>
        <v>0</v>
      </c>
      <c r="AH27" s="9">
        <f t="shared" si="12"/>
        <v>0</v>
      </c>
      <c r="AI27" s="9">
        <f t="shared" si="13"/>
        <v>0</v>
      </c>
      <c r="AJ27" s="9">
        <f t="shared" si="14"/>
        <v>0</v>
      </c>
      <c r="AK27" s="9">
        <f t="shared" si="15"/>
        <v>0</v>
      </c>
      <c r="AL27" s="9">
        <f t="shared" si="16"/>
        <v>0</v>
      </c>
      <c r="AM27" s="9">
        <f t="shared" si="17"/>
        <v>0</v>
      </c>
      <c r="AO27" s="9" t="e">
        <f t="shared" si="18"/>
        <v>#N/A</v>
      </c>
      <c r="AP27" s="9" t="e">
        <f t="shared" si="18"/>
        <v>#N/A</v>
      </c>
    </row>
    <row r="28" spans="1:42" x14ac:dyDescent="0.25">
      <c r="A28" s="2" t="s">
        <v>20</v>
      </c>
      <c r="B28" s="11" t="s">
        <v>261</v>
      </c>
      <c r="C28" s="12">
        <f t="shared" si="1"/>
        <v>0</v>
      </c>
      <c r="D28" s="10" t="s">
        <v>77</v>
      </c>
      <c r="E28" s="10" t="s">
        <v>77</v>
      </c>
      <c r="F28" s="10" t="s">
        <v>77</v>
      </c>
      <c r="G28" s="10" t="s">
        <v>77</v>
      </c>
      <c r="H28" s="10" t="s">
        <v>77</v>
      </c>
      <c r="I28" s="10" t="s">
        <v>77</v>
      </c>
      <c r="J28" s="10" t="s">
        <v>77</v>
      </c>
      <c r="K28" s="10" t="s">
        <v>77</v>
      </c>
      <c r="L28" s="10" t="s">
        <v>77</v>
      </c>
      <c r="M28" s="10" t="s">
        <v>77</v>
      </c>
      <c r="N28" s="10" t="s">
        <v>77</v>
      </c>
      <c r="O28" s="10" t="s">
        <v>77</v>
      </c>
      <c r="P28" s="10" t="s">
        <v>77</v>
      </c>
      <c r="Q28" s="10" t="s">
        <v>77</v>
      </c>
      <c r="R28" s="10" t="s">
        <v>77</v>
      </c>
      <c r="S28" s="10" t="s">
        <v>77</v>
      </c>
      <c r="U28" s="16" t="s">
        <v>77</v>
      </c>
      <c r="V28" s="16" t="s">
        <v>77</v>
      </c>
      <c r="X28" s="9">
        <f t="shared" si="2"/>
        <v>0</v>
      </c>
      <c r="Y28" s="9">
        <f t="shared" si="3"/>
        <v>0</v>
      </c>
      <c r="Z28" s="9">
        <f t="shared" si="4"/>
        <v>0</v>
      </c>
      <c r="AA28" s="9">
        <f t="shared" si="5"/>
        <v>0</v>
      </c>
      <c r="AB28" s="9">
        <f t="shared" si="6"/>
        <v>0</v>
      </c>
      <c r="AC28" s="9">
        <f t="shared" si="7"/>
        <v>0</v>
      </c>
      <c r="AD28" s="9">
        <f t="shared" si="8"/>
        <v>0</v>
      </c>
      <c r="AE28" s="9">
        <f t="shared" si="9"/>
        <v>0</v>
      </c>
      <c r="AF28" s="9">
        <f t="shared" si="10"/>
        <v>0</v>
      </c>
      <c r="AG28" s="9">
        <f t="shared" si="11"/>
        <v>0</v>
      </c>
      <c r="AH28" s="9">
        <f t="shared" si="12"/>
        <v>0</v>
      </c>
      <c r="AI28" s="9">
        <f t="shared" si="13"/>
        <v>0</v>
      </c>
      <c r="AJ28" s="9">
        <f t="shared" si="14"/>
        <v>0</v>
      </c>
      <c r="AK28" s="9">
        <f t="shared" si="15"/>
        <v>0</v>
      </c>
      <c r="AL28" s="9">
        <f t="shared" si="16"/>
        <v>0</v>
      </c>
      <c r="AM28" s="9">
        <f t="shared" si="17"/>
        <v>0</v>
      </c>
      <c r="AO28" s="9" t="e">
        <f t="shared" si="18"/>
        <v>#N/A</v>
      </c>
      <c r="AP28" s="9" t="e">
        <f t="shared" si="18"/>
        <v>#N/A</v>
      </c>
    </row>
    <row r="29" spans="1:42" x14ac:dyDescent="0.25">
      <c r="A29" s="2" t="s">
        <v>21</v>
      </c>
      <c r="B29" s="11">
        <f t="shared" si="0"/>
        <v>10</v>
      </c>
      <c r="C29" s="12">
        <f t="shared" si="1"/>
        <v>1</v>
      </c>
      <c r="D29" s="10" t="s">
        <v>49</v>
      </c>
      <c r="E29" s="10" t="s">
        <v>45</v>
      </c>
      <c r="F29" s="10" t="s">
        <v>72</v>
      </c>
      <c r="G29" s="10" t="s">
        <v>67</v>
      </c>
      <c r="H29" s="10" t="s">
        <v>62</v>
      </c>
      <c r="I29" s="10" t="s">
        <v>59</v>
      </c>
      <c r="J29" s="10" t="s">
        <v>52</v>
      </c>
      <c r="K29" s="10" t="s">
        <v>64</v>
      </c>
      <c r="L29" s="10" t="s">
        <v>71</v>
      </c>
      <c r="M29" s="10" t="s">
        <v>51</v>
      </c>
      <c r="N29" s="10" t="s">
        <v>65</v>
      </c>
      <c r="O29" s="10" t="s">
        <v>54</v>
      </c>
      <c r="P29" s="10" t="s">
        <v>44</v>
      </c>
      <c r="Q29" s="10" t="s">
        <v>66</v>
      </c>
      <c r="R29" s="10" t="s">
        <v>55</v>
      </c>
      <c r="S29" s="10" t="s">
        <v>61</v>
      </c>
      <c r="U29" s="16" t="s">
        <v>65</v>
      </c>
      <c r="V29" s="16" t="s">
        <v>45</v>
      </c>
      <c r="X29" s="9">
        <f t="shared" si="2"/>
        <v>0</v>
      </c>
      <c r="Y29" s="9">
        <f t="shared" si="3"/>
        <v>0</v>
      </c>
      <c r="Z29" s="9">
        <f t="shared" si="4"/>
        <v>0</v>
      </c>
      <c r="AA29" s="9">
        <f t="shared" si="5"/>
        <v>1</v>
      </c>
      <c r="AB29" s="9">
        <f t="shared" si="6"/>
        <v>1</v>
      </c>
      <c r="AC29" s="9">
        <f t="shared" si="7"/>
        <v>1</v>
      </c>
      <c r="AD29" s="9">
        <f t="shared" si="8"/>
        <v>1</v>
      </c>
      <c r="AE29" s="9">
        <f t="shared" si="9"/>
        <v>1</v>
      </c>
      <c r="AF29" s="9">
        <f t="shared" si="10"/>
        <v>0</v>
      </c>
      <c r="AG29" s="9">
        <f t="shared" si="11"/>
        <v>1</v>
      </c>
      <c r="AH29" s="9">
        <f t="shared" si="12"/>
        <v>1</v>
      </c>
      <c r="AI29" s="9">
        <f t="shared" si="13"/>
        <v>1</v>
      </c>
      <c r="AJ29" s="9">
        <f t="shared" si="14"/>
        <v>1</v>
      </c>
      <c r="AK29" s="9">
        <f t="shared" si="15"/>
        <v>0</v>
      </c>
      <c r="AL29" s="9">
        <f t="shared" si="16"/>
        <v>0</v>
      </c>
      <c r="AM29" s="9">
        <f t="shared" si="17"/>
        <v>1</v>
      </c>
      <c r="AO29" s="9">
        <f t="shared" si="18"/>
        <v>1</v>
      </c>
      <c r="AP29" s="9" t="e">
        <f t="shared" si="18"/>
        <v>#N/A</v>
      </c>
    </row>
    <row r="30" spans="1:42" x14ac:dyDescent="0.25">
      <c r="A30" s="2" t="s">
        <v>22</v>
      </c>
      <c r="B30" s="11">
        <f t="shared" si="0"/>
        <v>8</v>
      </c>
      <c r="C30" s="12">
        <f t="shared" si="1"/>
        <v>1</v>
      </c>
      <c r="D30" s="10" t="s">
        <v>49</v>
      </c>
      <c r="E30" s="10" t="s">
        <v>45</v>
      </c>
      <c r="F30" s="10" t="s">
        <v>72</v>
      </c>
      <c r="G30" s="10" t="s">
        <v>67</v>
      </c>
      <c r="H30" s="10" t="s">
        <v>62</v>
      </c>
      <c r="I30" s="10" t="s">
        <v>59</v>
      </c>
      <c r="J30" s="10" t="s">
        <v>52</v>
      </c>
      <c r="K30" s="10" t="s">
        <v>57</v>
      </c>
      <c r="L30" s="10" t="s">
        <v>71</v>
      </c>
      <c r="M30" s="10" t="s">
        <v>51</v>
      </c>
      <c r="N30" s="10" t="s">
        <v>65</v>
      </c>
      <c r="O30" s="10" t="s">
        <v>54</v>
      </c>
      <c r="P30" s="10" t="s">
        <v>44</v>
      </c>
      <c r="Q30" s="10" t="s">
        <v>66</v>
      </c>
      <c r="R30" s="10" t="s">
        <v>55</v>
      </c>
      <c r="S30" s="10" t="s">
        <v>74</v>
      </c>
      <c r="U30" s="16" t="s">
        <v>45</v>
      </c>
      <c r="V30" s="16" t="s">
        <v>44</v>
      </c>
      <c r="X30" s="9">
        <f t="shared" si="2"/>
        <v>0</v>
      </c>
      <c r="Y30" s="9">
        <f t="shared" si="3"/>
        <v>0</v>
      </c>
      <c r="Z30" s="9">
        <f t="shared" si="4"/>
        <v>0</v>
      </c>
      <c r="AA30" s="9">
        <f t="shared" si="5"/>
        <v>1</v>
      </c>
      <c r="AB30" s="9">
        <f t="shared" si="6"/>
        <v>1</v>
      </c>
      <c r="AC30" s="9">
        <f t="shared" si="7"/>
        <v>1</v>
      </c>
      <c r="AD30" s="9">
        <f t="shared" si="8"/>
        <v>1</v>
      </c>
      <c r="AE30" s="9">
        <f t="shared" si="9"/>
        <v>0</v>
      </c>
      <c r="AF30" s="9">
        <f t="shared" si="10"/>
        <v>0</v>
      </c>
      <c r="AG30" s="9">
        <f t="shared" si="11"/>
        <v>1</v>
      </c>
      <c r="AH30" s="9">
        <f t="shared" si="12"/>
        <v>1</v>
      </c>
      <c r="AI30" s="9">
        <f t="shared" si="13"/>
        <v>1</v>
      </c>
      <c r="AJ30" s="9">
        <f t="shared" si="14"/>
        <v>1</v>
      </c>
      <c r="AK30" s="9">
        <f t="shared" si="15"/>
        <v>0</v>
      </c>
      <c r="AL30" s="9">
        <f t="shared" si="16"/>
        <v>0</v>
      </c>
      <c r="AM30" s="9">
        <f t="shared" si="17"/>
        <v>0</v>
      </c>
      <c r="AO30" s="9" t="e">
        <f t="shared" si="18"/>
        <v>#N/A</v>
      </c>
      <c r="AP30" s="9">
        <f t="shared" si="18"/>
        <v>1</v>
      </c>
    </row>
    <row r="31" spans="1:42" x14ac:dyDescent="0.25">
      <c r="A31" s="21" t="s">
        <v>80</v>
      </c>
      <c r="B31" s="11">
        <f t="shared" si="0"/>
        <v>9</v>
      </c>
      <c r="C31" s="12">
        <f t="shared" si="1"/>
        <v>1</v>
      </c>
      <c r="D31" s="10" t="s">
        <v>76</v>
      </c>
      <c r="E31" s="10" t="s">
        <v>45</v>
      </c>
      <c r="F31" s="10" t="s">
        <v>72</v>
      </c>
      <c r="G31" s="10" t="s">
        <v>67</v>
      </c>
      <c r="H31" s="10" t="s">
        <v>62</v>
      </c>
      <c r="I31" s="10" t="s">
        <v>59</v>
      </c>
      <c r="J31" s="10" t="s">
        <v>50</v>
      </c>
      <c r="K31" s="10" t="s">
        <v>57</v>
      </c>
      <c r="L31" s="10" t="s">
        <v>71</v>
      </c>
      <c r="M31" s="10" t="s">
        <v>51</v>
      </c>
      <c r="N31" s="10" t="s">
        <v>65</v>
      </c>
      <c r="O31" s="10" t="s">
        <v>54</v>
      </c>
      <c r="P31" s="10" t="s">
        <v>44</v>
      </c>
      <c r="Q31" s="10" t="s">
        <v>66</v>
      </c>
      <c r="R31" s="10" t="s">
        <v>56</v>
      </c>
      <c r="S31" s="10" t="s">
        <v>74</v>
      </c>
      <c r="U31" s="16" t="s">
        <v>45</v>
      </c>
      <c r="V31" s="16" t="s">
        <v>65</v>
      </c>
      <c r="X31" s="9">
        <f t="shared" si="2"/>
        <v>1</v>
      </c>
      <c r="Y31" s="9">
        <f t="shared" si="3"/>
        <v>0</v>
      </c>
      <c r="Z31" s="9">
        <f t="shared" si="4"/>
        <v>0</v>
      </c>
      <c r="AA31" s="9">
        <f t="shared" si="5"/>
        <v>1</v>
      </c>
      <c r="AB31" s="9">
        <f t="shared" si="6"/>
        <v>1</v>
      </c>
      <c r="AC31" s="9">
        <f t="shared" si="7"/>
        <v>1</v>
      </c>
      <c r="AD31" s="9">
        <f t="shared" si="8"/>
        <v>0</v>
      </c>
      <c r="AE31" s="9">
        <f t="shared" si="9"/>
        <v>0</v>
      </c>
      <c r="AF31" s="9">
        <f t="shared" si="10"/>
        <v>0</v>
      </c>
      <c r="AG31" s="9">
        <f t="shared" si="11"/>
        <v>1</v>
      </c>
      <c r="AH31" s="9">
        <f t="shared" si="12"/>
        <v>1</v>
      </c>
      <c r="AI31" s="9">
        <f t="shared" si="13"/>
        <v>1</v>
      </c>
      <c r="AJ31" s="9">
        <f t="shared" si="14"/>
        <v>1</v>
      </c>
      <c r="AK31" s="9">
        <f t="shared" si="15"/>
        <v>0</v>
      </c>
      <c r="AL31" s="9">
        <f t="shared" si="16"/>
        <v>1</v>
      </c>
      <c r="AM31" s="9">
        <f t="shared" si="17"/>
        <v>0</v>
      </c>
      <c r="AO31" s="9" t="e">
        <f t="shared" si="18"/>
        <v>#N/A</v>
      </c>
      <c r="AP31" s="9">
        <f t="shared" si="18"/>
        <v>1</v>
      </c>
    </row>
    <row r="32" spans="1:42" x14ac:dyDescent="0.25">
      <c r="A32" s="2" t="s">
        <v>23</v>
      </c>
      <c r="B32" s="11" t="s">
        <v>261</v>
      </c>
      <c r="C32" s="12">
        <f t="shared" si="1"/>
        <v>0</v>
      </c>
      <c r="D32" s="10" t="s">
        <v>77</v>
      </c>
      <c r="E32" s="10" t="s">
        <v>77</v>
      </c>
      <c r="F32" s="10" t="s">
        <v>77</v>
      </c>
      <c r="G32" s="10" t="s">
        <v>77</v>
      </c>
      <c r="H32" s="10" t="s">
        <v>77</v>
      </c>
      <c r="I32" s="10" t="s">
        <v>77</v>
      </c>
      <c r="J32" s="10" t="s">
        <v>77</v>
      </c>
      <c r="K32" s="10" t="s">
        <v>77</v>
      </c>
      <c r="L32" s="10" t="s">
        <v>77</v>
      </c>
      <c r="M32" s="10" t="s">
        <v>77</v>
      </c>
      <c r="N32" s="10" t="s">
        <v>77</v>
      </c>
      <c r="O32" s="10" t="s">
        <v>77</v>
      </c>
      <c r="P32" s="10" t="s">
        <v>77</v>
      </c>
      <c r="Q32" s="10" t="s">
        <v>77</v>
      </c>
      <c r="R32" s="10" t="s">
        <v>77</v>
      </c>
      <c r="S32" s="10" t="s">
        <v>77</v>
      </c>
      <c r="U32" s="16" t="s">
        <v>77</v>
      </c>
      <c r="V32" s="16" t="s">
        <v>77</v>
      </c>
      <c r="X32" s="9">
        <f t="shared" si="2"/>
        <v>0</v>
      </c>
      <c r="Y32" s="9">
        <f t="shared" si="3"/>
        <v>0</v>
      </c>
      <c r="Z32" s="9">
        <f t="shared" si="4"/>
        <v>0</v>
      </c>
      <c r="AA32" s="9">
        <f t="shared" si="5"/>
        <v>0</v>
      </c>
      <c r="AB32" s="9">
        <f t="shared" si="6"/>
        <v>0</v>
      </c>
      <c r="AC32" s="9">
        <f t="shared" si="7"/>
        <v>0</v>
      </c>
      <c r="AD32" s="9">
        <f t="shared" si="8"/>
        <v>0</v>
      </c>
      <c r="AE32" s="9">
        <f t="shared" si="9"/>
        <v>0</v>
      </c>
      <c r="AF32" s="9">
        <f t="shared" si="10"/>
        <v>0</v>
      </c>
      <c r="AG32" s="9">
        <f t="shared" si="11"/>
        <v>0</v>
      </c>
      <c r="AH32" s="9">
        <f t="shared" si="12"/>
        <v>0</v>
      </c>
      <c r="AI32" s="9">
        <f t="shared" si="13"/>
        <v>0</v>
      </c>
      <c r="AJ32" s="9">
        <f t="shared" si="14"/>
        <v>0</v>
      </c>
      <c r="AK32" s="9">
        <f t="shared" si="15"/>
        <v>0</v>
      </c>
      <c r="AL32" s="9">
        <f t="shared" si="16"/>
        <v>0</v>
      </c>
      <c r="AM32" s="9">
        <f t="shared" si="17"/>
        <v>0</v>
      </c>
      <c r="AO32" s="9" t="e">
        <f t="shared" si="18"/>
        <v>#N/A</v>
      </c>
      <c r="AP32" s="9" t="e">
        <f t="shared" si="18"/>
        <v>#N/A</v>
      </c>
    </row>
    <row r="33" spans="1:42" x14ac:dyDescent="0.25">
      <c r="A33" s="2" t="s">
        <v>24</v>
      </c>
      <c r="B33" s="11" t="s">
        <v>261</v>
      </c>
      <c r="C33" s="12">
        <f t="shared" si="1"/>
        <v>0</v>
      </c>
      <c r="D33" s="10" t="s">
        <v>77</v>
      </c>
      <c r="E33" s="10" t="s">
        <v>77</v>
      </c>
      <c r="F33" s="10" t="s">
        <v>77</v>
      </c>
      <c r="G33" s="10" t="s">
        <v>77</v>
      </c>
      <c r="H33" s="10" t="s">
        <v>77</v>
      </c>
      <c r="I33" s="10" t="s">
        <v>77</v>
      </c>
      <c r="J33" s="10" t="s">
        <v>77</v>
      </c>
      <c r="K33" s="10" t="s">
        <v>77</v>
      </c>
      <c r="L33" s="10" t="s">
        <v>77</v>
      </c>
      <c r="M33" s="10" t="s">
        <v>77</v>
      </c>
      <c r="N33" s="10" t="s">
        <v>77</v>
      </c>
      <c r="O33" s="10" t="s">
        <v>77</v>
      </c>
      <c r="P33" s="10" t="s">
        <v>77</v>
      </c>
      <c r="Q33" s="10" t="s">
        <v>77</v>
      </c>
      <c r="R33" s="10" t="s">
        <v>77</v>
      </c>
      <c r="S33" s="10" t="s">
        <v>77</v>
      </c>
      <c r="U33" s="16" t="s">
        <v>77</v>
      </c>
      <c r="V33" s="16" t="s">
        <v>77</v>
      </c>
      <c r="X33" s="9">
        <f t="shared" si="2"/>
        <v>0</v>
      </c>
      <c r="Y33" s="9">
        <f t="shared" si="3"/>
        <v>0</v>
      </c>
      <c r="Z33" s="9">
        <f t="shared" si="4"/>
        <v>0</v>
      </c>
      <c r="AA33" s="9">
        <f t="shared" si="5"/>
        <v>0</v>
      </c>
      <c r="AB33" s="9">
        <f t="shared" si="6"/>
        <v>0</v>
      </c>
      <c r="AC33" s="9">
        <f t="shared" si="7"/>
        <v>0</v>
      </c>
      <c r="AD33" s="9">
        <f t="shared" si="8"/>
        <v>0</v>
      </c>
      <c r="AE33" s="9">
        <f t="shared" si="9"/>
        <v>0</v>
      </c>
      <c r="AF33" s="9">
        <f t="shared" si="10"/>
        <v>0</v>
      </c>
      <c r="AG33" s="9">
        <f t="shared" si="11"/>
        <v>0</v>
      </c>
      <c r="AH33" s="9">
        <f t="shared" si="12"/>
        <v>0</v>
      </c>
      <c r="AI33" s="9">
        <f t="shared" si="13"/>
        <v>0</v>
      </c>
      <c r="AJ33" s="9">
        <f t="shared" si="14"/>
        <v>0</v>
      </c>
      <c r="AK33" s="9">
        <f t="shared" si="15"/>
        <v>0</v>
      </c>
      <c r="AL33" s="9">
        <f t="shared" si="16"/>
        <v>0</v>
      </c>
      <c r="AM33" s="9">
        <f t="shared" si="17"/>
        <v>0</v>
      </c>
      <c r="AO33" s="9" t="e">
        <f t="shared" ref="AO33:AP52" si="19">HLOOKUP(U33,$D$54:$S$55,2,FALSE)</f>
        <v>#N/A</v>
      </c>
      <c r="AP33" s="9" t="e">
        <f t="shared" si="19"/>
        <v>#N/A</v>
      </c>
    </row>
    <row r="34" spans="1:42" x14ac:dyDescent="0.25">
      <c r="A34" s="2" t="s">
        <v>25</v>
      </c>
      <c r="B34" s="11">
        <f t="shared" ref="B34:B52" si="20">SUM(X34:AM34)</f>
        <v>9</v>
      </c>
      <c r="C34" s="12">
        <f t="shared" si="1"/>
        <v>1</v>
      </c>
      <c r="D34" s="10" t="s">
        <v>76</v>
      </c>
      <c r="E34" s="10" t="s">
        <v>45</v>
      </c>
      <c r="F34" s="10" t="s">
        <v>72</v>
      </c>
      <c r="G34" s="10" t="s">
        <v>67</v>
      </c>
      <c r="H34" s="10" t="s">
        <v>62</v>
      </c>
      <c r="I34" s="10" t="s">
        <v>59</v>
      </c>
      <c r="J34" s="10" t="s">
        <v>52</v>
      </c>
      <c r="K34" s="10" t="s">
        <v>57</v>
      </c>
      <c r="L34" s="10" t="s">
        <v>71</v>
      </c>
      <c r="M34" s="10" t="s">
        <v>46</v>
      </c>
      <c r="N34" s="10" t="s">
        <v>65</v>
      </c>
      <c r="O34" s="10" t="s">
        <v>54</v>
      </c>
      <c r="P34" s="10" t="s">
        <v>44</v>
      </c>
      <c r="Q34" s="10" t="s">
        <v>53</v>
      </c>
      <c r="R34" s="10" t="s">
        <v>55</v>
      </c>
      <c r="S34" s="10" t="s">
        <v>74</v>
      </c>
      <c r="U34" s="16" t="s">
        <v>46</v>
      </c>
      <c r="V34" s="16" t="s">
        <v>44</v>
      </c>
      <c r="X34" s="9">
        <f t="shared" si="2"/>
        <v>1</v>
      </c>
      <c r="Y34" s="9">
        <f t="shared" si="3"/>
        <v>0</v>
      </c>
      <c r="Z34" s="9">
        <f t="shared" si="4"/>
        <v>0</v>
      </c>
      <c r="AA34" s="9">
        <f t="shared" si="5"/>
        <v>1</v>
      </c>
      <c r="AB34" s="9">
        <f t="shared" si="6"/>
        <v>1</v>
      </c>
      <c r="AC34" s="9">
        <f t="shared" si="7"/>
        <v>1</v>
      </c>
      <c r="AD34" s="9">
        <f t="shared" si="8"/>
        <v>1</v>
      </c>
      <c r="AE34" s="9">
        <f t="shared" si="9"/>
        <v>0</v>
      </c>
      <c r="AF34" s="9">
        <f t="shared" si="10"/>
        <v>0</v>
      </c>
      <c r="AG34" s="9">
        <f t="shared" si="11"/>
        <v>0</v>
      </c>
      <c r="AH34" s="9">
        <f t="shared" si="12"/>
        <v>1</v>
      </c>
      <c r="AI34" s="9">
        <f t="shared" si="13"/>
        <v>1</v>
      </c>
      <c r="AJ34" s="9">
        <f t="shared" si="14"/>
        <v>1</v>
      </c>
      <c r="AK34" s="9">
        <f t="shared" si="15"/>
        <v>1</v>
      </c>
      <c r="AL34" s="9">
        <f t="shared" si="16"/>
        <v>0</v>
      </c>
      <c r="AM34" s="9">
        <f t="shared" si="17"/>
        <v>0</v>
      </c>
      <c r="AO34" s="9" t="e">
        <f t="shared" si="19"/>
        <v>#N/A</v>
      </c>
      <c r="AP34" s="9">
        <f t="shared" si="19"/>
        <v>1</v>
      </c>
    </row>
    <row r="35" spans="1:42" x14ac:dyDescent="0.25">
      <c r="A35" s="2" t="s">
        <v>26</v>
      </c>
      <c r="B35" s="11">
        <f t="shared" si="20"/>
        <v>11</v>
      </c>
      <c r="C35" s="12">
        <f t="shared" si="1"/>
        <v>1</v>
      </c>
      <c r="D35" s="10" t="s">
        <v>49</v>
      </c>
      <c r="E35" s="10" t="s">
        <v>45</v>
      </c>
      <c r="F35" s="10" t="s">
        <v>48</v>
      </c>
      <c r="G35" s="10" t="s">
        <v>67</v>
      </c>
      <c r="H35" s="10" t="s">
        <v>62</v>
      </c>
      <c r="I35" s="10" t="s">
        <v>59</v>
      </c>
      <c r="J35" s="10" t="s">
        <v>52</v>
      </c>
      <c r="K35" s="10" t="s">
        <v>64</v>
      </c>
      <c r="L35" s="10" t="s">
        <v>58</v>
      </c>
      <c r="M35" s="10" t="s">
        <v>46</v>
      </c>
      <c r="N35" s="10" t="s">
        <v>65</v>
      </c>
      <c r="O35" s="10" t="s">
        <v>54</v>
      </c>
      <c r="P35" s="10" t="s">
        <v>44</v>
      </c>
      <c r="Q35" s="10" t="s">
        <v>53</v>
      </c>
      <c r="R35" s="10" t="s">
        <v>55</v>
      </c>
      <c r="S35" s="10" t="s">
        <v>74</v>
      </c>
      <c r="U35" s="16" t="s">
        <v>45</v>
      </c>
      <c r="V35" s="16" t="s">
        <v>67</v>
      </c>
      <c r="X35" s="9">
        <f t="shared" si="2"/>
        <v>0</v>
      </c>
      <c r="Y35" s="9">
        <f t="shared" si="3"/>
        <v>0</v>
      </c>
      <c r="Z35" s="9">
        <f t="shared" si="4"/>
        <v>1</v>
      </c>
      <c r="AA35" s="9">
        <f t="shared" si="5"/>
        <v>1</v>
      </c>
      <c r="AB35" s="9">
        <f t="shared" si="6"/>
        <v>1</v>
      </c>
      <c r="AC35" s="9">
        <f t="shared" si="7"/>
        <v>1</v>
      </c>
      <c r="AD35" s="9">
        <f t="shared" si="8"/>
        <v>1</v>
      </c>
      <c r="AE35" s="9">
        <f t="shared" si="9"/>
        <v>1</v>
      </c>
      <c r="AF35" s="9">
        <f t="shared" si="10"/>
        <v>1</v>
      </c>
      <c r="AG35" s="9">
        <f t="shared" si="11"/>
        <v>0</v>
      </c>
      <c r="AH35" s="9">
        <f t="shared" si="12"/>
        <v>1</v>
      </c>
      <c r="AI35" s="9">
        <f t="shared" si="13"/>
        <v>1</v>
      </c>
      <c r="AJ35" s="9">
        <f t="shared" si="14"/>
        <v>1</v>
      </c>
      <c r="AK35" s="9">
        <f t="shared" si="15"/>
        <v>1</v>
      </c>
      <c r="AL35" s="9">
        <f t="shared" si="16"/>
        <v>0</v>
      </c>
      <c r="AM35" s="9">
        <f t="shared" si="17"/>
        <v>0</v>
      </c>
      <c r="AO35" s="9" t="e">
        <f t="shared" si="19"/>
        <v>#N/A</v>
      </c>
      <c r="AP35" s="9">
        <f t="shared" si="19"/>
        <v>1</v>
      </c>
    </row>
    <row r="36" spans="1:42" x14ac:dyDescent="0.25">
      <c r="A36" s="2" t="s">
        <v>27</v>
      </c>
      <c r="B36" s="11">
        <f t="shared" si="20"/>
        <v>10</v>
      </c>
      <c r="C36" s="12">
        <f t="shared" si="1"/>
        <v>2</v>
      </c>
      <c r="D36" s="10" t="s">
        <v>76</v>
      </c>
      <c r="E36" s="10" t="s">
        <v>45</v>
      </c>
      <c r="F36" s="10" t="s">
        <v>72</v>
      </c>
      <c r="G36" s="10" t="s">
        <v>67</v>
      </c>
      <c r="H36" s="10" t="s">
        <v>62</v>
      </c>
      <c r="I36" s="10" t="s">
        <v>59</v>
      </c>
      <c r="J36" s="10" t="s">
        <v>52</v>
      </c>
      <c r="K36" s="10" t="s">
        <v>64</v>
      </c>
      <c r="L36" s="10" t="s">
        <v>71</v>
      </c>
      <c r="M36" s="10" t="s">
        <v>46</v>
      </c>
      <c r="N36" s="10" t="s">
        <v>65</v>
      </c>
      <c r="O36" s="10" t="s">
        <v>54</v>
      </c>
      <c r="P36" s="10" t="s">
        <v>44</v>
      </c>
      <c r="Q36" s="10" t="s">
        <v>66</v>
      </c>
      <c r="R36" s="10" t="s">
        <v>56</v>
      </c>
      <c r="S36" s="10" t="s">
        <v>74</v>
      </c>
      <c r="U36" s="16" t="s">
        <v>54</v>
      </c>
      <c r="V36" s="16" t="s">
        <v>65</v>
      </c>
      <c r="X36" s="9">
        <f t="shared" si="2"/>
        <v>1</v>
      </c>
      <c r="Y36" s="9">
        <f t="shared" si="3"/>
        <v>0</v>
      </c>
      <c r="Z36" s="9">
        <f t="shared" si="4"/>
        <v>0</v>
      </c>
      <c r="AA36" s="9">
        <f t="shared" si="5"/>
        <v>1</v>
      </c>
      <c r="AB36" s="9">
        <f t="shared" si="6"/>
        <v>1</v>
      </c>
      <c r="AC36" s="9">
        <f t="shared" si="7"/>
        <v>1</v>
      </c>
      <c r="AD36" s="9">
        <f t="shared" si="8"/>
        <v>1</v>
      </c>
      <c r="AE36" s="9">
        <f t="shared" si="9"/>
        <v>1</v>
      </c>
      <c r="AF36" s="9">
        <f t="shared" si="10"/>
        <v>0</v>
      </c>
      <c r="AG36" s="9">
        <f t="shared" si="11"/>
        <v>0</v>
      </c>
      <c r="AH36" s="9">
        <f t="shared" si="12"/>
        <v>1</v>
      </c>
      <c r="AI36" s="9">
        <f t="shared" si="13"/>
        <v>1</v>
      </c>
      <c r="AJ36" s="9">
        <f t="shared" si="14"/>
        <v>1</v>
      </c>
      <c r="AK36" s="9">
        <f t="shared" si="15"/>
        <v>0</v>
      </c>
      <c r="AL36" s="9">
        <f t="shared" si="16"/>
        <v>1</v>
      </c>
      <c r="AM36" s="9">
        <f t="shared" si="17"/>
        <v>0</v>
      </c>
      <c r="AO36" s="9">
        <f t="shared" si="19"/>
        <v>1</v>
      </c>
      <c r="AP36" s="9">
        <f t="shared" si="19"/>
        <v>1</v>
      </c>
    </row>
    <row r="37" spans="1:42" x14ac:dyDescent="0.25">
      <c r="A37" s="2" t="s">
        <v>28</v>
      </c>
      <c r="B37" s="11">
        <f t="shared" si="20"/>
        <v>10</v>
      </c>
      <c r="C37" s="12">
        <f t="shared" si="1"/>
        <v>2</v>
      </c>
      <c r="D37" s="10" t="s">
        <v>49</v>
      </c>
      <c r="E37" s="10" t="s">
        <v>45</v>
      </c>
      <c r="F37" s="10" t="s">
        <v>72</v>
      </c>
      <c r="G37" s="10" t="s">
        <v>67</v>
      </c>
      <c r="H37" s="10" t="s">
        <v>62</v>
      </c>
      <c r="I37" s="10" t="s">
        <v>59</v>
      </c>
      <c r="J37" s="10" t="s">
        <v>52</v>
      </c>
      <c r="K37" s="10" t="s">
        <v>64</v>
      </c>
      <c r="L37" s="10" t="s">
        <v>71</v>
      </c>
      <c r="M37" s="10" t="s">
        <v>51</v>
      </c>
      <c r="N37" s="10" t="s">
        <v>65</v>
      </c>
      <c r="O37" s="10" t="s">
        <v>54</v>
      </c>
      <c r="P37" s="10" t="s">
        <v>44</v>
      </c>
      <c r="Q37" s="10" t="s">
        <v>66</v>
      </c>
      <c r="R37" s="10" t="s">
        <v>55</v>
      </c>
      <c r="S37" s="10" t="s">
        <v>61</v>
      </c>
      <c r="U37" s="16" t="s">
        <v>54</v>
      </c>
      <c r="V37" s="16" t="s">
        <v>64</v>
      </c>
      <c r="X37" s="9">
        <f t="shared" si="2"/>
        <v>0</v>
      </c>
      <c r="Y37" s="9">
        <f t="shared" si="3"/>
        <v>0</v>
      </c>
      <c r="Z37" s="9">
        <f t="shared" si="4"/>
        <v>0</v>
      </c>
      <c r="AA37" s="9">
        <f t="shared" si="5"/>
        <v>1</v>
      </c>
      <c r="AB37" s="9">
        <f t="shared" si="6"/>
        <v>1</v>
      </c>
      <c r="AC37" s="9">
        <f t="shared" si="7"/>
        <v>1</v>
      </c>
      <c r="AD37" s="9">
        <f t="shared" si="8"/>
        <v>1</v>
      </c>
      <c r="AE37" s="9">
        <f t="shared" si="9"/>
        <v>1</v>
      </c>
      <c r="AF37" s="9">
        <f t="shared" si="10"/>
        <v>0</v>
      </c>
      <c r="AG37" s="9">
        <f t="shared" si="11"/>
        <v>1</v>
      </c>
      <c r="AH37" s="9">
        <f t="shared" si="12"/>
        <v>1</v>
      </c>
      <c r="AI37" s="9">
        <f t="shared" si="13"/>
        <v>1</v>
      </c>
      <c r="AJ37" s="9">
        <f t="shared" si="14"/>
        <v>1</v>
      </c>
      <c r="AK37" s="9">
        <f t="shared" si="15"/>
        <v>0</v>
      </c>
      <c r="AL37" s="9">
        <f t="shared" si="16"/>
        <v>0</v>
      </c>
      <c r="AM37" s="9">
        <f t="shared" si="17"/>
        <v>1</v>
      </c>
      <c r="AO37" s="9">
        <f t="shared" si="19"/>
        <v>1</v>
      </c>
      <c r="AP37" s="9">
        <f t="shared" si="19"/>
        <v>1</v>
      </c>
    </row>
    <row r="38" spans="1:42" x14ac:dyDescent="0.25">
      <c r="A38" s="2" t="s">
        <v>29</v>
      </c>
      <c r="B38" s="11">
        <f t="shared" si="20"/>
        <v>8</v>
      </c>
      <c r="C38" s="12">
        <f t="shared" si="1"/>
        <v>2</v>
      </c>
      <c r="D38" s="10" t="s">
        <v>49</v>
      </c>
      <c r="E38" s="10" t="s">
        <v>45</v>
      </c>
      <c r="F38" s="10" t="s">
        <v>72</v>
      </c>
      <c r="G38" s="10" t="s">
        <v>67</v>
      </c>
      <c r="H38" s="10" t="s">
        <v>62</v>
      </c>
      <c r="I38" s="10" t="s">
        <v>59</v>
      </c>
      <c r="J38" s="10" t="s">
        <v>52</v>
      </c>
      <c r="K38" s="10" t="s">
        <v>64</v>
      </c>
      <c r="L38" s="10" t="s">
        <v>71</v>
      </c>
      <c r="M38" s="10" t="s">
        <v>46</v>
      </c>
      <c r="N38" s="10" t="s">
        <v>65</v>
      </c>
      <c r="O38" s="10" t="s">
        <v>54</v>
      </c>
      <c r="P38" s="10" t="s">
        <v>44</v>
      </c>
      <c r="Q38" s="10" t="s">
        <v>66</v>
      </c>
      <c r="R38" s="10" t="s">
        <v>55</v>
      </c>
      <c r="S38" s="10" t="s">
        <v>74</v>
      </c>
      <c r="U38" s="16" t="s">
        <v>62</v>
      </c>
      <c r="V38" s="16" t="s">
        <v>65</v>
      </c>
      <c r="X38" s="9">
        <f t="shared" si="2"/>
        <v>0</v>
      </c>
      <c r="Y38" s="9">
        <f t="shared" si="3"/>
        <v>0</v>
      </c>
      <c r="Z38" s="9">
        <f t="shared" si="4"/>
        <v>0</v>
      </c>
      <c r="AA38" s="9">
        <f t="shared" si="5"/>
        <v>1</v>
      </c>
      <c r="AB38" s="9">
        <f t="shared" si="6"/>
        <v>1</v>
      </c>
      <c r="AC38" s="9">
        <f t="shared" si="7"/>
        <v>1</v>
      </c>
      <c r="AD38" s="9">
        <f t="shared" si="8"/>
        <v>1</v>
      </c>
      <c r="AE38" s="9">
        <f t="shared" si="9"/>
        <v>1</v>
      </c>
      <c r="AF38" s="9">
        <f t="shared" si="10"/>
        <v>0</v>
      </c>
      <c r="AG38" s="9">
        <f t="shared" si="11"/>
        <v>0</v>
      </c>
      <c r="AH38" s="9">
        <f t="shared" si="12"/>
        <v>1</v>
      </c>
      <c r="AI38" s="9">
        <f t="shared" si="13"/>
        <v>1</v>
      </c>
      <c r="AJ38" s="9">
        <f t="shared" si="14"/>
        <v>1</v>
      </c>
      <c r="AK38" s="9">
        <f t="shared" si="15"/>
        <v>0</v>
      </c>
      <c r="AL38" s="9">
        <f t="shared" si="16"/>
        <v>0</v>
      </c>
      <c r="AM38" s="9">
        <f t="shared" si="17"/>
        <v>0</v>
      </c>
      <c r="AO38" s="9">
        <f t="shared" si="19"/>
        <v>1</v>
      </c>
      <c r="AP38" s="9">
        <f t="shared" si="19"/>
        <v>1</v>
      </c>
    </row>
    <row r="39" spans="1:42" x14ac:dyDescent="0.25">
      <c r="A39" s="2" t="s">
        <v>30</v>
      </c>
      <c r="B39" s="11">
        <f t="shared" si="20"/>
        <v>8</v>
      </c>
      <c r="C39" s="12">
        <f t="shared" si="1"/>
        <v>1</v>
      </c>
      <c r="D39" s="10" t="s">
        <v>49</v>
      </c>
      <c r="E39" s="10" t="s">
        <v>45</v>
      </c>
      <c r="F39" s="10" t="s">
        <v>72</v>
      </c>
      <c r="G39" s="10" t="s">
        <v>67</v>
      </c>
      <c r="H39" s="10" t="s">
        <v>62</v>
      </c>
      <c r="I39" s="10" t="s">
        <v>59</v>
      </c>
      <c r="J39" s="10" t="s">
        <v>50</v>
      </c>
      <c r="K39" s="10" t="s">
        <v>64</v>
      </c>
      <c r="L39" s="10" t="s">
        <v>71</v>
      </c>
      <c r="M39" s="10" t="s">
        <v>46</v>
      </c>
      <c r="N39" s="10" t="s">
        <v>65</v>
      </c>
      <c r="O39" s="10" t="s">
        <v>54</v>
      </c>
      <c r="P39" s="10" t="s">
        <v>44</v>
      </c>
      <c r="Q39" s="10" t="s">
        <v>53</v>
      </c>
      <c r="R39" s="10" t="s">
        <v>55</v>
      </c>
      <c r="S39" s="10" t="s">
        <v>74</v>
      </c>
      <c r="U39" s="16" t="s">
        <v>45</v>
      </c>
      <c r="V39" s="16" t="s">
        <v>44</v>
      </c>
      <c r="X39" s="9">
        <f t="shared" si="2"/>
        <v>0</v>
      </c>
      <c r="Y39" s="9">
        <f t="shared" si="3"/>
        <v>0</v>
      </c>
      <c r="Z39" s="9">
        <f t="shared" si="4"/>
        <v>0</v>
      </c>
      <c r="AA39" s="9">
        <f t="shared" si="5"/>
        <v>1</v>
      </c>
      <c r="AB39" s="9">
        <f t="shared" si="6"/>
        <v>1</v>
      </c>
      <c r="AC39" s="9">
        <f t="shared" si="7"/>
        <v>1</v>
      </c>
      <c r="AD39" s="9">
        <f t="shared" si="8"/>
        <v>0</v>
      </c>
      <c r="AE39" s="9">
        <f t="shared" si="9"/>
        <v>1</v>
      </c>
      <c r="AF39" s="9">
        <f t="shared" si="10"/>
        <v>0</v>
      </c>
      <c r="AG39" s="9">
        <f t="shared" si="11"/>
        <v>0</v>
      </c>
      <c r="AH39" s="9">
        <f t="shared" si="12"/>
        <v>1</v>
      </c>
      <c r="AI39" s="9">
        <f t="shared" si="13"/>
        <v>1</v>
      </c>
      <c r="AJ39" s="9">
        <f t="shared" si="14"/>
        <v>1</v>
      </c>
      <c r="AK39" s="9">
        <f t="shared" si="15"/>
        <v>1</v>
      </c>
      <c r="AL39" s="9">
        <f t="shared" si="16"/>
        <v>0</v>
      </c>
      <c r="AM39" s="9">
        <f t="shared" si="17"/>
        <v>0</v>
      </c>
      <c r="AO39" s="9" t="e">
        <f t="shared" si="19"/>
        <v>#N/A</v>
      </c>
      <c r="AP39" s="9">
        <f t="shared" si="19"/>
        <v>1</v>
      </c>
    </row>
    <row r="40" spans="1:42" x14ac:dyDescent="0.25">
      <c r="A40" s="2" t="s">
        <v>31</v>
      </c>
      <c r="B40" s="11">
        <f t="shared" si="20"/>
        <v>12</v>
      </c>
      <c r="C40" s="12">
        <f t="shared" si="1"/>
        <v>2</v>
      </c>
      <c r="D40" s="10" t="s">
        <v>49</v>
      </c>
      <c r="E40" s="10" t="s">
        <v>45</v>
      </c>
      <c r="F40" s="10" t="s">
        <v>48</v>
      </c>
      <c r="G40" s="10" t="s">
        <v>67</v>
      </c>
      <c r="H40" s="10" t="s">
        <v>62</v>
      </c>
      <c r="I40" s="10" t="s">
        <v>59</v>
      </c>
      <c r="J40" s="10" t="s">
        <v>52</v>
      </c>
      <c r="K40" s="10" t="s">
        <v>64</v>
      </c>
      <c r="L40" s="10" t="s">
        <v>58</v>
      </c>
      <c r="M40" s="10" t="s">
        <v>51</v>
      </c>
      <c r="N40" s="10" t="s">
        <v>65</v>
      </c>
      <c r="O40" s="10" t="s">
        <v>54</v>
      </c>
      <c r="P40" s="10" t="s">
        <v>44</v>
      </c>
      <c r="Q40" s="10" t="s">
        <v>66</v>
      </c>
      <c r="R40" s="10" t="s">
        <v>55</v>
      </c>
      <c r="S40" s="10" t="s">
        <v>61</v>
      </c>
      <c r="U40" s="16" t="s">
        <v>62</v>
      </c>
      <c r="V40" s="16" t="s">
        <v>44</v>
      </c>
      <c r="X40" s="9">
        <f t="shared" si="2"/>
        <v>0</v>
      </c>
      <c r="Y40" s="9">
        <f t="shared" si="3"/>
        <v>0</v>
      </c>
      <c r="Z40" s="9">
        <f t="shared" si="4"/>
        <v>1</v>
      </c>
      <c r="AA40" s="9">
        <f t="shared" si="5"/>
        <v>1</v>
      </c>
      <c r="AB40" s="9">
        <f t="shared" si="6"/>
        <v>1</v>
      </c>
      <c r="AC40" s="9">
        <f t="shared" si="7"/>
        <v>1</v>
      </c>
      <c r="AD40" s="9">
        <f t="shared" si="8"/>
        <v>1</v>
      </c>
      <c r="AE40" s="9">
        <f t="shared" si="9"/>
        <v>1</v>
      </c>
      <c r="AF40" s="9">
        <f t="shared" si="10"/>
        <v>1</v>
      </c>
      <c r="AG40" s="9">
        <f t="shared" si="11"/>
        <v>1</v>
      </c>
      <c r="AH40" s="9">
        <f t="shared" si="12"/>
        <v>1</v>
      </c>
      <c r="AI40" s="9">
        <f t="shared" si="13"/>
        <v>1</v>
      </c>
      <c r="AJ40" s="9">
        <f t="shared" si="14"/>
        <v>1</v>
      </c>
      <c r="AK40" s="9">
        <f t="shared" si="15"/>
        <v>0</v>
      </c>
      <c r="AL40" s="9">
        <f t="shared" si="16"/>
        <v>0</v>
      </c>
      <c r="AM40" s="9">
        <f t="shared" si="17"/>
        <v>1</v>
      </c>
      <c r="AO40" s="9">
        <f t="shared" si="19"/>
        <v>1</v>
      </c>
      <c r="AP40" s="9">
        <f t="shared" si="19"/>
        <v>1</v>
      </c>
    </row>
    <row r="41" spans="1:42" x14ac:dyDescent="0.25">
      <c r="A41" s="2" t="s">
        <v>32</v>
      </c>
      <c r="B41" s="11">
        <f t="shared" si="20"/>
        <v>11</v>
      </c>
      <c r="C41" s="12">
        <f t="shared" si="1"/>
        <v>1</v>
      </c>
      <c r="D41" s="10" t="s">
        <v>76</v>
      </c>
      <c r="E41" s="10" t="s">
        <v>45</v>
      </c>
      <c r="F41" s="10" t="s">
        <v>72</v>
      </c>
      <c r="G41" s="10" t="s">
        <v>67</v>
      </c>
      <c r="H41" s="10" t="s">
        <v>62</v>
      </c>
      <c r="I41" s="10" t="s">
        <v>59</v>
      </c>
      <c r="J41" s="10" t="s">
        <v>52</v>
      </c>
      <c r="K41" s="10" t="s">
        <v>64</v>
      </c>
      <c r="L41" s="10" t="s">
        <v>71</v>
      </c>
      <c r="M41" s="10" t="s">
        <v>51</v>
      </c>
      <c r="N41" s="10" t="s">
        <v>65</v>
      </c>
      <c r="O41" s="10" t="s">
        <v>54</v>
      </c>
      <c r="P41" s="10" t="s">
        <v>44</v>
      </c>
      <c r="Q41" s="10" t="s">
        <v>66</v>
      </c>
      <c r="R41" s="10" t="s">
        <v>56</v>
      </c>
      <c r="S41" s="10" t="s">
        <v>74</v>
      </c>
      <c r="U41" s="16" t="s">
        <v>45</v>
      </c>
      <c r="V41" s="16" t="s">
        <v>65</v>
      </c>
      <c r="X41" s="9">
        <f t="shared" si="2"/>
        <v>1</v>
      </c>
      <c r="Y41" s="9">
        <f t="shared" si="3"/>
        <v>0</v>
      </c>
      <c r="Z41" s="9">
        <f t="shared" si="4"/>
        <v>0</v>
      </c>
      <c r="AA41" s="9">
        <f t="shared" si="5"/>
        <v>1</v>
      </c>
      <c r="AB41" s="9">
        <f t="shared" si="6"/>
        <v>1</v>
      </c>
      <c r="AC41" s="9">
        <f t="shared" si="7"/>
        <v>1</v>
      </c>
      <c r="AD41" s="9">
        <f t="shared" si="8"/>
        <v>1</v>
      </c>
      <c r="AE41" s="9">
        <f t="shared" si="9"/>
        <v>1</v>
      </c>
      <c r="AF41" s="9">
        <f t="shared" si="10"/>
        <v>0</v>
      </c>
      <c r="AG41" s="9">
        <f t="shared" si="11"/>
        <v>1</v>
      </c>
      <c r="AH41" s="9">
        <f t="shared" si="12"/>
        <v>1</v>
      </c>
      <c r="AI41" s="9">
        <f t="shared" si="13"/>
        <v>1</v>
      </c>
      <c r="AJ41" s="9">
        <f t="shared" si="14"/>
        <v>1</v>
      </c>
      <c r="AK41" s="9">
        <f t="shared" si="15"/>
        <v>0</v>
      </c>
      <c r="AL41" s="9">
        <f t="shared" si="16"/>
        <v>1</v>
      </c>
      <c r="AM41" s="9">
        <f t="shared" si="17"/>
        <v>0</v>
      </c>
      <c r="AO41" s="9" t="e">
        <f t="shared" si="19"/>
        <v>#N/A</v>
      </c>
      <c r="AP41" s="9">
        <f t="shared" si="19"/>
        <v>1</v>
      </c>
    </row>
    <row r="42" spans="1:42" x14ac:dyDescent="0.25">
      <c r="A42" s="2" t="s">
        <v>60</v>
      </c>
      <c r="B42" s="11">
        <f t="shared" si="20"/>
        <v>10</v>
      </c>
      <c r="C42" s="12">
        <f t="shared" si="1"/>
        <v>2</v>
      </c>
      <c r="D42" s="10" t="s">
        <v>76</v>
      </c>
      <c r="E42" s="10" t="s">
        <v>45</v>
      </c>
      <c r="F42" s="10" t="s">
        <v>72</v>
      </c>
      <c r="G42" s="10" t="s">
        <v>67</v>
      </c>
      <c r="H42" s="10" t="s">
        <v>62</v>
      </c>
      <c r="I42" s="10" t="s">
        <v>59</v>
      </c>
      <c r="J42" s="10" t="s">
        <v>52</v>
      </c>
      <c r="K42" s="10" t="s">
        <v>64</v>
      </c>
      <c r="L42" s="10" t="s">
        <v>71</v>
      </c>
      <c r="M42" s="10" t="s">
        <v>46</v>
      </c>
      <c r="N42" s="10" t="s">
        <v>65</v>
      </c>
      <c r="O42" s="10" t="s">
        <v>54</v>
      </c>
      <c r="P42" s="10" t="s">
        <v>44</v>
      </c>
      <c r="Q42" s="10" t="s">
        <v>66</v>
      </c>
      <c r="R42" s="10" t="s">
        <v>55</v>
      </c>
      <c r="S42" s="10" t="s">
        <v>61</v>
      </c>
      <c r="U42" s="16" t="s">
        <v>67</v>
      </c>
      <c r="V42" s="16" t="s">
        <v>54</v>
      </c>
      <c r="X42" s="9">
        <f t="shared" si="2"/>
        <v>1</v>
      </c>
      <c r="Y42" s="9">
        <f t="shared" si="3"/>
        <v>0</v>
      </c>
      <c r="Z42" s="9">
        <f t="shared" si="4"/>
        <v>0</v>
      </c>
      <c r="AA42" s="9">
        <f t="shared" si="5"/>
        <v>1</v>
      </c>
      <c r="AB42" s="9">
        <f t="shared" si="6"/>
        <v>1</v>
      </c>
      <c r="AC42" s="9">
        <f t="shared" si="7"/>
        <v>1</v>
      </c>
      <c r="AD42" s="9">
        <f t="shared" si="8"/>
        <v>1</v>
      </c>
      <c r="AE42" s="9">
        <f t="shared" si="9"/>
        <v>1</v>
      </c>
      <c r="AF42" s="9">
        <f t="shared" si="10"/>
        <v>0</v>
      </c>
      <c r="AG42" s="9">
        <f t="shared" si="11"/>
        <v>0</v>
      </c>
      <c r="AH42" s="9">
        <f t="shared" si="12"/>
        <v>1</v>
      </c>
      <c r="AI42" s="9">
        <f t="shared" si="13"/>
        <v>1</v>
      </c>
      <c r="AJ42" s="9">
        <f t="shared" si="14"/>
        <v>1</v>
      </c>
      <c r="AK42" s="9">
        <f t="shared" si="15"/>
        <v>0</v>
      </c>
      <c r="AL42" s="9">
        <f t="shared" si="16"/>
        <v>0</v>
      </c>
      <c r="AM42" s="9">
        <f t="shared" si="17"/>
        <v>1</v>
      </c>
      <c r="AO42" s="9">
        <f t="shared" si="19"/>
        <v>1</v>
      </c>
      <c r="AP42" s="9">
        <f t="shared" si="19"/>
        <v>1</v>
      </c>
    </row>
    <row r="43" spans="1:42" x14ac:dyDescent="0.25">
      <c r="A43" s="2" t="s">
        <v>33</v>
      </c>
      <c r="B43" s="11">
        <f t="shared" si="20"/>
        <v>10</v>
      </c>
      <c r="C43" s="12">
        <f t="shared" si="1"/>
        <v>1</v>
      </c>
      <c r="D43" s="10" t="s">
        <v>49</v>
      </c>
      <c r="E43" s="10" t="s">
        <v>45</v>
      </c>
      <c r="F43" s="10" t="s">
        <v>72</v>
      </c>
      <c r="G43" s="10" t="s">
        <v>67</v>
      </c>
      <c r="H43" s="10" t="s">
        <v>62</v>
      </c>
      <c r="I43" s="10" t="s">
        <v>59</v>
      </c>
      <c r="J43" s="10" t="s">
        <v>52</v>
      </c>
      <c r="K43" s="10" t="s">
        <v>57</v>
      </c>
      <c r="L43" s="10" t="s">
        <v>71</v>
      </c>
      <c r="M43" s="10" t="s">
        <v>51</v>
      </c>
      <c r="N43" s="10" t="s">
        <v>65</v>
      </c>
      <c r="O43" s="10" t="s">
        <v>54</v>
      </c>
      <c r="P43" s="10" t="s">
        <v>44</v>
      </c>
      <c r="Q43" s="10" t="s">
        <v>53</v>
      </c>
      <c r="R43" s="10" t="s">
        <v>56</v>
      </c>
      <c r="S43" s="10" t="s">
        <v>74</v>
      </c>
      <c r="U43" s="16" t="s">
        <v>65</v>
      </c>
      <c r="V43" s="16" t="s">
        <v>74</v>
      </c>
      <c r="X43" s="9">
        <f t="shared" si="2"/>
        <v>0</v>
      </c>
      <c r="Y43" s="9">
        <f t="shared" si="3"/>
        <v>0</v>
      </c>
      <c r="Z43" s="9">
        <f t="shared" si="4"/>
        <v>0</v>
      </c>
      <c r="AA43" s="9">
        <f t="shared" si="5"/>
        <v>1</v>
      </c>
      <c r="AB43" s="9">
        <f t="shared" si="6"/>
        <v>1</v>
      </c>
      <c r="AC43" s="9">
        <f t="shared" si="7"/>
        <v>1</v>
      </c>
      <c r="AD43" s="9">
        <f t="shared" si="8"/>
        <v>1</v>
      </c>
      <c r="AE43" s="9">
        <f t="shared" si="9"/>
        <v>0</v>
      </c>
      <c r="AF43" s="9">
        <f t="shared" si="10"/>
        <v>0</v>
      </c>
      <c r="AG43" s="9">
        <f t="shared" si="11"/>
        <v>1</v>
      </c>
      <c r="AH43" s="9">
        <f t="shared" si="12"/>
        <v>1</v>
      </c>
      <c r="AI43" s="9">
        <f t="shared" si="13"/>
        <v>1</v>
      </c>
      <c r="AJ43" s="9">
        <f t="shared" si="14"/>
        <v>1</v>
      </c>
      <c r="AK43" s="9">
        <f t="shared" si="15"/>
        <v>1</v>
      </c>
      <c r="AL43" s="9">
        <f t="shared" si="16"/>
        <v>1</v>
      </c>
      <c r="AM43" s="9">
        <f t="shared" si="17"/>
        <v>0</v>
      </c>
      <c r="AO43" s="9">
        <f t="shared" si="19"/>
        <v>1</v>
      </c>
      <c r="AP43" s="9" t="e">
        <f t="shared" si="19"/>
        <v>#N/A</v>
      </c>
    </row>
    <row r="44" spans="1:42" x14ac:dyDescent="0.25">
      <c r="A44" s="2" t="s">
        <v>34</v>
      </c>
      <c r="B44" s="11">
        <f t="shared" si="20"/>
        <v>9</v>
      </c>
      <c r="C44" s="12">
        <f t="shared" si="1"/>
        <v>2</v>
      </c>
      <c r="D44" s="10" t="s">
        <v>49</v>
      </c>
      <c r="E44" s="10" t="s">
        <v>45</v>
      </c>
      <c r="F44" s="10" t="s">
        <v>72</v>
      </c>
      <c r="G44" s="10" t="s">
        <v>67</v>
      </c>
      <c r="H44" s="10" t="s">
        <v>62</v>
      </c>
      <c r="I44" s="10" t="s">
        <v>59</v>
      </c>
      <c r="J44" s="10" t="s">
        <v>52</v>
      </c>
      <c r="K44" s="10" t="s">
        <v>64</v>
      </c>
      <c r="L44" s="10" t="s">
        <v>71</v>
      </c>
      <c r="M44" s="10" t="s">
        <v>51</v>
      </c>
      <c r="N44" s="10" t="s">
        <v>65</v>
      </c>
      <c r="O44" s="10" t="s">
        <v>54</v>
      </c>
      <c r="P44" s="10" t="s">
        <v>44</v>
      </c>
      <c r="Q44" s="10" t="s">
        <v>66</v>
      </c>
      <c r="R44" s="10" t="s">
        <v>55</v>
      </c>
      <c r="S44" s="10" t="s">
        <v>74</v>
      </c>
      <c r="U44" s="16" t="s">
        <v>65</v>
      </c>
      <c r="V44" s="16" t="s">
        <v>62</v>
      </c>
      <c r="X44" s="9">
        <f t="shared" si="2"/>
        <v>0</v>
      </c>
      <c r="Y44" s="9">
        <f t="shared" si="3"/>
        <v>0</v>
      </c>
      <c r="Z44" s="9">
        <f t="shared" si="4"/>
        <v>0</v>
      </c>
      <c r="AA44" s="9">
        <f t="shared" si="5"/>
        <v>1</v>
      </c>
      <c r="AB44" s="9">
        <f t="shared" si="6"/>
        <v>1</v>
      </c>
      <c r="AC44" s="9">
        <f t="shared" si="7"/>
        <v>1</v>
      </c>
      <c r="AD44" s="9">
        <f t="shared" si="8"/>
        <v>1</v>
      </c>
      <c r="AE44" s="9">
        <f t="shared" si="9"/>
        <v>1</v>
      </c>
      <c r="AF44" s="9">
        <f t="shared" si="10"/>
        <v>0</v>
      </c>
      <c r="AG44" s="9">
        <f t="shared" si="11"/>
        <v>1</v>
      </c>
      <c r="AH44" s="9">
        <f t="shared" si="12"/>
        <v>1</v>
      </c>
      <c r="AI44" s="9">
        <f t="shared" si="13"/>
        <v>1</v>
      </c>
      <c r="AJ44" s="9">
        <f t="shared" si="14"/>
        <v>1</v>
      </c>
      <c r="AK44" s="9">
        <f t="shared" si="15"/>
        <v>0</v>
      </c>
      <c r="AL44" s="9">
        <f t="shared" si="16"/>
        <v>0</v>
      </c>
      <c r="AM44" s="9">
        <f t="shared" si="17"/>
        <v>0</v>
      </c>
      <c r="AO44" s="9">
        <f t="shared" si="19"/>
        <v>1</v>
      </c>
      <c r="AP44" s="9">
        <f t="shared" si="19"/>
        <v>1</v>
      </c>
    </row>
    <row r="45" spans="1:42" x14ac:dyDescent="0.25">
      <c r="A45" s="2" t="s">
        <v>35</v>
      </c>
      <c r="B45" s="11">
        <f t="shared" si="20"/>
        <v>8</v>
      </c>
      <c r="C45" s="12">
        <f t="shared" si="1"/>
        <v>1</v>
      </c>
      <c r="D45" s="10" t="s">
        <v>49</v>
      </c>
      <c r="E45" s="10" t="s">
        <v>45</v>
      </c>
      <c r="F45" s="10" t="s">
        <v>72</v>
      </c>
      <c r="G45" s="10" t="s">
        <v>67</v>
      </c>
      <c r="H45" s="10" t="s">
        <v>62</v>
      </c>
      <c r="I45" s="10" t="s">
        <v>59</v>
      </c>
      <c r="J45" s="10" t="s">
        <v>52</v>
      </c>
      <c r="K45" s="10" t="s">
        <v>64</v>
      </c>
      <c r="L45" s="10" t="s">
        <v>71</v>
      </c>
      <c r="M45" s="10" t="s">
        <v>46</v>
      </c>
      <c r="N45" s="10" t="s">
        <v>65</v>
      </c>
      <c r="O45" s="10" t="s">
        <v>54</v>
      </c>
      <c r="P45" s="10" t="s">
        <v>44</v>
      </c>
      <c r="Q45" s="10" t="s">
        <v>66</v>
      </c>
      <c r="R45" s="10" t="s">
        <v>55</v>
      </c>
      <c r="S45" s="10" t="s">
        <v>74</v>
      </c>
      <c r="U45" s="16" t="s">
        <v>45</v>
      </c>
      <c r="V45" s="16" t="s">
        <v>65</v>
      </c>
      <c r="X45" s="9">
        <f t="shared" si="2"/>
        <v>0</v>
      </c>
      <c r="Y45" s="9">
        <f t="shared" si="3"/>
        <v>0</v>
      </c>
      <c r="Z45" s="9">
        <f t="shared" si="4"/>
        <v>0</v>
      </c>
      <c r="AA45" s="9">
        <f t="shared" si="5"/>
        <v>1</v>
      </c>
      <c r="AB45" s="9">
        <f t="shared" si="6"/>
        <v>1</v>
      </c>
      <c r="AC45" s="9">
        <f t="shared" si="7"/>
        <v>1</v>
      </c>
      <c r="AD45" s="9">
        <f t="shared" si="8"/>
        <v>1</v>
      </c>
      <c r="AE45" s="9">
        <f t="shared" si="9"/>
        <v>1</v>
      </c>
      <c r="AF45" s="9">
        <f t="shared" si="10"/>
        <v>0</v>
      </c>
      <c r="AG45" s="9">
        <f t="shared" si="11"/>
        <v>0</v>
      </c>
      <c r="AH45" s="9">
        <f t="shared" si="12"/>
        <v>1</v>
      </c>
      <c r="AI45" s="9">
        <f t="shared" si="13"/>
        <v>1</v>
      </c>
      <c r="AJ45" s="9">
        <f t="shared" si="14"/>
        <v>1</v>
      </c>
      <c r="AK45" s="9">
        <f t="shared" si="15"/>
        <v>0</v>
      </c>
      <c r="AL45" s="9">
        <f t="shared" si="16"/>
        <v>0</v>
      </c>
      <c r="AM45" s="9">
        <f t="shared" si="17"/>
        <v>0</v>
      </c>
      <c r="AO45" s="9" t="e">
        <f t="shared" si="19"/>
        <v>#N/A</v>
      </c>
      <c r="AP45" s="9">
        <f t="shared" si="19"/>
        <v>1</v>
      </c>
    </row>
    <row r="46" spans="1:42" x14ac:dyDescent="0.25">
      <c r="A46" s="2" t="s">
        <v>36</v>
      </c>
      <c r="B46" s="11" t="s">
        <v>261</v>
      </c>
      <c r="C46" s="12">
        <f t="shared" si="1"/>
        <v>0</v>
      </c>
      <c r="D46" s="10" t="s">
        <v>77</v>
      </c>
      <c r="E46" s="10" t="s">
        <v>77</v>
      </c>
      <c r="F46" s="10" t="s">
        <v>77</v>
      </c>
      <c r="G46" s="10" t="s">
        <v>77</v>
      </c>
      <c r="H46" s="10" t="s">
        <v>77</v>
      </c>
      <c r="I46" s="10" t="s">
        <v>77</v>
      </c>
      <c r="J46" s="10" t="s">
        <v>77</v>
      </c>
      <c r="K46" s="10" t="s">
        <v>77</v>
      </c>
      <c r="L46" s="10" t="s">
        <v>77</v>
      </c>
      <c r="M46" s="10" t="s">
        <v>77</v>
      </c>
      <c r="N46" s="10" t="s">
        <v>77</v>
      </c>
      <c r="O46" s="10" t="s">
        <v>77</v>
      </c>
      <c r="P46" s="10" t="s">
        <v>77</v>
      </c>
      <c r="Q46" s="10" t="s">
        <v>77</v>
      </c>
      <c r="R46" s="10" t="s">
        <v>77</v>
      </c>
      <c r="S46" s="10" t="s">
        <v>77</v>
      </c>
      <c r="U46" s="16" t="s">
        <v>77</v>
      </c>
      <c r="V46" s="16" t="s">
        <v>77</v>
      </c>
      <c r="X46" s="9">
        <f t="shared" si="2"/>
        <v>0</v>
      </c>
      <c r="Y46" s="9">
        <f t="shared" si="3"/>
        <v>0</v>
      </c>
      <c r="Z46" s="9">
        <f t="shared" si="4"/>
        <v>0</v>
      </c>
      <c r="AA46" s="9">
        <f t="shared" si="5"/>
        <v>0</v>
      </c>
      <c r="AB46" s="9">
        <f t="shared" si="6"/>
        <v>0</v>
      </c>
      <c r="AC46" s="9">
        <f t="shared" si="7"/>
        <v>0</v>
      </c>
      <c r="AD46" s="9">
        <f t="shared" si="8"/>
        <v>0</v>
      </c>
      <c r="AE46" s="9">
        <f t="shared" si="9"/>
        <v>0</v>
      </c>
      <c r="AF46" s="9">
        <f t="shared" si="10"/>
        <v>0</v>
      </c>
      <c r="AG46" s="9">
        <f t="shared" si="11"/>
        <v>0</v>
      </c>
      <c r="AH46" s="9">
        <f t="shared" si="12"/>
        <v>0</v>
      </c>
      <c r="AI46" s="9">
        <f t="shared" si="13"/>
        <v>0</v>
      </c>
      <c r="AJ46" s="9">
        <f t="shared" si="14"/>
        <v>0</v>
      </c>
      <c r="AK46" s="9">
        <f t="shared" si="15"/>
        <v>0</v>
      </c>
      <c r="AL46" s="9">
        <f t="shared" si="16"/>
        <v>0</v>
      </c>
      <c r="AM46" s="9">
        <f t="shared" si="17"/>
        <v>0</v>
      </c>
      <c r="AO46" s="9" t="e">
        <f t="shared" si="19"/>
        <v>#N/A</v>
      </c>
      <c r="AP46" s="9" t="e">
        <f t="shared" si="19"/>
        <v>#N/A</v>
      </c>
    </row>
    <row r="47" spans="1:42" x14ac:dyDescent="0.25">
      <c r="A47" s="2" t="s">
        <v>37</v>
      </c>
      <c r="B47" s="11">
        <f t="shared" si="20"/>
        <v>9</v>
      </c>
      <c r="C47" s="12">
        <f t="shared" si="1"/>
        <v>2</v>
      </c>
      <c r="D47" s="10" t="s">
        <v>49</v>
      </c>
      <c r="E47" s="10" t="s">
        <v>45</v>
      </c>
      <c r="F47" s="10" t="s">
        <v>72</v>
      </c>
      <c r="G47" s="10" t="s">
        <v>67</v>
      </c>
      <c r="H47" s="10" t="s">
        <v>62</v>
      </c>
      <c r="I47" s="10" t="s">
        <v>59</v>
      </c>
      <c r="J47" s="10" t="s">
        <v>52</v>
      </c>
      <c r="K47" s="10" t="s">
        <v>64</v>
      </c>
      <c r="L47" s="10" t="s">
        <v>71</v>
      </c>
      <c r="M47" s="10" t="s">
        <v>46</v>
      </c>
      <c r="N47" s="10" t="s">
        <v>65</v>
      </c>
      <c r="O47" s="10" t="s">
        <v>54</v>
      </c>
      <c r="P47" s="10" t="s">
        <v>44</v>
      </c>
      <c r="Q47" s="10" t="s">
        <v>66</v>
      </c>
      <c r="R47" s="10" t="s">
        <v>55</v>
      </c>
      <c r="S47" s="10" t="s">
        <v>61</v>
      </c>
      <c r="U47" s="16" t="s">
        <v>67</v>
      </c>
      <c r="V47" s="16" t="s">
        <v>65</v>
      </c>
      <c r="X47" s="9">
        <f t="shared" si="2"/>
        <v>0</v>
      </c>
      <c r="Y47" s="9">
        <f t="shared" si="3"/>
        <v>0</v>
      </c>
      <c r="Z47" s="9">
        <f t="shared" si="4"/>
        <v>0</v>
      </c>
      <c r="AA47" s="9">
        <f t="shared" si="5"/>
        <v>1</v>
      </c>
      <c r="AB47" s="9">
        <f t="shared" si="6"/>
        <v>1</v>
      </c>
      <c r="AC47" s="9">
        <f t="shared" si="7"/>
        <v>1</v>
      </c>
      <c r="AD47" s="9">
        <f t="shared" si="8"/>
        <v>1</v>
      </c>
      <c r="AE47" s="9">
        <f t="shared" si="9"/>
        <v>1</v>
      </c>
      <c r="AF47" s="9">
        <f t="shared" si="10"/>
        <v>0</v>
      </c>
      <c r="AG47" s="9">
        <f t="shared" si="11"/>
        <v>0</v>
      </c>
      <c r="AH47" s="9">
        <f t="shared" si="12"/>
        <v>1</v>
      </c>
      <c r="AI47" s="9">
        <f t="shared" si="13"/>
        <v>1</v>
      </c>
      <c r="AJ47" s="9">
        <f t="shared" si="14"/>
        <v>1</v>
      </c>
      <c r="AK47" s="9">
        <f t="shared" si="15"/>
        <v>0</v>
      </c>
      <c r="AL47" s="9">
        <f t="shared" si="16"/>
        <v>0</v>
      </c>
      <c r="AM47" s="9">
        <f t="shared" si="17"/>
        <v>1</v>
      </c>
      <c r="AO47" s="9">
        <f t="shared" si="19"/>
        <v>1</v>
      </c>
      <c r="AP47" s="9">
        <f t="shared" si="19"/>
        <v>1</v>
      </c>
    </row>
    <row r="48" spans="1:42" x14ac:dyDescent="0.25">
      <c r="A48" s="2" t="s">
        <v>38</v>
      </c>
      <c r="B48" s="11">
        <f t="shared" si="20"/>
        <v>7</v>
      </c>
      <c r="C48" s="12">
        <f t="shared" si="1"/>
        <v>1</v>
      </c>
      <c r="D48" s="10" t="s">
        <v>49</v>
      </c>
      <c r="E48" s="10" t="s">
        <v>45</v>
      </c>
      <c r="F48" s="10" t="s">
        <v>48</v>
      </c>
      <c r="G48" s="10" t="s">
        <v>63</v>
      </c>
      <c r="H48" s="10" t="s">
        <v>62</v>
      </c>
      <c r="I48" s="10" t="s">
        <v>59</v>
      </c>
      <c r="J48" s="10" t="s">
        <v>52</v>
      </c>
      <c r="K48" s="10" t="s">
        <v>57</v>
      </c>
      <c r="L48" s="10" t="s">
        <v>71</v>
      </c>
      <c r="M48" s="10" t="s">
        <v>46</v>
      </c>
      <c r="N48" s="10" t="s">
        <v>65</v>
      </c>
      <c r="O48" s="10" t="s">
        <v>70</v>
      </c>
      <c r="P48" s="10" t="s">
        <v>44</v>
      </c>
      <c r="Q48" s="10" t="s">
        <v>53</v>
      </c>
      <c r="R48" s="10" t="s">
        <v>55</v>
      </c>
      <c r="S48" s="10" t="s">
        <v>74</v>
      </c>
      <c r="U48" s="16" t="s">
        <v>45</v>
      </c>
      <c r="V48" s="16" t="s">
        <v>65</v>
      </c>
      <c r="X48" s="9">
        <f t="shared" si="2"/>
        <v>0</v>
      </c>
      <c r="Y48" s="9">
        <f t="shared" si="3"/>
        <v>0</v>
      </c>
      <c r="Z48" s="9">
        <f t="shared" si="4"/>
        <v>1</v>
      </c>
      <c r="AA48" s="9">
        <f t="shared" si="5"/>
        <v>0</v>
      </c>
      <c r="AB48" s="9">
        <f t="shared" si="6"/>
        <v>1</v>
      </c>
      <c r="AC48" s="9">
        <f t="shared" si="7"/>
        <v>1</v>
      </c>
      <c r="AD48" s="9">
        <f t="shared" si="8"/>
        <v>1</v>
      </c>
      <c r="AE48" s="9">
        <f t="shared" si="9"/>
        <v>0</v>
      </c>
      <c r="AF48" s="9">
        <f t="shared" si="10"/>
        <v>0</v>
      </c>
      <c r="AG48" s="9">
        <f t="shared" si="11"/>
        <v>0</v>
      </c>
      <c r="AH48" s="9">
        <f t="shared" si="12"/>
        <v>1</v>
      </c>
      <c r="AI48" s="9">
        <f t="shared" si="13"/>
        <v>0</v>
      </c>
      <c r="AJ48" s="9">
        <f t="shared" si="14"/>
        <v>1</v>
      </c>
      <c r="AK48" s="9">
        <f t="shared" si="15"/>
        <v>1</v>
      </c>
      <c r="AL48" s="9">
        <f t="shared" si="16"/>
        <v>0</v>
      </c>
      <c r="AM48" s="9">
        <f t="shared" si="17"/>
        <v>0</v>
      </c>
      <c r="AO48" s="9" t="e">
        <f t="shared" si="19"/>
        <v>#N/A</v>
      </c>
      <c r="AP48" s="9">
        <f t="shared" si="19"/>
        <v>1</v>
      </c>
    </row>
    <row r="49" spans="1:42" x14ac:dyDescent="0.25">
      <c r="A49" s="2" t="s">
        <v>39</v>
      </c>
      <c r="B49" s="17" t="s">
        <v>81</v>
      </c>
      <c r="C49" s="43" t="s">
        <v>81</v>
      </c>
      <c r="D49" s="10" t="s">
        <v>77</v>
      </c>
      <c r="E49" s="10" t="s">
        <v>77</v>
      </c>
      <c r="F49" s="10" t="s">
        <v>77</v>
      </c>
      <c r="G49" s="10" t="s">
        <v>77</v>
      </c>
      <c r="H49" s="10" t="s">
        <v>77</v>
      </c>
      <c r="I49" s="10" t="s">
        <v>77</v>
      </c>
      <c r="J49" s="10" t="s">
        <v>77</v>
      </c>
      <c r="K49" s="10" t="s">
        <v>77</v>
      </c>
      <c r="L49" s="10" t="s">
        <v>77</v>
      </c>
      <c r="M49" s="10" t="s">
        <v>77</v>
      </c>
      <c r="N49" s="10" t="s">
        <v>77</v>
      </c>
      <c r="O49" s="10" t="s">
        <v>77</v>
      </c>
      <c r="P49" s="10" t="s">
        <v>77</v>
      </c>
      <c r="Q49" s="10" t="s">
        <v>77</v>
      </c>
      <c r="R49" s="10" t="s">
        <v>77</v>
      </c>
      <c r="S49" s="10" t="s">
        <v>77</v>
      </c>
      <c r="U49" s="16" t="s">
        <v>77</v>
      </c>
      <c r="V49" s="16" t="s">
        <v>77</v>
      </c>
      <c r="X49" s="9">
        <f t="shared" si="2"/>
        <v>0</v>
      </c>
      <c r="Y49" s="9">
        <f t="shared" si="3"/>
        <v>0</v>
      </c>
      <c r="Z49" s="9">
        <f t="shared" si="4"/>
        <v>0</v>
      </c>
      <c r="AA49" s="9">
        <f t="shared" si="5"/>
        <v>0</v>
      </c>
      <c r="AB49" s="9">
        <f t="shared" si="6"/>
        <v>0</v>
      </c>
      <c r="AC49" s="9">
        <f t="shared" si="7"/>
        <v>0</v>
      </c>
      <c r="AD49" s="9">
        <f t="shared" si="8"/>
        <v>0</v>
      </c>
      <c r="AE49" s="9">
        <f t="shared" si="9"/>
        <v>0</v>
      </c>
      <c r="AF49" s="9">
        <f t="shared" si="10"/>
        <v>0</v>
      </c>
      <c r="AG49" s="9">
        <f t="shared" si="11"/>
        <v>0</v>
      </c>
      <c r="AH49" s="9">
        <f t="shared" si="12"/>
        <v>0</v>
      </c>
      <c r="AI49" s="9">
        <f t="shared" si="13"/>
        <v>0</v>
      </c>
      <c r="AJ49" s="9">
        <f t="shared" si="14"/>
        <v>0</v>
      </c>
      <c r="AK49" s="9">
        <f t="shared" si="15"/>
        <v>0</v>
      </c>
      <c r="AL49" s="9">
        <f t="shared" si="16"/>
        <v>0</v>
      </c>
      <c r="AM49" s="9">
        <f t="shared" si="17"/>
        <v>0</v>
      </c>
      <c r="AO49" s="9" t="e">
        <f t="shared" si="19"/>
        <v>#N/A</v>
      </c>
      <c r="AP49" s="9" t="e">
        <f t="shared" si="19"/>
        <v>#N/A</v>
      </c>
    </row>
    <row r="50" spans="1:42" x14ac:dyDescent="0.25">
      <c r="A50" s="2" t="s">
        <v>40</v>
      </c>
      <c r="B50" s="11" t="s">
        <v>261</v>
      </c>
      <c r="C50" s="12">
        <f t="shared" si="1"/>
        <v>0</v>
      </c>
      <c r="D50" s="10" t="s">
        <v>77</v>
      </c>
      <c r="E50" s="10" t="s">
        <v>77</v>
      </c>
      <c r="F50" s="10" t="s">
        <v>77</v>
      </c>
      <c r="G50" s="10" t="s">
        <v>77</v>
      </c>
      <c r="H50" s="10" t="s">
        <v>77</v>
      </c>
      <c r="I50" s="10" t="s">
        <v>77</v>
      </c>
      <c r="J50" s="10" t="s">
        <v>77</v>
      </c>
      <c r="K50" s="10" t="s">
        <v>77</v>
      </c>
      <c r="L50" s="10" t="s">
        <v>77</v>
      </c>
      <c r="M50" s="10" t="s">
        <v>77</v>
      </c>
      <c r="N50" s="10" t="s">
        <v>77</v>
      </c>
      <c r="O50" s="10" t="s">
        <v>77</v>
      </c>
      <c r="P50" s="10" t="s">
        <v>77</v>
      </c>
      <c r="Q50" s="10" t="s">
        <v>77</v>
      </c>
      <c r="R50" s="10" t="s">
        <v>77</v>
      </c>
      <c r="S50" s="10" t="s">
        <v>77</v>
      </c>
      <c r="U50" s="16" t="s">
        <v>77</v>
      </c>
      <c r="V50" s="16" t="s">
        <v>77</v>
      </c>
      <c r="X50" s="9">
        <f t="shared" si="2"/>
        <v>0</v>
      </c>
      <c r="Y50" s="9">
        <f t="shared" si="3"/>
        <v>0</v>
      </c>
      <c r="Z50" s="9">
        <f t="shared" si="4"/>
        <v>0</v>
      </c>
      <c r="AA50" s="9">
        <f t="shared" si="5"/>
        <v>0</v>
      </c>
      <c r="AB50" s="9">
        <f t="shared" si="6"/>
        <v>0</v>
      </c>
      <c r="AC50" s="9">
        <f t="shared" si="7"/>
        <v>0</v>
      </c>
      <c r="AD50" s="9">
        <f t="shared" si="8"/>
        <v>0</v>
      </c>
      <c r="AE50" s="9">
        <f t="shared" si="9"/>
        <v>0</v>
      </c>
      <c r="AF50" s="9">
        <f t="shared" si="10"/>
        <v>0</v>
      </c>
      <c r="AG50" s="9">
        <f t="shared" si="11"/>
        <v>0</v>
      </c>
      <c r="AH50" s="9">
        <f t="shared" si="12"/>
        <v>0</v>
      </c>
      <c r="AI50" s="9">
        <f t="shared" si="13"/>
        <v>0</v>
      </c>
      <c r="AJ50" s="9">
        <f t="shared" si="14"/>
        <v>0</v>
      </c>
      <c r="AK50" s="9">
        <f t="shared" si="15"/>
        <v>0</v>
      </c>
      <c r="AL50" s="9">
        <f t="shared" si="16"/>
        <v>0</v>
      </c>
      <c r="AM50" s="9">
        <f t="shared" si="17"/>
        <v>0</v>
      </c>
      <c r="AO50" s="9" t="e">
        <f t="shared" si="19"/>
        <v>#N/A</v>
      </c>
      <c r="AP50" s="9" t="e">
        <f t="shared" si="19"/>
        <v>#N/A</v>
      </c>
    </row>
    <row r="51" spans="1:42" x14ac:dyDescent="0.25">
      <c r="A51" s="2" t="s">
        <v>41</v>
      </c>
      <c r="B51" s="11">
        <f t="shared" si="20"/>
        <v>10</v>
      </c>
      <c r="C51" s="12">
        <f t="shared" si="1"/>
        <v>2</v>
      </c>
      <c r="D51" s="10" t="s">
        <v>49</v>
      </c>
      <c r="E51" s="10" t="s">
        <v>45</v>
      </c>
      <c r="F51" s="10" t="s">
        <v>72</v>
      </c>
      <c r="G51" s="10" t="s">
        <v>67</v>
      </c>
      <c r="H51" s="10" t="s">
        <v>62</v>
      </c>
      <c r="I51" s="10" t="s">
        <v>59</v>
      </c>
      <c r="J51" s="10" t="s">
        <v>52</v>
      </c>
      <c r="K51" s="10" t="s">
        <v>64</v>
      </c>
      <c r="L51" s="10" t="s">
        <v>71</v>
      </c>
      <c r="M51" s="10" t="s">
        <v>51</v>
      </c>
      <c r="N51" s="10" t="s">
        <v>65</v>
      </c>
      <c r="O51" s="10" t="s">
        <v>54</v>
      </c>
      <c r="P51" s="10" t="s">
        <v>44</v>
      </c>
      <c r="Q51" s="10" t="s">
        <v>66</v>
      </c>
      <c r="R51" s="10" t="s">
        <v>55</v>
      </c>
      <c r="S51" s="10" t="s">
        <v>61</v>
      </c>
      <c r="U51" s="16" t="s">
        <v>54</v>
      </c>
      <c r="V51" s="16" t="s">
        <v>62</v>
      </c>
      <c r="X51" s="9">
        <f t="shared" si="2"/>
        <v>0</v>
      </c>
      <c r="Y51" s="9">
        <f t="shared" si="3"/>
        <v>0</v>
      </c>
      <c r="Z51" s="9">
        <f t="shared" si="4"/>
        <v>0</v>
      </c>
      <c r="AA51" s="9">
        <f t="shared" si="5"/>
        <v>1</v>
      </c>
      <c r="AB51" s="9">
        <f t="shared" si="6"/>
        <v>1</v>
      </c>
      <c r="AC51" s="9">
        <f t="shared" si="7"/>
        <v>1</v>
      </c>
      <c r="AD51" s="9">
        <f t="shared" si="8"/>
        <v>1</v>
      </c>
      <c r="AE51" s="9">
        <f t="shared" si="9"/>
        <v>1</v>
      </c>
      <c r="AF51" s="9">
        <f t="shared" si="10"/>
        <v>0</v>
      </c>
      <c r="AG51" s="9">
        <f t="shared" si="11"/>
        <v>1</v>
      </c>
      <c r="AH51" s="9">
        <f t="shared" si="12"/>
        <v>1</v>
      </c>
      <c r="AI51" s="9">
        <f t="shared" si="13"/>
        <v>1</v>
      </c>
      <c r="AJ51" s="9">
        <f t="shared" si="14"/>
        <v>1</v>
      </c>
      <c r="AK51" s="9">
        <f t="shared" si="15"/>
        <v>0</v>
      </c>
      <c r="AL51" s="9">
        <f t="shared" si="16"/>
        <v>0</v>
      </c>
      <c r="AM51" s="9">
        <f t="shared" si="17"/>
        <v>1</v>
      </c>
      <c r="AO51" s="9">
        <f t="shared" si="19"/>
        <v>1</v>
      </c>
      <c r="AP51" s="9">
        <f t="shared" si="19"/>
        <v>1</v>
      </c>
    </row>
    <row r="52" spans="1:42" ht="15.75" thickBot="1" x14ac:dyDescent="0.3">
      <c r="A52" s="3" t="s">
        <v>84</v>
      </c>
      <c r="B52" s="13">
        <f t="shared" si="20"/>
        <v>8</v>
      </c>
      <c r="C52" s="14">
        <f t="shared" si="1"/>
        <v>1</v>
      </c>
      <c r="D52" s="10" t="s">
        <v>49</v>
      </c>
      <c r="E52" s="10" t="s">
        <v>45</v>
      </c>
      <c r="F52" s="10" t="s">
        <v>72</v>
      </c>
      <c r="G52" s="10" t="s">
        <v>67</v>
      </c>
      <c r="H52" s="10" t="s">
        <v>62</v>
      </c>
      <c r="I52" s="10" t="s">
        <v>59</v>
      </c>
      <c r="J52" s="10" t="s">
        <v>52</v>
      </c>
      <c r="K52" s="10" t="s">
        <v>64</v>
      </c>
      <c r="L52" s="10" t="s">
        <v>71</v>
      </c>
      <c r="M52" s="10" t="s">
        <v>46</v>
      </c>
      <c r="N52" s="10" t="s">
        <v>65</v>
      </c>
      <c r="O52" s="10" t="s">
        <v>54</v>
      </c>
      <c r="P52" s="10" t="s">
        <v>44</v>
      </c>
      <c r="Q52" s="10" t="s">
        <v>66</v>
      </c>
      <c r="R52" s="10" t="s">
        <v>55</v>
      </c>
      <c r="S52" s="10" t="s">
        <v>74</v>
      </c>
      <c r="U52" s="16" t="s">
        <v>65</v>
      </c>
      <c r="V52" s="16" t="s">
        <v>45</v>
      </c>
      <c r="X52" s="9">
        <f t="shared" si="2"/>
        <v>0</v>
      </c>
      <c r="Y52" s="9">
        <f t="shared" si="3"/>
        <v>0</v>
      </c>
      <c r="Z52" s="9">
        <f t="shared" si="4"/>
        <v>0</v>
      </c>
      <c r="AA52" s="9">
        <f t="shared" si="5"/>
        <v>1</v>
      </c>
      <c r="AB52" s="9">
        <f t="shared" si="6"/>
        <v>1</v>
      </c>
      <c r="AC52" s="9">
        <f t="shared" si="7"/>
        <v>1</v>
      </c>
      <c r="AD52" s="9">
        <f t="shared" si="8"/>
        <v>1</v>
      </c>
      <c r="AE52" s="9">
        <f t="shared" si="9"/>
        <v>1</v>
      </c>
      <c r="AF52" s="9">
        <f t="shared" si="10"/>
        <v>0</v>
      </c>
      <c r="AG52" s="9">
        <f t="shared" si="11"/>
        <v>0</v>
      </c>
      <c r="AH52" s="9">
        <f t="shared" si="12"/>
        <v>1</v>
      </c>
      <c r="AI52" s="9">
        <f t="shared" si="13"/>
        <v>1</v>
      </c>
      <c r="AJ52" s="9">
        <f t="shared" si="14"/>
        <v>1</v>
      </c>
      <c r="AK52" s="9">
        <f t="shared" si="15"/>
        <v>0</v>
      </c>
      <c r="AL52" s="9">
        <f t="shared" si="16"/>
        <v>0</v>
      </c>
      <c r="AM52" s="9">
        <f t="shared" si="17"/>
        <v>0</v>
      </c>
      <c r="AO52" s="9">
        <f t="shared" si="19"/>
        <v>1</v>
      </c>
      <c r="AP52" s="9" t="e">
        <f t="shared" si="19"/>
        <v>#N/A</v>
      </c>
    </row>
    <row r="53" spans="1:42" x14ac:dyDescent="0.25">
      <c r="A53" s="8" t="s">
        <v>251</v>
      </c>
    </row>
    <row r="54" spans="1:42" x14ac:dyDescent="0.25">
      <c r="A54" s="7" t="s">
        <v>157</v>
      </c>
      <c r="D54" s="11" t="s">
        <v>76</v>
      </c>
      <c r="E54" s="11" t="s">
        <v>47</v>
      </c>
      <c r="F54" s="11" t="s">
        <v>48</v>
      </c>
      <c r="G54" s="11" t="s">
        <v>67</v>
      </c>
      <c r="H54" s="11" t="s">
        <v>62</v>
      </c>
      <c r="I54" s="11" t="s">
        <v>59</v>
      </c>
      <c r="J54" s="11" t="s">
        <v>52</v>
      </c>
      <c r="K54" s="11" t="s">
        <v>64</v>
      </c>
      <c r="L54" s="11" t="s">
        <v>58</v>
      </c>
      <c r="M54" s="11" t="s">
        <v>51</v>
      </c>
      <c r="N54" s="11" t="s">
        <v>65</v>
      </c>
      <c r="O54" s="11" t="s">
        <v>54</v>
      </c>
      <c r="P54" s="11" t="s">
        <v>44</v>
      </c>
      <c r="Q54" s="11" t="s">
        <v>53</v>
      </c>
      <c r="R54" s="11" t="s">
        <v>56</v>
      </c>
      <c r="S54" s="11" t="s">
        <v>61</v>
      </c>
    </row>
    <row r="55" spans="1:42" x14ac:dyDescent="0.25">
      <c r="A55" s="7"/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>
        <v>1</v>
      </c>
      <c r="R55" s="9">
        <v>1</v>
      </c>
      <c r="S55" s="9">
        <v>1</v>
      </c>
    </row>
  </sheetData>
  <conditionalFormatting sqref="D3 D43:S52 D5:S12 D15:S23 D25:S41">
    <cfRule type="cellIs" dxfId="83" priority="51" operator="notEqual">
      <formula>D$54</formula>
    </cfRule>
  </conditionalFormatting>
  <conditionalFormatting sqref="E3">
    <cfRule type="cellIs" dxfId="82" priority="50" operator="notEqual">
      <formula>E$54</formula>
    </cfRule>
  </conditionalFormatting>
  <conditionalFormatting sqref="F3">
    <cfRule type="cellIs" dxfId="81" priority="49" operator="notEqual">
      <formula>F$54</formula>
    </cfRule>
  </conditionalFormatting>
  <conditionalFormatting sqref="G3">
    <cfRule type="cellIs" dxfId="80" priority="48" operator="notEqual">
      <formula>G$54</formula>
    </cfRule>
  </conditionalFormatting>
  <conditionalFormatting sqref="H3">
    <cfRule type="cellIs" dxfId="79" priority="47" operator="notEqual">
      <formula>H$54</formula>
    </cfRule>
  </conditionalFormatting>
  <conditionalFormatting sqref="I3">
    <cfRule type="cellIs" dxfId="78" priority="46" operator="notEqual">
      <formula>I$54</formula>
    </cfRule>
  </conditionalFormatting>
  <conditionalFormatting sqref="J3">
    <cfRule type="cellIs" dxfId="77" priority="45" operator="notEqual">
      <formula>J$54</formula>
    </cfRule>
  </conditionalFormatting>
  <conditionalFormatting sqref="K3">
    <cfRule type="cellIs" dxfId="76" priority="44" operator="notEqual">
      <formula>K$54</formula>
    </cfRule>
  </conditionalFormatting>
  <conditionalFormatting sqref="L3">
    <cfRule type="cellIs" dxfId="75" priority="43" operator="notEqual">
      <formula>L$54</formula>
    </cfRule>
  </conditionalFormatting>
  <conditionalFormatting sqref="M3">
    <cfRule type="cellIs" dxfId="74" priority="42" operator="notEqual">
      <formula>M$54</formula>
    </cfRule>
  </conditionalFormatting>
  <conditionalFormatting sqref="N3">
    <cfRule type="cellIs" dxfId="73" priority="41" operator="notEqual">
      <formula>N$54</formula>
    </cfRule>
  </conditionalFormatting>
  <conditionalFormatting sqref="O3">
    <cfRule type="cellIs" dxfId="72" priority="40" operator="notEqual">
      <formula>O$54</formula>
    </cfRule>
  </conditionalFormatting>
  <conditionalFormatting sqref="P3">
    <cfRule type="cellIs" dxfId="71" priority="39" operator="notEqual">
      <formula>P$54</formula>
    </cfRule>
  </conditionalFormatting>
  <conditionalFormatting sqref="Q3">
    <cfRule type="cellIs" dxfId="70" priority="38" operator="notEqual">
      <formula>Q$54</formula>
    </cfRule>
  </conditionalFormatting>
  <conditionalFormatting sqref="R3">
    <cfRule type="cellIs" dxfId="69" priority="37" operator="notEqual">
      <formula>R$54</formula>
    </cfRule>
  </conditionalFormatting>
  <conditionalFormatting sqref="S3">
    <cfRule type="cellIs" dxfId="68" priority="36" operator="notEqual">
      <formula>S$54</formula>
    </cfRule>
  </conditionalFormatting>
  <conditionalFormatting sqref="D42">
    <cfRule type="cellIs" dxfId="67" priority="35" operator="notEqual">
      <formula>D$54</formula>
    </cfRule>
  </conditionalFormatting>
  <conditionalFormatting sqref="E42">
    <cfRule type="cellIs" dxfId="66" priority="34" operator="notEqual">
      <formula>E$54</formula>
    </cfRule>
  </conditionalFormatting>
  <conditionalFormatting sqref="F42">
    <cfRule type="cellIs" dxfId="65" priority="33" operator="notEqual">
      <formula>F$54</formula>
    </cfRule>
  </conditionalFormatting>
  <conditionalFormatting sqref="G42">
    <cfRule type="cellIs" dxfId="64" priority="32" operator="notEqual">
      <formula>G$54</formula>
    </cfRule>
  </conditionalFormatting>
  <conditionalFormatting sqref="H42">
    <cfRule type="cellIs" dxfId="63" priority="31" operator="notEqual">
      <formula>H$54</formula>
    </cfRule>
  </conditionalFormatting>
  <conditionalFormatting sqref="I42">
    <cfRule type="cellIs" dxfId="62" priority="30" operator="notEqual">
      <formula>I$54</formula>
    </cfRule>
  </conditionalFormatting>
  <conditionalFormatting sqref="J42">
    <cfRule type="cellIs" dxfId="61" priority="29" operator="notEqual">
      <formula>J$54</formula>
    </cfRule>
  </conditionalFormatting>
  <conditionalFormatting sqref="K42">
    <cfRule type="cellIs" dxfId="60" priority="28" operator="notEqual">
      <formula>K$54</formula>
    </cfRule>
  </conditionalFormatting>
  <conditionalFormatting sqref="L42">
    <cfRule type="cellIs" dxfId="59" priority="27" operator="notEqual">
      <formula>L$54</formula>
    </cfRule>
  </conditionalFormatting>
  <conditionalFormatting sqref="M42">
    <cfRule type="cellIs" dxfId="58" priority="26" operator="notEqual">
      <formula>M$54</formula>
    </cfRule>
  </conditionalFormatting>
  <conditionalFormatting sqref="N42">
    <cfRule type="cellIs" dxfId="57" priority="25" operator="notEqual">
      <formula>N$54</formula>
    </cfRule>
  </conditionalFormatting>
  <conditionalFormatting sqref="O42">
    <cfRule type="cellIs" dxfId="56" priority="24" operator="notEqual">
      <formula>O$54</formula>
    </cfRule>
  </conditionalFormatting>
  <conditionalFormatting sqref="P42">
    <cfRule type="cellIs" dxfId="55" priority="23" operator="notEqual">
      <formula>P$54</formula>
    </cfRule>
  </conditionalFormatting>
  <conditionalFormatting sqref="Q42">
    <cfRule type="cellIs" dxfId="54" priority="22" operator="notEqual">
      <formula>Q$54</formula>
    </cfRule>
  </conditionalFormatting>
  <conditionalFormatting sqref="R42">
    <cfRule type="cellIs" dxfId="53" priority="21" operator="notEqual">
      <formula>R$54</formula>
    </cfRule>
  </conditionalFormatting>
  <conditionalFormatting sqref="S42">
    <cfRule type="cellIs" dxfId="52" priority="20" operator="notEqual">
      <formula>S$54</formula>
    </cfRule>
  </conditionalFormatting>
  <conditionalFormatting sqref="D4">
    <cfRule type="cellIs" dxfId="51" priority="19" operator="notEqual">
      <formula>D$54</formula>
    </cfRule>
  </conditionalFormatting>
  <conditionalFormatting sqref="E4">
    <cfRule type="cellIs" dxfId="50" priority="18" operator="notEqual">
      <formula>E$54</formula>
    </cfRule>
  </conditionalFormatting>
  <conditionalFormatting sqref="F4">
    <cfRule type="cellIs" dxfId="49" priority="17" operator="notEqual">
      <formula>F$54</formula>
    </cfRule>
  </conditionalFormatting>
  <conditionalFormatting sqref="G4">
    <cfRule type="cellIs" dxfId="48" priority="16" operator="notEqual">
      <formula>G$54</formula>
    </cfRule>
  </conditionalFormatting>
  <conditionalFormatting sqref="H4">
    <cfRule type="cellIs" dxfId="47" priority="15" operator="notEqual">
      <formula>H$54</formula>
    </cfRule>
  </conditionalFormatting>
  <conditionalFormatting sqref="I4">
    <cfRule type="cellIs" dxfId="46" priority="14" operator="notEqual">
      <formula>I$54</formula>
    </cfRule>
  </conditionalFormatting>
  <conditionalFormatting sqref="J4">
    <cfRule type="cellIs" dxfId="45" priority="13" operator="notEqual">
      <formula>J$54</formula>
    </cfRule>
  </conditionalFormatting>
  <conditionalFormatting sqref="K4">
    <cfRule type="cellIs" dxfId="44" priority="12" operator="notEqual">
      <formula>K$54</formula>
    </cfRule>
  </conditionalFormatting>
  <conditionalFormatting sqref="L4">
    <cfRule type="cellIs" dxfId="43" priority="11" operator="notEqual">
      <formula>L$54</formula>
    </cfRule>
  </conditionalFormatting>
  <conditionalFormatting sqref="M4">
    <cfRule type="cellIs" dxfId="42" priority="10" operator="notEqual">
      <formula>M$54</formula>
    </cfRule>
  </conditionalFormatting>
  <conditionalFormatting sqref="N4">
    <cfRule type="cellIs" dxfId="41" priority="9" operator="notEqual">
      <formula>N$54</formula>
    </cfRule>
  </conditionalFormatting>
  <conditionalFormatting sqref="O4">
    <cfRule type="cellIs" dxfId="40" priority="8" operator="notEqual">
      <formula>O$54</formula>
    </cfRule>
  </conditionalFormatting>
  <conditionalFormatting sqref="P4">
    <cfRule type="cellIs" dxfId="39" priority="7" operator="notEqual">
      <formula>P$54</formula>
    </cfRule>
  </conditionalFormatting>
  <conditionalFormatting sqref="Q4">
    <cfRule type="cellIs" dxfId="38" priority="6" operator="notEqual">
      <formula>Q$54</formula>
    </cfRule>
  </conditionalFormatting>
  <conditionalFormatting sqref="R4">
    <cfRule type="cellIs" dxfId="37" priority="5" operator="notEqual">
      <formula>R$54</formula>
    </cfRule>
  </conditionalFormatting>
  <conditionalFormatting sqref="S4">
    <cfRule type="cellIs" dxfId="36" priority="4" operator="notEqual">
      <formula>S$54</formula>
    </cfRule>
  </conditionalFormatting>
  <conditionalFormatting sqref="D13:S13">
    <cfRule type="cellIs" dxfId="35" priority="3" operator="notEqual">
      <formula>D$54</formula>
    </cfRule>
  </conditionalFormatting>
  <conditionalFormatting sqref="D14:S14">
    <cfRule type="cellIs" dxfId="34" priority="2" operator="notEqual">
      <formula>D$54</formula>
    </cfRule>
  </conditionalFormatting>
  <conditionalFormatting sqref="D24:S24">
    <cfRule type="cellIs" dxfId="33" priority="1" operator="notEqual">
      <formula>D$54</formula>
    </cfRule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5"/>
  <sheetViews>
    <sheetView zoomScaleNormal="100" workbookViewId="0">
      <selection activeCell="F1" sqref="F1"/>
    </sheetView>
  </sheetViews>
  <sheetFormatPr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6.140625" style="9" bestFit="1" customWidth="1"/>
    <col min="5" max="5" width="5.7109375" style="9" bestFit="1" customWidth="1"/>
    <col min="6" max="6" width="5.5703125" style="9" bestFit="1" customWidth="1"/>
    <col min="7" max="7" width="5.85546875" style="9" bestFit="1" customWidth="1"/>
    <col min="8" max="9" width="4.5703125" style="9" bestFit="1" customWidth="1"/>
    <col min="10" max="10" width="4.85546875" style="9" bestFit="1" customWidth="1"/>
    <col min="11" max="14" width="4.5703125" style="9" bestFit="1" customWidth="1"/>
    <col min="15" max="15" width="2.7109375" style="9" customWidth="1"/>
    <col min="16" max="16" width="6.140625" style="9" bestFit="1" customWidth="1"/>
    <col min="17" max="17" width="4.85546875" style="9" bestFit="1" customWidth="1"/>
    <col min="18" max="19" width="4.5703125" style="9" bestFit="1" customWidth="1"/>
    <col min="20" max="20" width="2.7109375" style="9" customWidth="1"/>
    <col min="21" max="31" width="2" style="9" bestFit="1" customWidth="1"/>
    <col min="32" max="32" width="2.7109375" style="9" customWidth="1"/>
    <col min="33" max="36" width="5.5703125" style="9" bestFit="1" customWidth="1"/>
  </cols>
  <sheetData>
    <row r="1" spans="1:36" ht="15.75" x14ac:dyDescent="0.25">
      <c r="A1" s="6" t="s">
        <v>264</v>
      </c>
      <c r="B1" s="5"/>
    </row>
    <row r="2" spans="1:36" ht="15.75" thickBot="1" x14ac:dyDescent="0.3">
      <c r="A2" s="4"/>
      <c r="B2" s="4" t="s">
        <v>42</v>
      </c>
      <c r="C2" s="4" t="s">
        <v>43</v>
      </c>
      <c r="P2" s="4" t="s">
        <v>43</v>
      </c>
    </row>
    <row r="3" spans="1:36" x14ac:dyDescent="0.25">
      <c r="A3" s="18" t="s">
        <v>79</v>
      </c>
      <c r="B3" s="19">
        <f t="shared" ref="B3:B24" si="0">SUM(U3:AE3)</f>
        <v>6</v>
      </c>
      <c r="C3" s="20">
        <f>COUNT(AG3:AJ3)</f>
        <v>2</v>
      </c>
      <c r="D3" s="10" t="s">
        <v>54</v>
      </c>
      <c r="E3" s="10" t="s">
        <v>67</v>
      </c>
      <c r="F3" s="10" t="s">
        <v>53</v>
      </c>
      <c r="G3" s="10" t="s">
        <v>64</v>
      </c>
      <c r="H3" s="10" t="s">
        <v>45</v>
      </c>
      <c r="I3" s="10" t="s">
        <v>66</v>
      </c>
      <c r="J3" s="10" t="s">
        <v>65</v>
      </c>
      <c r="K3" s="10" t="s">
        <v>44</v>
      </c>
      <c r="L3" s="10" t="s">
        <v>45</v>
      </c>
      <c r="M3" s="10" t="s">
        <v>66</v>
      </c>
      <c r="N3" s="10" t="s">
        <v>65</v>
      </c>
      <c r="P3" s="16" t="s">
        <v>53</v>
      </c>
      <c r="Q3" s="16" t="s">
        <v>45</v>
      </c>
      <c r="R3" s="15" t="s">
        <v>45</v>
      </c>
      <c r="S3" s="15" t="s">
        <v>65</v>
      </c>
      <c r="U3" s="9">
        <f t="shared" ref="U3:U34" si="1">IF(D3=$D$54,1,0)</f>
        <v>1</v>
      </c>
      <c r="V3" s="9">
        <f t="shared" ref="V3:V34" si="2">IF(E3=$E$54,1,0)</f>
        <v>0</v>
      </c>
      <c r="W3" s="9">
        <f t="shared" ref="W3:W34" si="3">IF(F3=$F$54,1,0)</f>
        <v>1</v>
      </c>
      <c r="X3" s="9">
        <f t="shared" ref="X3:X34" si="4">IF(G3=$G$54,1,0)</f>
        <v>0</v>
      </c>
      <c r="Y3" s="9">
        <f t="shared" ref="Y3:Y34" si="5">IF(H3=$H$54,1,0)</f>
        <v>1</v>
      </c>
      <c r="Z3" s="9">
        <f t="shared" ref="Z3:Z34" si="6">IF(I3=$I$54,1,0)</f>
        <v>1</v>
      </c>
      <c r="AA3" s="9">
        <f t="shared" ref="AA3:AA34" si="7">IF(J3=$J$54,1,0)</f>
        <v>1</v>
      </c>
      <c r="AB3" s="9">
        <f t="shared" ref="AB3:AB34" si="8">IF(K3=$K$54,1,0)</f>
        <v>1</v>
      </c>
      <c r="AC3" s="9">
        <f t="shared" ref="AC3:AC34" si="9">IF(L3=$L$54,1,0)</f>
        <v>0</v>
      </c>
      <c r="AD3" s="9">
        <f t="shared" ref="AD3:AD34" si="10">IF(M3=$M$54,1,0)</f>
        <v>0</v>
      </c>
      <c r="AE3" s="9">
        <f t="shared" ref="AE3:AE34" si="11">IF(N3=$N$54,1,0)</f>
        <v>0</v>
      </c>
      <c r="AG3" s="9">
        <f>HLOOKUP(P3,$D$54:$G$55,2,FALSE)</f>
        <v>1</v>
      </c>
      <c r="AH3" s="9">
        <f>HLOOKUP(Q3,$H$54:$K$55,2,FALSE)</f>
        <v>1</v>
      </c>
      <c r="AI3" s="9" t="e">
        <f>HLOOKUP(R3,$L$54:$M$55,2,FALSE)</f>
        <v>#N/A</v>
      </c>
      <c r="AJ3" s="9" t="e">
        <f>HLOOKUP(S3,$N$54:$N$55,2,FALSE)</f>
        <v>#N/A</v>
      </c>
    </row>
    <row r="4" spans="1:36" x14ac:dyDescent="0.25">
      <c r="A4" s="2" t="s">
        <v>0</v>
      </c>
      <c r="B4" s="11">
        <f t="shared" si="0"/>
        <v>8</v>
      </c>
      <c r="C4" s="12">
        <f>COUNT(AG4:AJ4)</f>
        <v>3</v>
      </c>
      <c r="D4" s="10" t="s">
        <v>54</v>
      </c>
      <c r="E4" s="10" t="s">
        <v>62</v>
      </c>
      <c r="F4" s="10" t="s">
        <v>53</v>
      </c>
      <c r="G4" s="10" t="s">
        <v>64</v>
      </c>
      <c r="H4" s="10" t="s">
        <v>45</v>
      </c>
      <c r="I4" s="10" t="s">
        <v>66</v>
      </c>
      <c r="J4" s="10" t="s">
        <v>65</v>
      </c>
      <c r="K4" s="10" t="s">
        <v>44</v>
      </c>
      <c r="L4" s="10" t="s">
        <v>45</v>
      </c>
      <c r="M4" s="10" t="s">
        <v>65</v>
      </c>
      <c r="N4" s="10" t="s">
        <v>65</v>
      </c>
      <c r="P4" s="16" t="s">
        <v>54</v>
      </c>
      <c r="Q4" s="16" t="s">
        <v>66</v>
      </c>
      <c r="R4" s="16" t="s">
        <v>65</v>
      </c>
      <c r="S4" s="15" t="s">
        <v>65</v>
      </c>
      <c r="U4" s="9">
        <f t="shared" si="1"/>
        <v>1</v>
      </c>
      <c r="V4" s="9">
        <f t="shared" si="2"/>
        <v>1</v>
      </c>
      <c r="W4" s="9">
        <f t="shared" si="3"/>
        <v>1</v>
      </c>
      <c r="X4" s="9">
        <f t="shared" si="4"/>
        <v>0</v>
      </c>
      <c r="Y4" s="9">
        <f t="shared" si="5"/>
        <v>1</v>
      </c>
      <c r="Z4" s="9">
        <f t="shared" si="6"/>
        <v>1</v>
      </c>
      <c r="AA4" s="9">
        <f t="shared" si="7"/>
        <v>1</v>
      </c>
      <c r="AB4" s="9">
        <f t="shared" si="8"/>
        <v>1</v>
      </c>
      <c r="AC4" s="9">
        <f t="shared" si="9"/>
        <v>0</v>
      </c>
      <c r="AD4" s="9">
        <f t="shared" si="10"/>
        <v>1</v>
      </c>
      <c r="AE4" s="9">
        <f t="shared" si="11"/>
        <v>0</v>
      </c>
      <c r="AG4" s="9">
        <f t="shared" ref="AG4:AG52" si="12">HLOOKUP(P4,$D$54:$G$55,2,FALSE)</f>
        <v>1</v>
      </c>
      <c r="AH4" s="9">
        <f t="shared" ref="AH4:AH52" si="13">HLOOKUP(Q4,$H$54:$K$55,2,FALSE)</f>
        <v>1</v>
      </c>
      <c r="AI4" s="9">
        <f t="shared" ref="AI4:AI52" si="14">HLOOKUP(R4,$L$54:$M$55,2,FALSE)</f>
        <v>1</v>
      </c>
      <c r="AJ4" s="9" t="e">
        <f t="shared" ref="AJ4:AJ52" si="15">HLOOKUP(S4,$N$54:$N$55,2,FALSE)</f>
        <v>#N/A</v>
      </c>
    </row>
    <row r="5" spans="1:36" x14ac:dyDescent="0.25">
      <c r="A5" s="2" t="s">
        <v>1</v>
      </c>
      <c r="B5" s="11">
        <f t="shared" si="0"/>
        <v>8</v>
      </c>
      <c r="C5" s="12">
        <f t="shared" ref="C5:C51" si="16">COUNT(AG5:AJ5)</f>
        <v>3</v>
      </c>
      <c r="D5" s="10" t="s">
        <v>54</v>
      </c>
      <c r="E5" s="10" t="s">
        <v>62</v>
      </c>
      <c r="F5" s="10" t="s">
        <v>53</v>
      </c>
      <c r="G5" s="10" t="s">
        <v>64</v>
      </c>
      <c r="H5" s="10" t="s">
        <v>45</v>
      </c>
      <c r="I5" s="10" t="s">
        <v>66</v>
      </c>
      <c r="J5" s="10" t="s">
        <v>65</v>
      </c>
      <c r="K5" s="10" t="s">
        <v>44</v>
      </c>
      <c r="L5" s="10" t="s">
        <v>45</v>
      </c>
      <c r="M5" s="10" t="s">
        <v>65</v>
      </c>
      <c r="N5" s="10" t="s">
        <v>65</v>
      </c>
      <c r="P5" s="16" t="s">
        <v>62</v>
      </c>
      <c r="Q5" s="16" t="s">
        <v>66</v>
      </c>
      <c r="R5" s="15" t="s">
        <v>66</v>
      </c>
      <c r="S5" s="16" t="s">
        <v>44</v>
      </c>
      <c r="U5" s="9">
        <f t="shared" si="1"/>
        <v>1</v>
      </c>
      <c r="V5" s="9">
        <f t="shared" si="2"/>
        <v>1</v>
      </c>
      <c r="W5" s="9">
        <f t="shared" si="3"/>
        <v>1</v>
      </c>
      <c r="X5" s="9">
        <f t="shared" si="4"/>
        <v>0</v>
      </c>
      <c r="Y5" s="9">
        <f t="shared" si="5"/>
        <v>1</v>
      </c>
      <c r="Z5" s="9">
        <f t="shared" si="6"/>
        <v>1</v>
      </c>
      <c r="AA5" s="9">
        <f t="shared" si="7"/>
        <v>1</v>
      </c>
      <c r="AB5" s="9">
        <f t="shared" si="8"/>
        <v>1</v>
      </c>
      <c r="AC5" s="9">
        <f t="shared" si="9"/>
        <v>0</v>
      </c>
      <c r="AD5" s="9">
        <f t="shared" si="10"/>
        <v>1</v>
      </c>
      <c r="AE5" s="9">
        <f t="shared" si="11"/>
        <v>0</v>
      </c>
      <c r="AG5" s="9">
        <f t="shared" si="12"/>
        <v>1</v>
      </c>
      <c r="AH5" s="9">
        <f t="shared" si="13"/>
        <v>1</v>
      </c>
      <c r="AI5" s="9" t="e">
        <f t="shared" si="14"/>
        <v>#N/A</v>
      </c>
      <c r="AJ5" s="9">
        <f t="shared" si="15"/>
        <v>1</v>
      </c>
    </row>
    <row r="6" spans="1:36" x14ac:dyDescent="0.25">
      <c r="A6" s="2" t="s">
        <v>2</v>
      </c>
      <c r="B6" s="11">
        <f t="shared" si="0"/>
        <v>8</v>
      </c>
      <c r="C6" s="12">
        <f t="shared" si="16"/>
        <v>2</v>
      </c>
      <c r="D6" s="10" t="s">
        <v>54</v>
      </c>
      <c r="E6" s="10" t="s">
        <v>67</v>
      </c>
      <c r="F6" s="10" t="s">
        <v>53</v>
      </c>
      <c r="G6" s="10" t="s">
        <v>74</v>
      </c>
      <c r="H6" s="10" t="s">
        <v>45</v>
      </c>
      <c r="I6" s="10" t="s">
        <v>66</v>
      </c>
      <c r="J6" s="10" t="s">
        <v>65</v>
      </c>
      <c r="K6" s="10" t="s">
        <v>44</v>
      </c>
      <c r="L6" s="10" t="s">
        <v>45</v>
      </c>
      <c r="M6" s="10" t="s">
        <v>65</v>
      </c>
      <c r="N6" s="10" t="s">
        <v>65</v>
      </c>
      <c r="P6" s="16" t="s">
        <v>74</v>
      </c>
      <c r="Q6" s="16" t="s">
        <v>45</v>
      </c>
      <c r="R6" s="15" t="s">
        <v>45</v>
      </c>
      <c r="S6" s="15" t="s">
        <v>65</v>
      </c>
      <c r="U6" s="9">
        <f t="shared" si="1"/>
        <v>1</v>
      </c>
      <c r="V6" s="9">
        <f t="shared" si="2"/>
        <v>0</v>
      </c>
      <c r="W6" s="9">
        <f t="shared" si="3"/>
        <v>1</v>
      </c>
      <c r="X6" s="9">
        <f t="shared" si="4"/>
        <v>1</v>
      </c>
      <c r="Y6" s="9">
        <f t="shared" si="5"/>
        <v>1</v>
      </c>
      <c r="Z6" s="9">
        <f t="shared" si="6"/>
        <v>1</v>
      </c>
      <c r="AA6" s="9">
        <f t="shared" si="7"/>
        <v>1</v>
      </c>
      <c r="AB6" s="9">
        <f t="shared" si="8"/>
        <v>1</v>
      </c>
      <c r="AC6" s="9">
        <f t="shared" si="9"/>
        <v>0</v>
      </c>
      <c r="AD6" s="9">
        <f t="shared" si="10"/>
        <v>1</v>
      </c>
      <c r="AE6" s="9">
        <f t="shared" si="11"/>
        <v>0</v>
      </c>
      <c r="AG6" s="9">
        <f t="shared" si="12"/>
        <v>1</v>
      </c>
      <c r="AH6" s="9">
        <f t="shared" si="13"/>
        <v>1</v>
      </c>
      <c r="AI6" s="9" t="e">
        <f t="shared" si="14"/>
        <v>#N/A</v>
      </c>
      <c r="AJ6" s="9" t="e">
        <f t="shared" si="15"/>
        <v>#N/A</v>
      </c>
    </row>
    <row r="7" spans="1:36" x14ac:dyDescent="0.25">
      <c r="A7" s="2" t="s">
        <v>3</v>
      </c>
      <c r="B7" s="11" t="s">
        <v>230</v>
      </c>
      <c r="C7" s="12">
        <f t="shared" si="16"/>
        <v>0</v>
      </c>
      <c r="D7" s="10" t="s">
        <v>77</v>
      </c>
      <c r="E7" s="10" t="s">
        <v>77</v>
      </c>
      <c r="F7" s="10" t="s">
        <v>77</v>
      </c>
      <c r="G7" s="10" t="s">
        <v>77</v>
      </c>
      <c r="H7" s="10" t="s">
        <v>77</v>
      </c>
      <c r="I7" s="10" t="s">
        <v>77</v>
      </c>
      <c r="J7" s="10" t="s">
        <v>77</v>
      </c>
      <c r="K7" s="10" t="s">
        <v>77</v>
      </c>
      <c r="L7" s="10" t="s">
        <v>77</v>
      </c>
      <c r="M7" s="10" t="s">
        <v>77</v>
      </c>
      <c r="N7" s="10" t="s">
        <v>77</v>
      </c>
      <c r="P7" s="15" t="s">
        <v>77</v>
      </c>
      <c r="Q7" s="15" t="s">
        <v>77</v>
      </c>
      <c r="R7" s="15" t="s">
        <v>77</v>
      </c>
      <c r="S7" s="15" t="s">
        <v>77</v>
      </c>
      <c r="U7" s="9">
        <f t="shared" si="1"/>
        <v>0</v>
      </c>
      <c r="V7" s="9">
        <f t="shared" si="2"/>
        <v>0</v>
      </c>
      <c r="W7" s="9">
        <f t="shared" si="3"/>
        <v>0</v>
      </c>
      <c r="X7" s="9">
        <f t="shared" si="4"/>
        <v>0</v>
      </c>
      <c r="Y7" s="9">
        <f t="shared" si="5"/>
        <v>0</v>
      </c>
      <c r="Z7" s="9">
        <f t="shared" si="6"/>
        <v>0</v>
      </c>
      <c r="AA7" s="9">
        <f t="shared" si="7"/>
        <v>0</v>
      </c>
      <c r="AB7" s="9">
        <f t="shared" si="8"/>
        <v>0</v>
      </c>
      <c r="AC7" s="9">
        <f t="shared" si="9"/>
        <v>0</v>
      </c>
      <c r="AD7" s="9">
        <f t="shared" si="10"/>
        <v>0</v>
      </c>
      <c r="AE7" s="9">
        <f t="shared" si="11"/>
        <v>0</v>
      </c>
      <c r="AG7" s="9" t="e">
        <f t="shared" si="12"/>
        <v>#N/A</v>
      </c>
      <c r="AH7" s="9" t="e">
        <f t="shared" si="13"/>
        <v>#N/A</v>
      </c>
      <c r="AI7" s="9" t="e">
        <f t="shared" si="14"/>
        <v>#N/A</v>
      </c>
      <c r="AJ7" s="9" t="e">
        <f t="shared" si="15"/>
        <v>#N/A</v>
      </c>
    </row>
    <row r="8" spans="1:36" x14ac:dyDescent="0.25">
      <c r="A8" s="2" t="s">
        <v>4</v>
      </c>
      <c r="B8" s="11">
        <f t="shared" si="0"/>
        <v>6</v>
      </c>
      <c r="C8" s="12">
        <f t="shared" si="16"/>
        <v>3</v>
      </c>
      <c r="D8" s="10" t="s">
        <v>59</v>
      </c>
      <c r="E8" s="10" t="s">
        <v>67</v>
      </c>
      <c r="F8" s="10" t="s">
        <v>53</v>
      </c>
      <c r="G8" s="10" t="s">
        <v>74</v>
      </c>
      <c r="H8" s="10" t="s">
        <v>45</v>
      </c>
      <c r="I8" s="10" t="s">
        <v>74</v>
      </c>
      <c r="J8" s="10" t="s">
        <v>65</v>
      </c>
      <c r="K8" s="10" t="s">
        <v>44</v>
      </c>
      <c r="L8" s="10" t="s">
        <v>45</v>
      </c>
      <c r="M8" s="10" t="s">
        <v>65</v>
      </c>
      <c r="N8" s="10" t="s">
        <v>65</v>
      </c>
      <c r="P8" s="16" t="s">
        <v>74</v>
      </c>
      <c r="Q8" s="16" t="s">
        <v>65</v>
      </c>
      <c r="R8" s="16" t="s">
        <v>65</v>
      </c>
      <c r="S8" s="15" t="s">
        <v>65</v>
      </c>
      <c r="U8" s="9">
        <f t="shared" si="1"/>
        <v>0</v>
      </c>
      <c r="V8" s="9">
        <f t="shared" si="2"/>
        <v>0</v>
      </c>
      <c r="W8" s="9">
        <f t="shared" si="3"/>
        <v>1</v>
      </c>
      <c r="X8" s="9">
        <f t="shared" si="4"/>
        <v>1</v>
      </c>
      <c r="Y8" s="9">
        <f t="shared" si="5"/>
        <v>1</v>
      </c>
      <c r="Z8" s="9">
        <f t="shared" si="6"/>
        <v>0</v>
      </c>
      <c r="AA8" s="9">
        <f t="shared" si="7"/>
        <v>1</v>
      </c>
      <c r="AB8" s="9">
        <f t="shared" si="8"/>
        <v>1</v>
      </c>
      <c r="AC8" s="9">
        <f t="shared" si="9"/>
        <v>0</v>
      </c>
      <c r="AD8" s="9">
        <f t="shared" si="10"/>
        <v>1</v>
      </c>
      <c r="AE8" s="9">
        <f t="shared" si="11"/>
        <v>0</v>
      </c>
      <c r="AG8" s="9">
        <f t="shared" si="12"/>
        <v>1</v>
      </c>
      <c r="AH8" s="9">
        <f t="shared" si="13"/>
        <v>1</v>
      </c>
      <c r="AI8" s="9">
        <f t="shared" si="14"/>
        <v>1</v>
      </c>
      <c r="AJ8" s="9" t="e">
        <f t="shared" si="15"/>
        <v>#N/A</v>
      </c>
    </row>
    <row r="9" spans="1:36" x14ac:dyDescent="0.25">
      <c r="A9" s="2" t="s">
        <v>5</v>
      </c>
      <c r="B9" s="11">
        <f t="shared" si="0"/>
        <v>9</v>
      </c>
      <c r="C9" s="12">
        <f t="shared" si="16"/>
        <v>2</v>
      </c>
      <c r="D9" s="10" t="s">
        <v>54</v>
      </c>
      <c r="E9" s="10" t="s">
        <v>62</v>
      </c>
      <c r="F9" s="10" t="s">
        <v>53</v>
      </c>
      <c r="G9" s="10" t="s">
        <v>74</v>
      </c>
      <c r="H9" s="10" t="s">
        <v>45</v>
      </c>
      <c r="I9" s="10" t="s">
        <v>66</v>
      </c>
      <c r="J9" s="10" t="s">
        <v>65</v>
      </c>
      <c r="K9" s="10" t="s">
        <v>44</v>
      </c>
      <c r="L9" s="10" t="s">
        <v>45</v>
      </c>
      <c r="M9" s="10" t="s">
        <v>65</v>
      </c>
      <c r="N9" s="10" t="s">
        <v>65</v>
      </c>
      <c r="P9" s="16" t="s">
        <v>53</v>
      </c>
      <c r="Q9" s="16" t="s">
        <v>66</v>
      </c>
      <c r="R9" s="15" t="s">
        <v>45</v>
      </c>
      <c r="S9" s="15" t="s">
        <v>65</v>
      </c>
      <c r="U9" s="9">
        <f t="shared" si="1"/>
        <v>1</v>
      </c>
      <c r="V9" s="9">
        <f t="shared" si="2"/>
        <v>1</v>
      </c>
      <c r="W9" s="9">
        <f t="shared" si="3"/>
        <v>1</v>
      </c>
      <c r="X9" s="9">
        <f t="shared" si="4"/>
        <v>1</v>
      </c>
      <c r="Y9" s="9">
        <f t="shared" si="5"/>
        <v>1</v>
      </c>
      <c r="Z9" s="9">
        <f t="shared" si="6"/>
        <v>1</v>
      </c>
      <c r="AA9" s="9">
        <f t="shared" si="7"/>
        <v>1</v>
      </c>
      <c r="AB9" s="9">
        <f t="shared" si="8"/>
        <v>1</v>
      </c>
      <c r="AC9" s="9">
        <f t="shared" si="9"/>
        <v>0</v>
      </c>
      <c r="AD9" s="9">
        <f t="shared" si="10"/>
        <v>1</v>
      </c>
      <c r="AE9" s="9">
        <f t="shared" si="11"/>
        <v>0</v>
      </c>
      <c r="AG9" s="9">
        <f t="shared" si="12"/>
        <v>1</v>
      </c>
      <c r="AH9" s="9">
        <f t="shared" si="13"/>
        <v>1</v>
      </c>
      <c r="AI9" s="9" t="e">
        <f t="shared" si="14"/>
        <v>#N/A</v>
      </c>
      <c r="AJ9" s="9" t="e">
        <f t="shared" si="15"/>
        <v>#N/A</v>
      </c>
    </row>
    <row r="10" spans="1:36" x14ac:dyDescent="0.25">
      <c r="A10" s="2" t="s">
        <v>6</v>
      </c>
      <c r="B10" s="11">
        <f t="shared" si="0"/>
        <v>7</v>
      </c>
      <c r="C10" s="12">
        <f t="shared" si="16"/>
        <v>2</v>
      </c>
      <c r="D10" s="10" t="s">
        <v>54</v>
      </c>
      <c r="E10" s="10" t="s">
        <v>67</v>
      </c>
      <c r="F10" s="10" t="s">
        <v>53</v>
      </c>
      <c r="G10" s="10" t="s">
        <v>64</v>
      </c>
      <c r="H10" s="10" t="s">
        <v>45</v>
      </c>
      <c r="I10" s="10" t="s">
        <v>66</v>
      </c>
      <c r="J10" s="10" t="s">
        <v>65</v>
      </c>
      <c r="K10" s="10" t="s">
        <v>44</v>
      </c>
      <c r="L10" s="10" t="s">
        <v>45</v>
      </c>
      <c r="M10" s="10" t="s">
        <v>65</v>
      </c>
      <c r="N10" s="10" t="s">
        <v>65</v>
      </c>
      <c r="P10" s="16" t="s">
        <v>53</v>
      </c>
      <c r="Q10" s="16" t="s">
        <v>45</v>
      </c>
      <c r="R10" s="15" t="s">
        <v>45</v>
      </c>
      <c r="S10" s="15" t="s">
        <v>65</v>
      </c>
      <c r="U10" s="9">
        <f t="shared" si="1"/>
        <v>1</v>
      </c>
      <c r="V10" s="9">
        <f t="shared" si="2"/>
        <v>0</v>
      </c>
      <c r="W10" s="9">
        <f t="shared" si="3"/>
        <v>1</v>
      </c>
      <c r="X10" s="9">
        <f t="shared" si="4"/>
        <v>0</v>
      </c>
      <c r="Y10" s="9">
        <f t="shared" si="5"/>
        <v>1</v>
      </c>
      <c r="Z10" s="9">
        <f t="shared" si="6"/>
        <v>1</v>
      </c>
      <c r="AA10" s="9">
        <f t="shared" si="7"/>
        <v>1</v>
      </c>
      <c r="AB10" s="9">
        <f t="shared" si="8"/>
        <v>1</v>
      </c>
      <c r="AC10" s="9">
        <f t="shared" si="9"/>
        <v>0</v>
      </c>
      <c r="AD10" s="9">
        <f t="shared" si="10"/>
        <v>1</v>
      </c>
      <c r="AE10" s="9">
        <f t="shared" si="11"/>
        <v>0</v>
      </c>
      <c r="AG10" s="9">
        <f t="shared" si="12"/>
        <v>1</v>
      </c>
      <c r="AH10" s="9">
        <f t="shared" si="13"/>
        <v>1</v>
      </c>
      <c r="AI10" s="9" t="e">
        <f t="shared" si="14"/>
        <v>#N/A</v>
      </c>
      <c r="AJ10" s="9" t="e">
        <f t="shared" si="15"/>
        <v>#N/A</v>
      </c>
    </row>
    <row r="11" spans="1:36" x14ac:dyDescent="0.25">
      <c r="A11" s="2" t="s">
        <v>7</v>
      </c>
      <c r="B11" s="11">
        <f t="shared" si="0"/>
        <v>5</v>
      </c>
      <c r="C11" s="12">
        <f t="shared" si="16"/>
        <v>2</v>
      </c>
      <c r="D11" s="10" t="s">
        <v>59</v>
      </c>
      <c r="E11" s="10" t="s">
        <v>67</v>
      </c>
      <c r="F11" s="10" t="s">
        <v>53</v>
      </c>
      <c r="G11" s="10" t="s">
        <v>64</v>
      </c>
      <c r="H11" s="10" t="s">
        <v>54</v>
      </c>
      <c r="I11" s="10" t="s">
        <v>66</v>
      </c>
      <c r="J11" s="10" t="s">
        <v>53</v>
      </c>
      <c r="K11" s="10" t="s">
        <v>44</v>
      </c>
      <c r="L11" s="10" t="s">
        <v>44</v>
      </c>
      <c r="M11" s="10" t="s">
        <v>66</v>
      </c>
      <c r="N11" s="10" t="s">
        <v>44</v>
      </c>
      <c r="P11" s="16" t="s">
        <v>53</v>
      </c>
      <c r="Q11" s="16" t="s">
        <v>66</v>
      </c>
      <c r="R11" s="15" t="s">
        <v>66</v>
      </c>
      <c r="S11" s="15" t="s">
        <v>65</v>
      </c>
      <c r="U11" s="9">
        <f t="shared" si="1"/>
        <v>0</v>
      </c>
      <c r="V11" s="9">
        <f t="shared" si="2"/>
        <v>0</v>
      </c>
      <c r="W11" s="9">
        <f t="shared" si="3"/>
        <v>1</v>
      </c>
      <c r="X11" s="9">
        <f t="shared" si="4"/>
        <v>0</v>
      </c>
      <c r="Y11" s="9">
        <f t="shared" si="5"/>
        <v>0</v>
      </c>
      <c r="Z11" s="9">
        <f t="shared" si="6"/>
        <v>1</v>
      </c>
      <c r="AA11" s="9">
        <f t="shared" si="7"/>
        <v>0</v>
      </c>
      <c r="AB11" s="9">
        <f t="shared" si="8"/>
        <v>1</v>
      </c>
      <c r="AC11" s="9">
        <f t="shared" si="9"/>
        <v>1</v>
      </c>
      <c r="AD11" s="9">
        <f t="shared" si="10"/>
        <v>0</v>
      </c>
      <c r="AE11" s="9">
        <f t="shared" si="11"/>
        <v>1</v>
      </c>
      <c r="AG11" s="9">
        <f t="shared" si="12"/>
        <v>1</v>
      </c>
      <c r="AH11" s="9">
        <f t="shared" si="13"/>
        <v>1</v>
      </c>
      <c r="AI11" s="9" t="e">
        <f t="shared" si="14"/>
        <v>#N/A</v>
      </c>
      <c r="AJ11" s="9" t="e">
        <f t="shared" si="15"/>
        <v>#N/A</v>
      </c>
    </row>
    <row r="12" spans="1:36" x14ac:dyDescent="0.25">
      <c r="A12" s="2" t="s">
        <v>8</v>
      </c>
      <c r="B12" s="11">
        <f t="shared" si="0"/>
        <v>9</v>
      </c>
      <c r="C12" s="12">
        <f t="shared" si="16"/>
        <v>2</v>
      </c>
      <c r="D12" s="10" t="s">
        <v>54</v>
      </c>
      <c r="E12" s="10" t="s">
        <v>62</v>
      </c>
      <c r="F12" s="10" t="s">
        <v>53</v>
      </c>
      <c r="G12" s="10" t="s">
        <v>74</v>
      </c>
      <c r="H12" s="10" t="s">
        <v>45</v>
      </c>
      <c r="I12" s="10" t="s">
        <v>66</v>
      </c>
      <c r="J12" s="10" t="s">
        <v>65</v>
      </c>
      <c r="K12" s="10" t="s">
        <v>44</v>
      </c>
      <c r="L12" s="10" t="s">
        <v>45</v>
      </c>
      <c r="M12" s="10" t="s">
        <v>65</v>
      </c>
      <c r="N12" s="10" t="s">
        <v>65</v>
      </c>
      <c r="P12" s="16" t="s">
        <v>54</v>
      </c>
      <c r="Q12" s="16" t="s">
        <v>66</v>
      </c>
      <c r="R12" s="15" t="s">
        <v>45</v>
      </c>
      <c r="S12" s="15" t="s">
        <v>65</v>
      </c>
      <c r="U12" s="9">
        <f t="shared" si="1"/>
        <v>1</v>
      </c>
      <c r="V12" s="9">
        <f t="shared" si="2"/>
        <v>1</v>
      </c>
      <c r="W12" s="9">
        <f t="shared" si="3"/>
        <v>1</v>
      </c>
      <c r="X12" s="9">
        <f t="shared" si="4"/>
        <v>1</v>
      </c>
      <c r="Y12" s="9">
        <f t="shared" si="5"/>
        <v>1</v>
      </c>
      <c r="Z12" s="9">
        <f t="shared" si="6"/>
        <v>1</v>
      </c>
      <c r="AA12" s="9">
        <f t="shared" si="7"/>
        <v>1</v>
      </c>
      <c r="AB12" s="9">
        <f t="shared" si="8"/>
        <v>1</v>
      </c>
      <c r="AC12" s="9">
        <f t="shared" si="9"/>
        <v>0</v>
      </c>
      <c r="AD12" s="9">
        <f t="shared" si="10"/>
        <v>1</v>
      </c>
      <c r="AE12" s="9">
        <f t="shared" si="11"/>
        <v>0</v>
      </c>
      <c r="AG12" s="9">
        <f t="shared" si="12"/>
        <v>1</v>
      </c>
      <c r="AH12" s="9">
        <f t="shared" si="13"/>
        <v>1</v>
      </c>
      <c r="AI12" s="9" t="e">
        <f t="shared" si="14"/>
        <v>#N/A</v>
      </c>
      <c r="AJ12" s="9" t="e">
        <f t="shared" si="15"/>
        <v>#N/A</v>
      </c>
    </row>
    <row r="13" spans="1:36" x14ac:dyDescent="0.25">
      <c r="A13" s="2" t="s">
        <v>85</v>
      </c>
      <c r="B13" s="11" t="s">
        <v>230</v>
      </c>
      <c r="C13" s="12">
        <f t="shared" si="16"/>
        <v>0</v>
      </c>
      <c r="D13" s="10" t="s">
        <v>77</v>
      </c>
      <c r="E13" s="10" t="s">
        <v>77</v>
      </c>
      <c r="F13" s="10" t="s">
        <v>77</v>
      </c>
      <c r="G13" s="10" t="s">
        <v>77</v>
      </c>
      <c r="H13" s="10" t="s">
        <v>77</v>
      </c>
      <c r="I13" s="10" t="s">
        <v>77</v>
      </c>
      <c r="J13" s="10" t="s">
        <v>77</v>
      </c>
      <c r="K13" s="10" t="s">
        <v>77</v>
      </c>
      <c r="L13" s="10" t="s">
        <v>77</v>
      </c>
      <c r="M13" s="10" t="s">
        <v>77</v>
      </c>
      <c r="N13" s="10" t="s">
        <v>77</v>
      </c>
      <c r="P13" s="15" t="s">
        <v>77</v>
      </c>
      <c r="Q13" s="15" t="s">
        <v>77</v>
      </c>
      <c r="R13" s="15" t="s">
        <v>77</v>
      </c>
      <c r="S13" s="15" t="s">
        <v>77</v>
      </c>
      <c r="U13" s="9">
        <f t="shared" si="1"/>
        <v>0</v>
      </c>
      <c r="V13" s="9">
        <f t="shared" si="2"/>
        <v>0</v>
      </c>
      <c r="W13" s="9">
        <f t="shared" si="3"/>
        <v>0</v>
      </c>
      <c r="X13" s="9">
        <f t="shared" si="4"/>
        <v>0</v>
      </c>
      <c r="Y13" s="9">
        <f t="shared" si="5"/>
        <v>0</v>
      </c>
      <c r="Z13" s="9">
        <f t="shared" si="6"/>
        <v>0</v>
      </c>
      <c r="AA13" s="9">
        <f t="shared" si="7"/>
        <v>0</v>
      </c>
      <c r="AB13" s="9">
        <f t="shared" si="8"/>
        <v>0</v>
      </c>
      <c r="AC13" s="9">
        <f t="shared" si="9"/>
        <v>0</v>
      </c>
      <c r="AD13" s="9">
        <f t="shared" si="10"/>
        <v>0</v>
      </c>
      <c r="AE13" s="9">
        <f t="shared" si="11"/>
        <v>0</v>
      </c>
      <c r="AG13" s="9" t="e">
        <f t="shared" si="12"/>
        <v>#N/A</v>
      </c>
      <c r="AH13" s="9" t="e">
        <f t="shared" si="13"/>
        <v>#N/A</v>
      </c>
      <c r="AI13" s="9" t="e">
        <f t="shared" si="14"/>
        <v>#N/A</v>
      </c>
      <c r="AJ13" s="9" t="e">
        <f t="shared" si="15"/>
        <v>#N/A</v>
      </c>
    </row>
    <row r="14" spans="1:36" x14ac:dyDescent="0.25">
      <c r="A14" s="2" t="s">
        <v>86</v>
      </c>
      <c r="B14" s="11">
        <f t="shared" si="0"/>
        <v>6</v>
      </c>
      <c r="C14" s="12">
        <f t="shared" si="16"/>
        <v>1</v>
      </c>
      <c r="D14" s="10" t="s">
        <v>59</v>
      </c>
      <c r="E14" s="10" t="s">
        <v>67</v>
      </c>
      <c r="F14" s="10" t="s">
        <v>61</v>
      </c>
      <c r="G14" s="10" t="s">
        <v>74</v>
      </c>
      <c r="H14" s="10" t="s">
        <v>45</v>
      </c>
      <c r="I14" s="10" t="s">
        <v>66</v>
      </c>
      <c r="J14" s="10" t="s">
        <v>65</v>
      </c>
      <c r="K14" s="10" t="s">
        <v>44</v>
      </c>
      <c r="L14" s="10" t="s">
        <v>45</v>
      </c>
      <c r="M14" s="10" t="s">
        <v>65</v>
      </c>
      <c r="N14" s="10" t="s">
        <v>65</v>
      </c>
      <c r="P14" s="15" t="s">
        <v>67</v>
      </c>
      <c r="Q14" s="16" t="s">
        <v>45</v>
      </c>
      <c r="R14" s="15" t="s">
        <v>45</v>
      </c>
      <c r="S14" s="15" t="s">
        <v>65</v>
      </c>
      <c r="U14" s="9">
        <f t="shared" si="1"/>
        <v>0</v>
      </c>
      <c r="V14" s="9">
        <f t="shared" si="2"/>
        <v>0</v>
      </c>
      <c r="W14" s="9">
        <f t="shared" si="3"/>
        <v>0</v>
      </c>
      <c r="X14" s="9">
        <f t="shared" si="4"/>
        <v>1</v>
      </c>
      <c r="Y14" s="9">
        <f t="shared" si="5"/>
        <v>1</v>
      </c>
      <c r="Z14" s="9">
        <f t="shared" si="6"/>
        <v>1</v>
      </c>
      <c r="AA14" s="9">
        <f t="shared" si="7"/>
        <v>1</v>
      </c>
      <c r="AB14" s="9">
        <f t="shared" si="8"/>
        <v>1</v>
      </c>
      <c r="AC14" s="9">
        <f t="shared" si="9"/>
        <v>0</v>
      </c>
      <c r="AD14" s="9">
        <f t="shared" si="10"/>
        <v>1</v>
      </c>
      <c r="AE14" s="9">
        <f t="shared" si="11"/>
        <v>0</v>
      </c>
      <c r="AG14" s="9" t="e">
        <f t="shared" si="12"/>
        <v>#N/A</v>
      </c>
      <c r="AH14" s="9">
        <f t="shared" si="13"/>
        <v>1</v>
      </c>
      <c r="AI14" s="9" t="e">
        <f t="shared" si="14"/>
        <v>#N/A</v>
      </c>
      <c r="AJ14" s="9" t="e">
        <f t="shared" si="15"/>
        <v>#N/A</v>
      </c>
    </row>
    <row r="15" spans="1:36" x14ac:dyDescent="0.25">
      <c r="A15" s="2" t="s">
        <v>9</v>
      </c>
      <c r="B15" s="11">
        <f t="shared" si="0"/>
        <v>5</v>
      </c>
      <c r="C15" s="12">
        <f t="shared" si="16"/>
        <v>2</v>
      </c>
      <c r="D15" s="10" t="s">
        <v>59</v>
      </c>
      <c r="E15" s="10" t="s">
        <v>67</v>
      </c>
      <c r="F15" s="10" t="s">
        <v>53</v>
      </c>
      <c r="G15" s="10" t="s">
        <v>64</v>
      </c>
      <c r="H15" s="10" t="s">
        <v>45</v>
      </c>
      <c r="I15" s="10" t="s">
        <v>66</v>
      </c>
      <c r="J15" s="10" t="s">
        <v>53</v>
      </c>
      <c r="K15" s="10" t="s">
        <v>44</v>
      </c>
      <c r="L15" s="10" t="s">
        <v>45</v>
      </c>
      <c r="M15" s="10" t="s">
        <v>66</v>
      </c>
      <c r="N15" s="10" t="s">
        <v>44</v>
      </c>
      <c r="P15" s="16" t="s">
        <v>53</v>
      </c>
      <c r="Q15" s="15" t="s">
        <v>53</v>
      </c>
      <c r="R15" s="15" t="s">
        <v>45</v>
      </c>
      <c r="S15" s="16" t="s">
        <v>44</v>
      </c>
      <c r="U15" s="9">
        <f t="shared" si="1"/>
        <v>0</v>
      </c>
      <c r="V15" s="9">
        <f t="shared" si="2"/>
        <v>0</v>
      </c>
      <c r="W15" s="9">
        <f t="shared" si="3"/>
        <v>1</v>
      </c>
      <c r="X15" s="9">
        <f t="shared" si="4"/>
        <v>0</v>
      </c>
      <c r="Y15" s="9">
        <f t="shared" si="5"/>
        <v>1</v>
      </c>
      <c r="Z15" s="9">
        <f t="shared" si="6"/>
        <v>1</v>
      </c>
      <c r="AA15" s="9">
        <f t="shared" si="7"/>
        <v>0</v>
      </c>
      <c r="AB15" s="9">
        <f t="shared" si="8"/>
        <v>1</v>
      </c>
      <c r="AC15" s="9">
        <f t="shared" si="9"/>
        <v>0</v>
      </c>
      <c r="AD15" s="9">
        <f t="shared" si="10"/>
        <v>0</v>
      </c>
      <c r="AE15" s="9">
        <f t="shared" si="11"/>
        <v>1</v>
      </c>
      <c r="AG15" s="9">
        <f t="shared" si="12"/>
        <v>1</v>
      </c>
      <c r="AH15" s="9" t="e">
        <f t="shared" si="13"/>
        <v>#N/A</v>
      </c>
      <c r="AI15" s="9" t="e">
        <f t="shared" si="14"/>
        <v>#N/A</v>
      </c>
      <c r="AJ15" s="9">
        <f t="shared" si="15"/>
        <v>1</v>
      </c>
    </row>
    <row r="16" spans="1:36" x14ac:dyDescent="0.25">
      <c r="A16" s="2" t="s">
        <v>10</v>
      </c>
      <c r="B16" s="11">
        <f t="shared" si="0"/>
        <v>8</v>
      </c>
      <c r="C16" s="12">
        <f t="shared" si="16"/>
        <v>4</v>
      </c>
      <c r="D16" s="10" t="s">
        <v>54</v>
      </c>
      <c r="E16" s="10" t="s">
        <v>67</v>
      </c>
      <c r="F16" s="10" t="s">
        <v>53</v>
      </c>
      <c r="G16" s="10" t="s">
        <v>64</v>
      </c>
      <c r="H16" s="10" t="s">
        <v>54</v>
      </c>
      <c r="I16" s="10" t="s">
        <v>66</v>
      </c>
      <c r="J16" s="10" t="s">
        <v>65</v>
      </c>
      <c r="K16" s="10" t="s">
        <v>44</v>
      </c>
      <c r="L16" s="10" t="s">
        <v>44</v>
      </c>
      <c r="M16" s="10" t="s">
        <v>65</v>
      </c>
      <c r="N16" s="10" t="s">
        <v>44</v>
      </c>
      <c r="P16" s="16" t="s">
        <v>53</v>
      </c>
      <c r="Q16" s="16" t="s">
        <v>66</v>
      </c>
      <c r="R16" s="16" t="s">
        <v>65</v>
      </c>
      <c r="S16" s="16" t="s">
        <v>44</v>
      </c>
      <c r="U16" s="9">
        <f t="shared" si="1"/>
        <v>1</v>
      </c>
      <c r="V16" s="9">
        <f t="shared" si="2"/>
        <v>0</v>
      </c>
      <c r="W16" s="9">
        <f t="shared" si="3"/>
        <v>1</v>
      </c>
      <c r="X16" s="9">
        <f t="shared" si="4"/>
        <v>0</v>
      </c>
      <c r="Y16" s="9">
        <f t="shared" si="5"/>
        <v>0</v>
      </c>
      <c r="Z16" s="9">
        <f t="shared" si="6"/>
        <v>1</v>
      </c>
      <c r="AA16" s="9">
        <f t="shared" si="7"/>
        <v>1</v>
      </c>
      <c r="AB16" s="9">
        <f t="shared" si="8"/>
        <v>1</v>
      </c>
      <c r="AC16" s="9">
        <f t="shared" si="9"/>
        <v>1</v>
      </c>
      <c r="AD16" s="9">
        <f t="shared" si="10"/>
        <v>1</v>
      </c>
      <c r="AE16" s="9">
        <f t="shared" si="11"/>
        <v>1</v>
      </c>
      <c r="AG16" s="9">
        <f t="shared" si="12"/>
        <v>1</v>
      </c>
      <c r="AH16" s="9">
        <f t="shared" si="13"/>
        <v>1</v>
      </c>
      <c r="AI16" s="9">
        <f t="shared" si="14"/>
        <v>1</v>
      </c>
      <c r="AJ16" s="9">
        <f t="shared" si="15"/>
        <v>1</v>
      </c>
    </row>
    <row r="17" spans="1:36" x14ac:dyDescent="0.25">
      <c r="A17" s="21" t="s">
        <v>82</v>
      </c>
      <c r="B17" s="11">
        <f t="shared" si="0"/>
        <v>7</v>
      </c>
      <c r="C17" s="12">
        <f t="shared" si="16"/>
        <v>3</v>
      </c>
      <c r="D17" s="10" t="s">
        <v>54</v>
      </c>
      <c r="E17" s="10" t="s">
        <v>67</v>
      </c>
      <c r="F17" s="10" t="s">
        <v>61</v>
      </c>
      <c r="G17" s="10" t="s">
        <v>74</v>
      </c>
      <c r="H17" s="10" t="s">
        <v>45</v>
      </c>
      <c r="I17" s="10" t="s">
        <v>66</v>
      </c>
      <c r="J17" s="10" t="s">
        <v>65</v>
      </c>
      <c r="K17" s="10" t="s">
        <v>44</v>
      </c>
      <c r="L17" s="10" t="s">
        <v>45</v>
      </c>
      <c r="M17" s="10" t="s">
        <v>65</v>
      </c>
      <c r="N17" s="10" t="s">
        <v>65</v>
      </c>
      <c r="P17" s="16" t="s">
        <v>74</v>
      </c>
      <c r="Q17" s="16" t="s">
        <v>66</v>
      </c>
      <c r="R17" s="16" t="s">
        <v>65</v>
      </c>
      <c r="S17" s="15" t="s">
        <v>65</v>
      </c>
      <c r="U17" s="9">
        <f t="shared" si="1"/>
        <v>1</v>
      </c>
      <c r="V17" s="9">
        <f t="shared" si="2"/>
        <v>0</v>
      </c>
      <c r="W17" s="9">
        <f t="shared" si="3"/>
        <v>0</v>
      </c>
      <c r="X17" s="9">
        <f t="shared" si="4"/>
        <v>1</v>
      </c>
      <c r="Y17" s="9">
        <f t="shared" si="5"/>
        <v>1</v>
      </c>
      <c r="Z17" s="9">
        <f t="shared" si="6"/>
        <v>1</v>
      </c>
      <c r="AA17" s="9">
        <f t="shared" si="7"/>
        <v>1</v>
      </c>
      <c r="AB17" s="9">
        <f t="shared" si="8"/>
        <v>1</v>
      </c>
      <c r="AC17" s="9">
        <f t="shared" si="9"/>
        <v>0</v>
      </c>
      <c r="AD17" s="9">
        <f t="shared" si="10"/>
        <v>1</v>
      </c>
      <c r="AE17" s="9">
        <f t="shared" si="11"/>
        <v>0</v>
      </c>
      <c r="AG17" s="9">
        <f t="shared" si="12"/>
        <v>1</v>
      </c>
      <c r="AH17" s="9">
        <f t="shared" si="13"/>
        <v>1</v>
      </c>
      <c r="AI17" s="9">
        <f t="shared" si="14"/>
        <v>1</v>
      </c>
      <c r="AJ17" s="9" t="e">
        <f t="shared" si="15"/>
        <v>#N/A</v>
      </c>
    </row>
    <row r="18" spans="1:36" x14ac:dyDescent="0.25">
      <c r="A18" s="2" t="s">
        <v>185</v>
      </c>
      <c r="B18" s="11" t="s">
        <v>230</v>
      </c>
      <c r="C18" s="12">
        <f t="shared" si="16"/>
        <v>0</v>
      </c>
      <c r="D18" s="10" t="s">
        <v>77</v>
      </c>
      <c r="E18" s="10" t="s">
        <v>77</v>
      </c>
      <c r="F18" s="10" t="s">
        <v>77</v>
      </c>
      <c r="G18" s="10" t="s">
        <v>77</v>
      </c>
      <c r="H18" s="10" t="s">
        <v>77</v>
      </c>
      <c r="I18" s="10" t="s">
        <v>77</v>
      </c>
      <c r="J18" s="10" t="s">
        <v>77</v>
      </c>
      <c r="K18" s="10" t="s">
        <v>77</v>
      </c>
      <c r="L18" s="10" t="s">
        <v>77</v>
      </c>
      <c r="M18" s="10" t="s">
        <v>77</v>
      </c>
      <c r="N18" s="10" t="s">
        <v>77</v>
      </c>
      <c r="P18" s="15" t="s">
        <v>77</v>
      </c>
      <c r="Q18" s="15" t="s">
        <v>77</v>
      </c>
      <c r="R18" s="15" t="s">
        <v>77</v>
      </c>
      <c r="S18" s="15" t="s">
        <v>77</v>
      </c>
      <c r="U18" s="9">
        <f t="shared" si="1"/>
        <v>0</v>
      </c>
      <c r="V18" s="9">
        <f t="shared" si="2"/>
        <v>0</v>
      </c>
      <c r="W18" s="9">
        <f t="shared" si="3"/>
        <v>0</v>
      </c>
      <c r="X18" s="9">
        <f t="shared" si="4"/>
        <v>0</v>
      </c>
      <c r="Y18" s="9">
        <f t="shared" si="5"/>
        <v>0</v>
      </c>
      <c r="Z18" s="9">
        <f t="shared" si="6"/>
        <v>0</v>
      </c>
      <c r="AA18" s="9">
        <f t="shared" si="7"/>
        <v>0</v>
      </c>
      <c r="AB18" s="9">
        <f t="shared" si="8"/>
        <v>0</v>
      </c>
      <c r="AC18" s="9">
        <f t="shared" si="9"/>
        <v>0</v>
      </c>
      <c r="AD18" s="9">
        <f t="shared" si="10"/>
        <v>0</v>
      </c>
      <c r="AE18" s="9">
        <f t="shared" si="11"/>
        <v>0</v>
      </c>
      <c r="AG18" s="9" t="e">
        <f t="shared" si="12"/>
        <v>#N/A</v>
      </c>
      <c r="AH18" s="9" t="e">
        <f t="shared" si="13"/>
        <v>#N/A</v>
      </c>
      <c r="AI18" s="9" t="e">
        <f t="shared" si="14"/>
        <v>#N/A</v>
      </c>
      <c r="AJ18" s="9" t="e">
        <f t="shared" si="15"/>
        <v>#N/A</v>
      </c>
    </row>
    <row r="19" spans="1:36" x14ac:dyDescent="0.25">
      <c r="A19" s="2" t="s">
        <v>11</v>
      </c>
      <c r="B19" s="11">
        <f t="shared" si="0"/>
        <v>9</v>
      </c>
      <c r="C19" s="12">
        <f t="shared" si="16"/>
        <v>3</v>
      </c>
      <c r="D19" s="10" t="s">
        <v>54</v>
      </c>
      <c r="E19" s="10" t="s">
        <v>62</v>
      </c>
      <c r="F19" s="10" t="s">
        <v>53</v>
      </c>
      <c r="G19" s="10" t="s">
        <v>74</v>
      </c>
      <c r="H19" s="10" t="s">
        <v>45</v>
      </c>
      <c r="I19" s="10" t="s">
        <v>66</v>
      </c>
      <c r="J19" s="10" t="s">
        <v>65</v>
      </c>
      <c r="K19" s="10" t="s">
        <v>44</v>
      </c>
      <c r="L19" s="10" t="s">
        <v>45</v>
      </c>
      <c r="M19" s="10" t="s">
        <v>65</v>
      </c>
      <c r="N19" s="10" t="s">
        <v>65</v>
      </c>
      <c r="P19" s="16" t="s">
        <v>53</v>
      </c>
      <c r="Q19" s="16" t="s">
        <v>45</v>
      </c>
      <c r="R19" s="16" t="s">
        <v>65</v>
      </c>
      <c r="S19" s="15" t="s">
        <v>65</v>
      </c>
      <c r="U19" s="9">
        <f t="shared" si="1"/>
        <v>1</v>
      </c>
      <c r="V19" s="9">
        <f t="shared" si="2"/>
        <v>1</v>
      </c>
      <c r="W19" s="9">
        <f t="shared" si="3"/>
        <v>1</v>
      </c>
      <c r="X19" s="9">
        <f t="shared" si="4"/>
        <v>1</v>
      </c>
      <c r="Y19" s="9">
        <f t="shared" si="5"/>
        <v>1</v>
      </c>
      <c r="Z19" s="9">
        <f t="shared" si="6"/>
        <v>1</v>
      </c>
      <c r="AA19" s="9">
        <f t="shared" si="7"/>
        <v>1</v>
      </c>
      <c r="AB19" s="9">
        <f t="shared" si="8"/>
        <v>1</v>
      </c>
      <c r="AC19" s="9">
        <f t="shared" si="9"/>
        <v>0</v>
      </c>
      <c r="AD19" s="9">
        <f t="shared" si="10"/>
        <v>1</v>
      </c>
      <c r="AE19" s="9">
        <f t="shared" si="11"/>
        <v>0</v>
      </c>
      <c r="AG19" s="9">
        <f t="shared" si="12"/>
        <v>1</v>
      </c>
      <c r="AH19" s="9">
        <f t="shared" si="13"/>
        <v>1</v>
      </c>
      <c r="AI19" s="9">
        <f t="shared" si="14"/>
        <v>1</v>
      </c>
      <c r="AJ19" s="9" t="e">
        <f t="shared" si="15"/>
        <v>#N/A</v>
      </c>
    </row>
    <row r="20" spans="1:36" x14ac:dyDescent="0.25">
      <c r="A20" s="2" t="s">
        <v>12</v>
      </c>
      <c r="B20" s="11">
        <f t="shared" si="0"/>
        <v>2</v>
      </c>
      <c r="C20" s="12">
        <f t="shared" si="16"/>
        <v>2</v>
      </c>
      <c r="D20" s="10" t="s">
        <v>77</v>
      </c>
      <c r="E20" s="10" t="s">
        <v>77</v>
      </c>
      <c r="F20" s="10" t="s">
        <v>77</v>
      </c>
      <c r="G20" s="10" t="s">
        <v>77</v>
      </c>
      <c r="H20" s="10" t="s">
        <v>54</v>
      </c>
      <c r="I20" s="10" t="s">
        <v>66</v>
      </c>
      <c r="J20" s="10" t="s">
        <v>65</v>
      </c>
      <c r="K20" s="10" t="s">
        <v>62</v>
      </c>
      <c r="L20" s="10" t="s">
        <v>77</v>
      </c>
      <c r="M20" s="10" t="s">
        <v>77</v>
      </c>
      <c r="N20" s="10" t="s">
        <v>65</v>
      </c>
      <c r="P20" s="15" t="s">
        <v>77</v>
      </c>
      <c r="Q20" s="16" t="s">
        <v>65</v>
      </c>
      <c r="R20" s="15" t="s">
        <v>77</v>
      </c>
      <c r="S20" s="16" t="s">
        <v>44</v>
      </c>
      <c r="U20" s="9">
        <f t="shared" si="1"/>
        <v>0</v>
      </c>
      <c r="V20" s="9">
        <f t="shared" si="2"/>
        <v>0</v>
      </c>
      <c r="W20" s="9">
        <f t="shared" si="3"/>
        <v>0</v>
      </c>
      <c r="X20" s="9">
        <f t="shared" si="4"/>
        <v>0</v>
      </c>
      <c r="Y20" s="9">
        <f t="shared" si="5"/>
        <v>0</v>
      </c>
      <c r="Z20" s="9">
        <f t="shared" si="6"/>
        <v>1</v>
      </c>
      <c r="AA20" s="9">
        <f t="shared" si="7"/>
        <v>1</v>
      </c>
      <c r="AB20" s="9">
        <f t="shared" si="8"/>
        <v>0</v>
      </c>
      <c r="AC20" s="9">
        <f t="shared" si="9"/>
        <v>0</v>
      </c>
      <c r="AD20" s="9">
        <f t="shared" si="10"/>
        <v>0</v>
      </c>
      <c r="AE20" s="9">
        <f t="shared" si="11"/>
        <v>0</v>
      </c>
      <c r="AG20" s="9" t="e">
        <f t="shared" si="12"/>
        <v>#N/A</v>
      </c>
      <c r="AH20" s="9">
        <f t="shared" si="13"/>
        <v>1</v>
      </c>
      <c r="AI20" s="9" t="e">
        <f t="shared" si="14"/>
        <v>#N/A</v>
      </c>
      <c r="AJ20" s="9">
        <f t="shared" si="15"/>
        <v>1</v>
      </c>
    </row>
    <row r="21" spans="1:36" x14ac:dyDescent="0.25">
      <c r="A21" s="2" t="s">
        <v>13</v>
      </c>
      <c r="B21" s="11">
        <f t="shared" si="0"/>
        <v>8</v>
      </c>
      <c r="C21" s="12">
        <f t="shared" si="16"/>
        <v>4</v>
      </c>
      <c r="D21" s="10" t="s">
        <v>59</v>
      </c>
      <c r="E21" s="10" t="s">
        <v>62</v>
      </c>
      <c r="F21" s="10" t="s">
        <v>53</v>
      </c>
      <c r="G21" s="10" t="s">
        <v>64</v>
      </c>
      <c r="H21" s="10" t="s">
        <v>45</v>
      </c>
      <c r="I21" s="10" t="s">
        <v>66</v>
      </c>
      <c r="J21" s="10" t="s">
        <v>65</v>
      </c>
      <c r="K21" s="10" t="s">
        <v>44</v>
      </c>
      <c r="L21" s="10" t="s">
        <v>44</v>
      </c>
      <c r="M21" s="10" t="s">
        <v>66</v>
      </c>
      <c r="N21" s="10" t="s">
        <v>44</v>
      </c>
      <c r="P21" s="16" t="s">
        <v>53</v>
      </c>
      <c r="Q21" s="16" t="s">
        <v>44</v>
      </c>
      <c r="R21" s="16" t="s">
        <v>44</v>
      </c>
      <c r="S21" s="16" t="s">
        <v>44</v>
      </c>
      <c r="U21" s="9">
        <f t="shared" si="1"/>
        <v>0</v>
      </c>
      <c r="V21" s="9">
        <f t="shared" si="2"/>
        <v>1</v>
      </c>
      <c r="W21" s="9">
        <f t="shared" si="3"/>
        <v>1</v>
      </c>
      <c r="X21" s="9">
        <f t="shared" si="4"/>
        <v>0</v>
      </c>
      <c r="Y21" s="9">
        <f t="shared" si="5"/>
        <v>1</v>
      </c>
      <c r="Z21" s="9">
        <f t="shared" si="6"/>
        <v>1</v>
      </c>
      <c r="AA21" s="9">
        <f t="shared" si="7"/>
        <v>1</v>
      </c>
      <c r="AB21" s="9">
        <f t="shared" si="8"/>
        <v>1</v>
      </c>
      <c r="AC21" s="9">
        <f t="shared" si="9"/>
        <v>1</v>
      </c>
      <c r="AD21" s="9">
        <f t="shared" si="10"/>
        <v>0</v>
      </c>
      <c r="AE21" s="9">
        <f t="shared" si="11"/>
        <v>1</v>
      </c>
      <c r="AG21" s="9">
        <f t="shared" si="12"/>
        <v>1</v>
      </c>
      <c r="AH21" s="9">
        <f t="shared" si="13"/>
        <v>1</v>
      </c>
      <c r="AI21" s="9">
        <f t="shared" si="14"/>
        <v>1</v>
      </c>
      <c r="AJ21" s="9">
        <f t="shared" si="15"/>
        <v>1</v>
      </c>
    </row>
    <row r="22" spans="1:36" x14ac:dyDescent="0.25">
      <c r="A22" s="21" t="s">
        <v>14</v>
      </c>
      <c r="B22" s="11">
        <f t="shared" si="0"/>
        <v>9</v>
      </c>
      <c r="C22" s="12">
        <f t="shared" si="16"/>
        <v>4</v>
      </c>
      <c r="D22" s="10" t="s">
        <v>54</v>
      </c>
      <c r="E22" s="10" t="s">
        <v>62</v>
      </c>
      <c r="F22" s="10" t="s">
        <v>61</v>
      </c>
      <c r="G22" s="10" t="s">
        <v>64</v>
      </c>
      <c r="H22" s="10" t="s">
        <v>45</v>
      </c>
      <c r="I22" s="10" t="s">
        <v>66</v>
      </c>
      <c r="J22" s="10" t="s">
        <v>65</v>
      </c>
      <c r="K22" s="10" t="s">
        <v>44</v>
      </c>
      <c r="L22" s="10" t="s">
        <v>44</v>
      </c>
      <c r="M22" s="10" t="s">
        <v>65</v>
      </c>
      <c r="N22" s="10" t="s">
        <v>44</v>
      </c>
      <c r="P22" s="16" t="s">
        <v>62</v>
      </c>
      <c r="Q22" s="16" t="s">
        <v>65</v>
      </c>
      <c r="R22" s="16" t="s">
        <v>65</v>
      </c>
      <c r="S22" s="16" t="s">
        <v>44</v>
      </c>
      <c r="U22" s="9">
        <f t="shared" si="1"/>
        <v>1</v>
      </c>
      <c r="V22" s="9">
        <f t="shared" si="2"/>
        <v>1</v>
      </c>
      <c r="W22" s="9">
        <f t="shared" si="3"/>
        <v>0</v>
      </c>
      <c r="X22" s="9">
        <f t="shared" si="4"/>
        <v>0</v>
      </c>
      <c r="Y22" s="9">
        <f t="shared" si="5"/>
        <v>1</v>
      </c>
      <c r="Z22" s="9">
        <f t="shared" si="6"/>
        <v>1</v>
      </c>
      <c r="AA22" s="9">
        <f t="shared" si="7"/>
        <v>1</v>
      </c>
      <c r="AB22" s="9">
        <f t="shared" si="8"/>
        <v>1</v>
      </c>
      <c r="AC22" s="9">
        <f t="shared" si="9"/>
        <v>1</v>
      </c>
      <c r="AD22" s="9">
        <f t="shared" si="10"/>
        <v>1</v>
      </c>
      <c r="AE22" s="9">
        <f t="shared" si="11"/>
        <v>1</v>
      </c>
      <c r="AG22" s="9">
        <f t="shared" si="12"/>
        <v>1</v>
      </c>
      <c r="AH22" s="9">
        <f t="shared" si="13"/>
        <v>1</v>
      </c>
      <c r="AI22" s="9">
        <f t="shared" si="14"/>
        <v>1</v>
      </c>
      <c r="AJ22" s="9">
        <f t="shared" si="15"/>
        <v>1</v>
      </c>
    </row>
    <row r="23" spans="1:36" x14ac:dyDescent="0.25">
      <c r="A23" s="21" t="s">
        <v>15</v>
      </c>
      <c r="B23" s="11">
        <f t="shared" si="0"/>
        <v>7</v>
      </c>
      <c r="C23" s="12">
        <f t="shared" si="16"/>
        <v>2</v>
      </c>
      <c r="D23" s="10" t="s">
        <v>59</v>
      </c>
      <c r="E23" s="10" t="s">
        <v>67</v>
      </c>
      <c r="F23" s="10" t="s">
        <v>53</v>
      </c>
      <c r="G23" s="10" t="s">
        <v>64</v>
      </c>
      <c r="H23" s="10" t="s">
        <v>45</v>
      </c>
      <c r="I23" s="10" t="s">
        <v>66</v>
      </c>
      <c r="J23" s="10" t="s">
        <v>65</v>
      </c>
      <c r="K23" s="10" t="s">
        <v>44</v>
      </c>
      <c r="L23" s="10" t="s">
        <v>44</v>
      </c>
      <c r="M23" s="10" t="s">
        <v>65</v>
      </c>
      <c r="N23" s="10" t="s">
        <v>65</v>
      </c>
      <c r="P23" s="15" t="s">
        <v>59</v>
      </c>
      <c r="Q23" s="16" t="s">
        <v>65</v>
      </c>
      <c r="R23" s="16" t="s">
        <v>44</v>
      </c>
      <c r="S23" s="15" t="s">
        <v>65</v>
      </c>
      <c r="U23" s="9">
        <f t="shared" si="1"/>
        <v>0</v>
      </c>
      <c r="V23" s="9">
        <f t="shared" si="2"/>
        <v>0</v>
      </c>
      <c r="W23" s="9">
        <f t="shared" si="3"/>
        <v>1</v>
      </c>
      <c r="X23" s="9">
        <f t="shared" si="4"/>
        <v>0</v>
      </c>
      <c r="Y23" s="9">
        <f t="shared" si="5"/>
        <v>1</v>
      </c>
      <c r="Z23" s="9">
        <f t="shared" si="6"/>
        <v>1</v>
      </c>
      <c r="AA23" s="9">
        <f t="shared" si="7"/>
        <v>1</v>
      </c>
      <c r="AB23" s="9">
        <f t="shared" si="8"/>
        <v>1</v>
      </c>
      <c r="AC23" s="9">
        <f t="shared" si="9"/>
        <v>1</v>
      </c>
      <c r="AD23" s="9">
        <f t="shared" si="10"/>
        <v>1</v>
      </c>
      <c r="AE23" s="9">
        <f t="shared" si="11"/>
        <v>0</v>
      </c>
      <c r="AG23" s="9" t="e">
        <f t="shared" si="12"/>
        <v>#N/A</v>
      </c>
      <c r="AH23" s="9">
        <f t="shared" si="13"/>
        <v>1</v>
      </c>
      <c r="AI23" s="9">
        <f t="shared" si="14"/>
        <v>1</v>
      </c>
      <c r="AJ23" s="9" t="e">
        <f t="shared" si="15"/>
        <v>#N/A</v>
      </c>
    </row>
    <row r="24" spans="1:36" x14ac:dyDescent="0.25">
      <c r="A24" s="2" t="s">
        <v>16</v>
      </c>
      <c r="B24" s="11">
        <f t="shared" si="0"/>
        <v>7</v>
      </c>
      <c r="C24" s="12">
        <f t="shared" si="16"/>
        <v>4</v>
      </c>
      <c r="D24" s="10" t="s">
        <v>59</v>
      </c>
      <c r="E24" s="10" t="s">
        <v>67</v>
      </c>
      <c r="F24" s="10" t="s">
        <v>53</v>
      </c>
      <c r="G24" s="10" t="s">
        <v>64</v>
      </c>
      <c r="H24" s="10" t="s">
        <v>54</v>
      </c>
      <c r="I24" s="10" t="s">
        <v>66</v>
      </c>
      <c r="J24" s="10" t="s">
        <v>65</v>
      </c>
      <c r="K24" s="10" t="s">
        <v>44</v>
      </c>
      <c r="L24" s="10" t="s">
        <v>44</v>
      </c>
      <c r="M24" s="10" t="s">
        <v>65</v>
      </c>
      <c r="N24" s="10" t="s">
        <v>44</v>
      </c>
      <c r="P24" s="16" t="s">
        <v>53</v>
      </c>
      <c r="Q24" s="16" t="s">
        <v>44</v>
      </c>
      <c r="R24" s="16" t="s">
        <v>65</v>
      </c>
      <c r="S24" s="16" t="s">
        <v>44</v>
      </c>
      <c r="U24" s="9">
        <f t="shared" si="1"/>
        <v>0</v>
      </c>
      <c r="V24" s="9">
        <f t="shared" si="2"/>
        <v>0</v>
      </c>
      <c r="W24" s="9">
        <f t="shared" si="3"/>
        <v>1</v>
      </c>
      <c r="X24" s="9">
        <f t="shared" si="4"/>
        <v>0</v>
      </c>
      <c r="Y24" s="9">
        <f t="shared" si="5"/>
        <v>0</v>
      </c>
      <c r="Z24" s="9">
        <f t="shared" si="6"/>
        <v>1</v>
      </c>
      <c r="AA24" s="9">
        <f t="shared" si="7"/>
        <v>1</v>
      </c>
      <c r="AB24" s="9">
        <f t="shared" si="8"/>
        <v>1</v>
      </c>
      <c r="AC24" s="9">
        <f t="shared" si="9"/>
        <v>1</v>
      </c>
      <c r="AD24" s="9">
        <f t="shared" si="10"/>
        <v>1</v>
      </c>
      <c r="AE24" s="9">
        <f t="shared" si="11"/>
        <v>1</v>
      </c>
      <c r="AG24" s="9">
        <f t="shared" si="12"/>
        <v>1</v>
      </c>
      <c r="AH24" s="9">
        <f t="shared" si="13"/>
        <v>1</v>
      </c>
      <c r="AI24" s="9">
        <f t="shared" si="14"/>
        <v>1</v>
      </c>
      <c r="AJ24" s="9">
        <f t="shared" si="15"/>
        <v>1</v>
      </c>
    </row>
    <row r="25" spans="1:36" x14ac:dyDescent="0.25">
      <c r="A25" s="2" t="s">
        <v>17</v>
      </c>
      <c r="B25" s="17" t="s">
        <v>81</v>
      </c>
      <c r="C25" s="17" t="s">
        <v>81</v>
      </c>
      <c r="D25" s="10" t="s">
        <v>77</v>
      </c>
      <c r="E25" s="10" t="s">
        <v>77</v>
      </c>
      <c r="F25" s="10" t="s">
        <v>77</v>
      </c>
      <c r="G25" s="10" t="s">
        <v>77</v>
      </c>
      <c r="H25" s="10" t="s">
        <v>77</v>
      </c>
      <c r="I25" s="10" t="s">
        <v>77</v>
      </c>
      <c r="J25" s="10" t="s">
        <v>77</v>
      </c>
      <c r="K25" s="10" t="s">
        <v>77</v>
      </c>
      <c r="L25" s="10" t="s">
        <v>77</v>
      </c>
      <c r="M25" s="10" t="s">
        <v>77</v>
      </c>
      <c r="N25" s="10" t="s">
        <v>77</v>
      </c>
      <c r="P25" s="15" t="s">
        <v>77</v>
      </c>
      <c r="Q25" s="15" t="s">
        <v>77</v>
      </c>
      <c r="R25" s="15" t="s">
        <v>77</v>
      </c>
      <c r="S25" s="15" t="s">
        <v>77</v>
      </c>
      <c r="U25" s="9">
        <f t="shared" si="1"/>
        <v>0</v>
      </c>
      <c r="V25" s="9">
        <f t="shared" si="2"/>
        <v>0</v>
      </c>
      <c r="W25" s="9">
        <f t="shared" si="3"/>
        <v>0</v>
      </c>
      <c r="X25" s="9">
        <f t="shared" si="4"/>
        <v>0</v>
      </c>
      <c r="Y25" s="9">
        <f t="shared" si="5"/>
        <v>0</v>
      </c>
      <c r="Z25" s="9">
        <f t="shared" si="6"/>
        <v>0</v>
      </c>
      <c r="AA25" s="9">
        <f t="shared" si="7"/>
        <v>0</v>
      </c>
      <c r="AB25" s="9">
        <f t="shared" si="8"/>
        <v>0</v>
      </c>
      <c r="AC25" s="9">
        <f t="shared" si="9"/>
        <v>0</v>
      </c>
      <c r="AD25" s="9">
        <f t="shared" si="10"/>
        <v>0</v>
      </c>
      <c r="AE25" s="9">
        <f t="shared" si="11"/>
        <v>0</v>
      </c>
      <c r="AG25" s="9" t="e">
        <f>HLOOKUP(P25,$D$54:$G$55,2,FALSE)</f>
        <v>#N/A</v>
      </c>
      <c r="AH25" s="9" t="e">
        <f t="shared" si="13"/>
        <v>#N/A</v>
      </c>
      <c r="AI25" s="9" t="e">
        <f t="shared" si="14"/>
        <v>#N/A</v>
      </c>
      <c r="AJ25" s="9" t="e">
        <f t="shared" si="15"/>
        <v>#N/A</v>
      </c>
    </row>
    <row r="26" spans="1:36" x14ac:dyDescent="0.25">
      <c r="A26" s="2" t="s">
        <v>18</v>
      </c>
      <c r="B26" s="17" t="s">
        <v>81</v>
      </c>
      <c r="C26" s="17" t="s">
        <v>81</v>
      </c>
      <c r="D26" s="10" t="s">
        <v>77</v>
      </c>
      <c r="E26" s="10" t="s">
        <v>77</v>
      </c>
      <c r="F26" s="10" t="s">
        <v>77</v>
      </c>
      <c r="G26" s="10" t="s">
        <v>77</v>
      </c>
      <c r="H26" s="10" t="s">
        <v>77</v>
      </c>
      <c r="I26" s="10" t="s">
        <v>77</v>
      </c>
      <c r="J26" s="10" t="s">
        <v>77</v>
      </c>
      <c r="K26" s="10" t="s">
        <v>77</v>
      </c>
      <c r="L26" s="10" t="s">
        <v>77</v>
      </c>
      <c r="M26" s="10" t="s">
        <v>77</v>
      </c>
      <c r="N26" s="10" t="s">
        <v>77</v>
      </c>
      <c r="P26" s="15" t="s">
        <v>77</v>
      </c>
      <c r="Q26" s="15" t="s">
        <v>77</v>
      </c>
      <c r="R26" s="15" t="s">
        <v>77</v>
      </c>
      <c r="S26" s="15" t="s">
        <v>77</v>
      </c>
      <c r="U26" s="9">
        <f t="shared" si="1"/>
        <v>0</v>
      </c>
      <c r="V26" s="9">
        <f t="shared" si="2"/>
        <v>0</v>
      </c>
      <c r="W26" s="9">
        <f t="shared" si="3"/>
        <v>0</v>
      </c>
      <c r="X26" s="9">
        <f t="shared" si="4"/>
        <v>0</v>
      </c>
      <c r="Y26" s="9">
        <f t="shared" si="5"/>
        <v>0</v>
      </c>
      <c r="Z26" s="9">
        <f t="shared" si="6"/>
        <v>0</v>
      </c>
      <c r="AA26" s="9">
        <f t="shared" si="7"/>
        <v>0</v>
      </c>
      <c r="AB26" s="9">
        <f t="shared" si="8"/>
        <v>0</v>
      </c>
      <c r="AC26" s="9">
        <f t="shared" si="9"/>
        <v>0</v>
      </c>
      <c r="AD26" s="9">
        <f t="shared" si="10"/>
        <v>0</v>
      </c>
      <c r="AE26" s="9">
        <f t="shared" si="11"/>
        <v>0</v>
      </c>
      <c r="AG26" s="9" t="e">
        <f t="shared" si="12"/>
        <v>#N/A</v>
      </c>
      <c r="AH26" s="9" t="e">
        <f>HLOOKUP(Q26,$H$54:$K$55,2,FALSE)</f>
        <v>#N/A</v>
      </c>
      <c r="AI26" s="9" t="e">
        <f t="shared" si="14"/>
        <v>#N/A</v>
      </c>
      <c r="AJ26" s="9" t="e">
        <f t="shared" si="15"/>
        <v>#N/A</v>
      </c>
    </row>
    <row r="27" spans="1:36" x14ac:dyDescent="0.25">
      <c r="A27" s="2" t="s">
        <v>19</v>
      </c>
      <c r="B27" s="11">
        <f t="shared" ref="B27:B48" si="17">SUM(U27:AE27)</f>
        <v>6</v>
      </c>
      <c r="C27" s="12">
        <f t="shared" si="16"/>
        <v>2</v>
      </c>
      <c r="D27" s="10" t="s">
        <v>77</v>
      </c>
      <c r="E27" s="10" t="s">
        <v>77</v>
      </c>
      <c r="F27" s="10" t="s">
        <v>77</v>
      </c>
      <c r="G27" s="10" t="s">
        <v>77</v>
      </c>
      <c r="H27" s="10" t="s">
        <v>45</v>
      </c>
      <c r="I27" s="10" t="s">
        <v>66</v>
      </c>
      <c r="J27" s="10" t="s">
        <v>65</v>
      </c>
      <c r="K27" s="10" t="s">
        <v>44</v>
      </c>
      <c r="L27" s="10" t="s">
        <v>45</v>
      </c>
      <c r="M27" s="10" t="s">
        <v>65</v>
      </c>
      <c r="N27" s="10" t="s">
        <v>44</v>
      </c>
      <c r="P27" s="15" t="s">
        <v>77</v>
      </c>
      <c r="Q27" s="16" t="s">
        <v>65</v>
      </c>
      <c r="R27" s="16" t="s">
        <v>65</v>
      </c>
      <c r="S27" s="15" t="s">
        <v>65</v>
      </c>
      <c r="U27" s="9">
        <f t="shared" si="1"/>
        <v>0</v>
      </c>
      <c r="V27" s="9">
        <f t="shared" si="2"/>
        <v>0</v>
      </c>
      <c r="W27" s="9">
        <f t="shared" si="3"/>
        <v>0</v>
      </c>
      <c r="X27" s="9">
        <f t="shared" si="4"/>
        <v>0</v>
      </c>
      <c r="Y27" s="9">
        <f t="shared" si="5"/>
        <v>1</v>
      </c>
      <c r="Z27" s="9">
        <f t="shared" si="6"/>
        <v>1</v>
      </c>
      <c r="AA27" s="9">
        <f t="shared" si="7"/>
        <v>1</v>
      </c>
      <c r="AB27" s="9">
        <f t="shared" si="8"/>
        <v>1</v>
      </c>
      <c r="AC27" s="9">
        <f t="shared" si="9"/>
        <v>0</v>
      </c>
      <c r="AD27" s="9">
        <f t="shared" si="10"/>
        <v>1</v>
      </c>
      <c r="AE27" s="9">
        <f t="shared" si="11"/>
        <v>1</v>
      </c>
      <c r="AG27" s="9" t="e">
        <f t="shared" si="12"/>
        <v>#N/A</v>
      </c>
      <c r="AH27" s="9">
        <f t="shared" si="13"/>
        <v>1</v>
      </c>
      <c r="AI27" s="9">
        <f t="shared" si="14"/>
        <v>1</v>
      </c>
      <c r="AJ27" s="9" t="e">
        <f t="shared" si="15"/>
        <v>#N/A</v>
      </c>
    </row>
    <row r="28" spans="1:36" x14ac:dyDescent="0.25">
      <c r="A28" s="2" t="s">
        <v>20</v>
      </c>
      <c r="B28" s="11">
        <f t="shared" si="17"/>
        <v>6</v>
      </c>
      <c r="C28" s="12">
        <f t="shared" si="16"/>
        <v>2</v>
      </c>
      <c r="D28" s="10" t="s">
        <v>54</v>
      </c>
      <c r="E28" s="10" t="s">
        <v>62</v>
      </c>
      <c r="F28" s="10" t="s">
        <v>53</v>
      </c>
      <c r="G28" s="10" t="s">
        <v>74</v>
      </c>
      <c r="H28" s="10" t="s">
        <v>45</v>
      </c>
      <c r="I28" s="10" t="s">
        <v>66</v>
      </c>
      <c r="J28" s="10" t="s">
        <v>53</v>
      </c>
      <c r="K28" s="10" t="s">
        <v>62</v>
      </c>
      <c r="L28" s="10" t="s">
        <v>77</v>
      </c>
      <c r="M28" s="10" t="s">
        <v>77</v>
      </c>
      <c r="N28" s="10" t="s">
        <v>77</v>
      </c>
      <c r="P28" s="16" t="s">
        <v>53</v>
      </c>
      <c r="Q28" s="16" t="s">
        <v>66</v>
      </c>
      <c r="R28" s="15" t="s">
        <v>77</v>
      </c>
      <c r="S28" s="15" t="s">
        <v>77</v>
      </c>
      <c r="U28" s="9">
        <f t="shared" si="1"/>
        <v>1</v>
      </c>
      <c r="V28" s="9">
        <f t="shared" si="2"/>
        <v>1</v>
      </c>
      <c r="W28" s="9">
        <f t="shared" si="3"/>
        <v>1</v>
      </c>
      <c r="X28" s="9">
        <f t="shared" si="4"/>
        <v>1</v>
      </c>
      <c r="Y28" s="9">
        <f t="shared" si="5"/>
        <v>1</v>
      </c>
      <c r="Z28" s="9">
        <f t="shared" si="6"/>
        <v>1</v>
      </c>
      <c r="AA28" s="9">
        <f t="shared" si="7"/>
        <v>0</v>
      </c>
      <c r="AB28" s="9">
        <f t="shared" si="8"/>
        <v>0</v>
      </c>
      <c r="AC28" s="9">
        <f t="shared" si="9"/>
        <v>0</v>
      </c>
      <c r="AD28" s="9">
        <f t="shared" si="10"/>
        <v>0</v>
      </c>
      <c r="AE28" s="9">
        <f t="shared" si="11"/>
        <v>0</v>
      </c>
      <c r="AG28" s="9">
        <f t="shared" si="12"/>
        <v>1</v>
      </c>
      <c r="AH28" s="9">
        <f t="shared" si="13"/>
        <v>1</v>
      </c>
      <c r="AI28" s="9" t="e">
        <f t="shared" si="14"/>
        <v>#N/A</v>
      </c>
      <c r="AJ28" s="9" t="e">
        <f t="shared" si="15"/>
        <v>#N/A</v>
      </c>
    </row>
    <row r="29" spans="1:36" x14ac:dyDescent="0.25">
      <c r="A29" s="2" t="s">
        <v>21</v>
      </c>
      <c r="B29" s="11">
        <f t="shared" si="17"/>
        <v>7</v>
      </c>
      <c r="C29" s="12">
        <f t="shared" si="16"/>
        <v>1</v>
      </c>
      <c r="D29" s="10" t="s">
        <v>54</v>
      </c>
      <c r="E29" s="10" t="s">
        <v>62</v>
      </c>
      <c r="F29" s="10" t="s">
        <v>53</v>
      </c>
      <c r="G29" s="10" t="s">
        <v>74</v>
      </c>
      <c r="H29" s="10" t="s">
        <v>45</v>
      </c>
      <c r="I29" s="10" t="s">
        <v>66</v>
      </c>
      <c r="J29" s="10" t="s">
        <v>53</v>
      </c>
      <c r="K29" s="10" t="s">
        <v>44</v>
      </c>
      <c r="L29" s="10" t="s">
        <v>45</v>
      </c>
      <c r="M29" s="10" t="s">
        <v>66</v>
      </c>
      <c r="N29" s="10" t="s">
        <v>65</v>
      </c>
      <c r="P29" s="16" t="s">
        <v>54</v>
      </c>
      <c r="Q29" s="15" t="s">
        <v>53</v>
      </c>
      <c r="R29" s="15" t="s">
        <v>45</v>
      </c>
      <c r="S29" s="15" t="s">
        <v>65</v>
      </c>
      <c r="U29" s="9">
        <f t="shared" si="1"/>
        <v>1</v>
      </c>
      <c r="V29" s="9">
        <f t="shared" si="2"/>
        <v>1</v>
      </c>
      <c r="W29" s="9">
        <f t="shared" si="3"/>
        <v>1</v>
      </c>
      <c r="X29" s="9">
        <f t="shared" si="4"/>
        <v>1</v>
      </c>
      <c r="Y29" s="9">
        <f t="shared" si="5"/>
        <v>1</v>
      </c>
      <c r="Z29" s="9">
        <f t="shared" si="6"/>
        <v>1</v>
      </c>
      <c r="AA29" s="9">
        <f t="shared" si="7"/>
        <v>0</v>
      </c>
      <c r="AB29" s="9">
        <f t="shared" si="8"/>
        <v>1</v>
      </c>
      <c r="AC29" s="9">
        <f t="shared" si="9"/>
        <v>0</v>
      </c>
      <c r="AD29" s="9">
        <f t="shared" si="10"/>
        <v>0</v>
      </c>
      <c r="AE29" s="9">
        <f t="shared" si="11"/>
        <v>0</v>
      </c>
      <c r="AG29" s="9">
        <f t="shared" si="12"/>
        <v>1</v>
      </c>
      <c r="AH29" s="9" t="e">
        <f t="shared" si="13"/>
        <v>#N/A</v>
      </c>
      <c r="AI29" s="9" t="e">
        <f t="shared" si="14"/>
        <v>#N/A</v>
      </c>
      <c r="AJ29" s="9" t="e">
        <f t="shared" si="15"/>
        <v>#N/A</v>
      </c>
    </row>
    <row r="30" spans="1:36" x14ac:dyDescent="0.25">
      <c r="A30" s="2" t="s">
        <v>22</v>
      </c>
      <c r="B30" s="11">
        <f t="shared" si="17"/>
        <v>4</v>
      </c>
      <c r="C30" s="12">
        <f t="shared" si="16"/>
        <v>1</v>
      </c>
      <c r="D30" s="10" t="s">
        <v>54</v>
      </c>
      <c r="E30" s="10" t="s">
        <v>62</v>
      </c>
      <c r="F30" s="10" t="s">
        <v>53</v>
      </c>
      <c r="G30" s="10" t="s">
        <v>64</v>
      </c>
      <c r="H30" s="10" t="s">
        <v>77</v>
      </c>
      <c r="I30" s="10" t="s">
        <v>77</v>
      </c>
      <c r="J30" s="10" t="s">
        <v>77</v>
      </c>
      <c r="K30" s="10" t="s">
        <v>77</v>
      </c>
      <c r="L30" s="10" t="s">
        <v>45</v>
      </c>
      <c r="M30" s="10" t="s">
        <v>65</v>
      </c>
      <c r="N30" s="10" t="s">
        <v>77</v>
      </c>
      <c r="P30" s="16" t="s">
        <v>53</v>
      </c>
      <c r="Q30" s="15" t="s">
        <v>77</v>
      </c>
      <c r="R30" s="15" t="s">
        <v>45</v>
      </c>
      <c r="S30" s="15" t="s">
        <v>77</v>
      </c>
      <c r="U30" s="9">
        <f t="shared" si="1"/>
        <v>1</v>
      </c>
      <c r="V30" s="9">
        <f t="shared" si="2"/>
        <v>1</v>
      </c>
      <c r="W30" s="9">
        <f t="shared" si="3"/>
        <v>1</v>
      </c>
      <c r="X30" s="9">
        <f t="shared" si="4"/>
        <v>0</v>
      </c>
      <c r="Y30" s="9">
        <f t="shared" si="5"/>
        <v>0</v>
      </c>
      <c r="Z30" s="9">
        <f t="shared" si="6"/>
        <v>0</v>
      </c>
      <c r="AA30" s="9">
        <f t="shared" si="7"/>
        <v>0</v>
      </c>
      <c r="AB30" s="9">
        <f t="shared" si="8"/>
        <v>0</v>
      </c>
      <c r="AC30" s="9">
        <f t="shared" si="9"/>
        <v>0</v>
      </c>
      <c r="AD30" s="9">
        <f t="shared" si="10"/>
        <v>1</v>
      </c>
      <c r="AE30" s="9">
        <f t="shared" si="11"/>
        <v>0</v>
      </c>
      <c r="AG30" s="9">
        <f t="shared" si="12"/>
        <v>1</v>
      </c>
      <c r="AH30" s="9" t="e">
        <f t="shared" si="13"/>
        <v>#N/A</v>
      </c>
      <c r="AI30" s="9" t="e">
        <f t="shared" si="14"/>
        <v>#N/A</v>
      </c>
      <c r="AJ30" s="9" t="e">
        <f t="shared" si="15"/>
        <v>#N/A</v>
      </c>
    </row>
    <row r="31" spans="1:36" x14ac:dyDescent="0.25">
      <c r="A31" s="21" t="s">
        <v>80</v>
      </c>
      <c r="B31" s="11">
        <f t="shared" si="17"/>
        <v>6</v>
      </c>
      <c r="C31" s="12">
        <f t="shared" si="16"/>
        <v>2</v>
      </c>
      <c r="D31" s="10" t="s">
        <v>54</v>
      </c>
      <c r="E31" s="10" t="s">
        <v>67</v>
      </c>
      <c r="F31" s="10" t="s">
        <v>53</v>
      </c>
      <c r="G31" s="10" t="s">
        <v>74</v>
      </c>
      <c r="H31" s="10" t="s">
        <v>54</v>
      </c>
      <c r="I31" s="10" t="s">
        <v>66</v>
      </c>
      <c r="J31" s="10" t="s">
        <v>65</v>
      </c>
      <c r="K31" s="10" t="s">
        <v>44</v>
      </c>
      <c r="L31" s="10" t="s">
        <v>45</v>
      </c>
      <c r="M31" s="10" t="s">
        <v>66</v>
      </c>
      <c r="N31" s="10" t="s">
        <v>65</v>
      </c>
      <c r="P31" s="16" t="s">
        <v>74</v>
      </c>
      <c r="Q31" s="16" t="s">
        <v>66</v>
      </c>
      <c r="R31" s="15" t="s">
        <v>45</v>
      </c>
      <c r="S31" s="15" t="s">
        <v>65</v>
      </c>
      <c r="U31" s="9">
        <f t="shared" si="1"/>
        <v>1</v>
      </c>
      <c r="V31" s="9">
        <f t="shared" si="2"/>
        <v>0</v>
      </c>
      <c r="W31" s="9">
        <f t="shared" si="3"/>
        <v>1</v>
      </c>
      <c r="X31" s="9">
        <f t="shared" si="4"/>
        <v>1</v>
      </c>
      <c r="Y31" s="9">
        <f t="shared" si="5"/>
        <v>0</v>
      </c>
      <c r="Z31" s="9">
        <f t="shared" si="6"/>
        <v>1</v>
      </c>
      <c r="AA31" s="9">
        <f t="shared" si="7"/>
        <v>1</v>
      </c>
      <c r="AB31" s="9">
        <f t="shared" si="8"/>
        <v>1</v>
      </c>
      <c r="AC31" s="9">
        <f t="shared" si="9"/>
        <v>0</v>
      </c>
      <c r="AD31" s="9">
        <f t="shared" si="10"/>
        <v>0</v>
      </c>
      <c r="AE31" s="9">
        <f t="shared" si="11"/>
        <v>0</v>
      </c>
      <c r="AG31" s="9">
        <f t="shared" si="12"/>
        <v>1</v>
      </c>
      <c r="AH31" s="9">
        <f t="shared" si="13"/>
        <v>1</v>
      </c>
      <c r="AI31" s="9" t="e">
        <f t="shared" si="14"/>
        <v>#N/A</v>
      </c>
      <c r="AJ31" s="9" t="e">
        <f t="shared" si="15"/>
        <v>#N/A</v>
      </c>
    </row>
    <row r="32" spans="1:36" x14ac:dyDescent="0.25">
      <c r="A32" s="2" t="s">
        <v>23</v>
      </c>
      <c r="B32" s="11">
        <f t="shared" si="17"/>
        <v>7</v>
      </c>
      <c r="C32" s="12">
        <f t="shared" si="16"/>
        <v>3</v>
      </c>
      <c r="D32" s="10" t="s">
        <v>59</v>
      </c>
      <c r="E32" s="10" t="s">
        <v>62</v>
      </c>
      <c r="F32" s="10" t="s">
        <v>53</v>
      </c>
      <c r="G32" s="10" t="s">
        <v>74</v>
      </c>
      <c r="H32" s="10" t="s">
        <v>45</v>
      </c>
      <c r="I32" s="10" t="s">
        <v>66</v>
      </c>
      <c r="J32" s="10" t="s">
        <v>53</v>
      </c>
      <c r="K32" s="10" t="s">
        <v>44</v>
      </c>
      <c r="L32" s="10" t="s">
        <v>45</v>
      </c>
      <c r="M32" s="10" t="s">
        <v>65</v>
      </c>
      <c r="N32" s="10" t="s">
        <v>65</v>
      </c>
      <c r="P32" s="16" t="s">
        <v>53</v>
      </c>
      <c r="Q32" s="16" t="s">
        <v>66</v>
      </c>
      <c r="R32" s="16" t="s">
        <v>65</v>
      </c>
      <c r="S32" s="15" t="s">
        <v>65</v>
      </c>
      <c r="U32" s="9">
        <f t="shared" si="1"/>
        <v>0</v>
      </c>
      <c r="V32" s="9">
        <f t="shared" si="2"/>
        <v>1</v>
      </c>
      <c r="W32" s="9">
        <f t="shared" si="3"/>
        <v>1</v>
      </c>
      <c r="X32" s="9">
        <f t="shared" si="4"/>
        <v>1</v>
      </c>
      <c r="Y32" s="9">
        <f t="shared" si="5"/>
        <v>1</v>
      </c>
      <c r="Z32" s="9">
        <f t="shared" si="6"/>
        <v>1</v>
      </c>
      <c r="AA32" s="9">
        <f t="shared" si="7"/>
        <v>0</v>
      </c>
      <c r="AB32" s="9">
        <f t="shared" si="8"/>
        <v>1</v>
      </c>
      <c r="AC32" s="9">
        <f t="shared" si="9"/>
        <v>0</v>
      </c>
      <c r="AD32" s="9">
        <f t="shared" si="10"/>
        <v>1</v>
      </c>
      <c r="AE32" s="9">
        <f t="shared" si="11"/>
        <v>0</v>
      </c>
      <c r="AG32" s="9">
        <f t="shared" si="12"/>
        <v>1</v>
      </c>
      <c r="AH32" s="9">
        <f t="shared" si="13"/>
        <v>1</v>
      </c>
      <c r="AI32" s="9">
        <f t="shared" si="14"/>
        <v>1</v>
      </c>
      <c r="AJ32" s="9" t="e">
        <f t="shared" si="15"/>
        <v>#N/A</v>
      </c>
    </row>
    <row r="33" spans="1:36" x14ac:dyDescent="0.25">
      <c r="A33" s="2" t="s">
        <v>24</v>
      </c>
      <c r="B33" s="17" t="s">
        <v>81</v>
      </c>
      <c r="C33" s="17" t="s">
        <v>81</v>
      </c>
      <c r="D33" s="10" t="s">
        <v>77</v>
      </c>
      <c r="E33" s="10" t="s">
        <v>77</v>
      </c>
      <c r="F33" s="10" t="s">
        <v>77</v>
      </c>
      <c r="G33" s="10" t="s">
        <v>77</v>
      </c>
      <c r="H33" s="10" t="s">
        <v>77</v>
      </c>
      <c r="I33" s="10" t="s">
        <v>77</v>
      </c>
      <c r="J33" s="10" t="s">
        <v>77</v>
      </c>
      <c r="K33" s="10" t="s">
        <v>77</v>
      </c>
      <c r="L33" s="10" t="s">
        <v>77</v>
      </c>
      <c r="M33" s="10" t="s">
        <v>77</v>
      </c>
      <c r="N33" s="10" t="s">
        <v>77</v>
      </c>
      <c r="P33" s="15" t="s">
        <v>77</v>
      </c>
      <c r="Q33" s="15" t="s">
        <v>77</v>
      </c>
      <c r="R33" s="15" t="s">
        <v>77</v>
      </c>
      <c r="S33" s="15" t="s">
        <v>77</v>
      </c>
      <c r="U33" s="9">
        <f t="shared" si="1"/>
        <v>0</v>
      </c>
      <c r="V33" s="9">
        <f t="shared" si="2"/>
        <v>0</v>
      </c>
      <c r="W33" s="9">
        <f t="shared" si="3"/>
        <v>0</v>
      </c>
      <c r="X33" s="9">
        <f t="shared" si="4"/>
        <v>0</v>
      </c>
      <c r="Y33" s="9">
        <f t="shared" si="5"/>
        <v>0</v>
      </c>
      <c r="Z33" s="9">
        <f t="shared" si="6"/>
        <v>0</v>
      </c>
      <c r="AA33" s="9">
        <f t="shared" si="7"/>
        <v>0</v>
      </c>
      <c r="AB33" s="9">
        <f t="shared" si="8"/>
        <v>0</v>
      </c>
      <c r="AC33" s="9">
        <f t="shared" si="9"/>
        <v>0</v>
      </c>
      <c r="AD33" s="9">
        <f t="shared" si="10"/>
        <v>0</v>
      </c>
      <c r="AE33" s="9">
        <f t="shared" si="11"/>
        <v>0</v>
      </c>
      <c r="AG33" s="9" t="e">
        <f t="shared" si="12"/>
        <v>#N/A</v>
      </c>
      <c r="AH33" s="9" t="e">
        <f t="shared" si="13"/>
        <v>#N/A</v>
      </c>
      <c r="AI33" s="9" t="e">
        <f t="shared" si="14"/>
        <v>#N/A</v>
      </c>
      <c r="AJ33" s="9" t="e">
        <f t="shared" si="15"/>
        <v>#N/A</v>
      </c>
    </row>
    <row r="34" spans="1:36" x14ac:dyDescent="0.25">
      <c r="A34" s="2" t="s">
        <v>25</v>
      </c>
      <c r="B34" s="11">
        <f t="shared" si="17"/>
        <v>8</v>
      </c>
      <c r="C34" s="12">
        <f t="shared" si="16"/>
        <v>2</v>
      </c>
      <c r="D34" s="10" t="s">
        <v>54</v>
      </c>
      <c r="E34" s="10" t="s">
        <v>67</v>
      </c>
      <c r="F34" s="10" t="s">
        <v>53</v>
      </c>
      <c r="G34" s="10" t="s">
        <v>74</v>
      </c>
      <c r="H34" s="10" t="s">
        <v>77</v>
      </c>
      <c r="I34" s="10" t="s">
        <v>77</v>
      </c>
      <c r="J34" s="10" t="s">
        <v>65</v>
      </c>
      <c r="K34" s="10" t="s">
        <v>44</v>
      </c>
      <c r="L34" s="10" t="s">
        <v>44</v>
      </c>
      <c r="M34" s="10" t="s">
        <v>65</v>
      </c>
      <c r="N34" s="10" t="s">
        <v>44</v>
      </c>
      <c r="P34" s="15" t="s">
        <v>67</v>
      </c>
      <c r="Q34" s="16" t="s">
        <v>65</v>
      </c>
      <c r="R34" s="16" t="s">
        <v>44</v>
      </c>
      <c r="S34" s="15" t="s">
        <v>65</v>
      </c>
      <c r="U34" s="9">
        <f t="shared" si="1"/>
        <v>1</v>
      </c>
      <c r="V34" s="9">
        <f t="shared" si="2"/>
        <v>0</v>
      </c>
      <c r="W34" s="9">
        <f t="shared" si="3"/>
        <v>1</v>
      </c>
      <c r="X34" s="9">
        <f t="shared" si="4"/>
        <v>1</v>
      </c>
      <c r="Y34" s="9">
        <f t="shared" si="5"/>
        <v>0</v>
      </c>
      <c r="Z34" s="9">
        <f t="shared" si="6"/>
        <v>0</v>
      </c>
      <c r="AA34" s="9">
        <f t="shared" si="7"/>
        <v>1</v>
      </c>
      <c r="AB34" s="9">
        <f t="shared" si="8"/>
        <v>1</v>
      </c>
      <c r="AC34" s="9">
        <f t="shared" si="9"/>
        <v>1</v>
      </c>
      <c r="AD34" s="9">
        <f t="shared" si="10"/>
        <v>1</v>
      </c>
      <c r="AE34" s="9">
        <f t="shared" si="11"/>
        <v>1</v>
      </c>
      <c r="AG34" s="9" t="e">
        <f t="shared" si="12"/>
        <v>#N/A</v>
      </c>
      <c r="AH34" s="9">
        <f t="shared" si="13"/>
        <v>1</v>
      </c>
      <c r="AI34" s="9">
        <f t="shared" si="14"/>
        <v>1</v>
      </c>
      <c r="AJ34" s="9" t="e">
        <f t="shared" si="15"/>
        <v>#N/A</v>
      </c>
    </row>
    <row r="35" spans="1:36" x14ac:dyDescent="0.25">
      <c r="A35" s="2" t="s">
        <v>26</v>
      </c>
      <c r="B35" s="11">
        <f t="shared" si="17"/>
        <v>5</v>
      </c>
      <c r="C35" s="12">
        <f t="shared" si="16"/>
        <v>2</v>
      </c>
      <c r="D35" s="10" t="s">
        <v>59</v>
      </c>
      <c r="E35" s="10" t="s">
        <v>67</v>
      </c>
      <c r="F35" s="10" t="s">
        <v>53</v>
      </c>
      <c r="G35" s="10" t="s">
        <v>64</v>
      </c>
      <c r="H35" s="10" t="s">
        <v>54</v>
      </c>
      <c r="I35" s="10" t="s">
        <v>66</v>
      </c>
      <c r="J35" s="10" t="s">
        <v>65</v>
      </c>
      <c r="K35" s="10" t="s">
        <v>44</v>
      </c>
      <c r="L35" s="10" t="s">
        <v>45</v>
      </c>
      <c r="M35" s="10" t="s">
        <v>65</v>
      </c>
      <c r="N35" s="10" t="s">
        <v>65</v>
      </c>
      <c r="P35" s="16" t="s">
        <v>53</v>
      </c>
      <c r="Q35" s="16" t="s">
        <v>44</v>
      </c>
      <c r="R35" s="15" t="s">
        <v>45</v>
      </c>
      <c r="S35" s="15" t="s">
        <v>65</v>
      </c>
      <c r="U35" s="9">
        <f t="shared" ref="U35:U52" si="18">IF(D35=$D$54,1,0)</f>
        <v>0</v>
      </c>
      <c r="V35" s="9">
        <f t="shared" ref="V35:V52" si="19">IF(E35=$E$54,1,0)</f>
        <v>0</v>
      </c>
      <c r="W35" s="9">
        <f t="shared" ref="W35:W52" si="20">IF(F35=$F$54,1,0)</f>
        <v>1</v>
      </c>
      <c r="X35" s="9">
        <f t="shared" ref="X35:X52" si="21">IF(G35=$G$54,1,0)</f>
        <v>0</v>
      </c>
      <c r="Y35" s="9">
        <f t="shared" ref="Y35:Y52" si="22">IF(H35=$H$54,1,0)</f>
        <v>0</v>
      </c>
      <c r="Z35" s="9">
        <f t="shared" ref="Z35:Z52" si="23">IF(I35=$I$54,1,0)</f>
        <v>1</v>
      </c>
      <c r="AA35" s="9">
        <f t="shared" ref="AA35:AA52" si="24">IF(J35=$J$54,1,0)</f>
        <v>1</v>
      </c>
      <c r="AB35" s="9">
        <f t="shared" ref="AB35:AB52" si="25">IF(K35=$K$54,1,0)</f>
        <v>1</v>
      </c>
      <c r="AC35" s="9">
        <f t="shared" ref="AC35:AC52" si="26">IF(L35=$L$54,1,0)</f>
        <v>0</v>
      </c>
      <c r="AD35" s="9">
        <f t="shared" ref="AD35:AD52" si="27">IF(M35=$M$54,1,0)</f>
        <v>1</v>
      </c>
      <c r="AE35" s="9">
        <f t="shared" ref="AE35:AE52" si="28">IF(N35=$N$54,1,0)</f>
        <v>0</v>
      </c>
      <c r="AG35" s="9">
        <f t="shared" si="12"/>
        <v>1</v>
      </c>
      <c r="AH35" s="9">
        <f t="shared" si="13"/>
        <v>1</v>
      </c>
      <c r="AI35" s="9" t="e">
        <f t="shared" si="14"/>
        <v>#N/A</v>
      </c>
      <c r="AJ35" s="9" t="e">
        <f t="shared" si="15"/>
        <v>#N/A</v>
      </c>
    </row>
    <row r="36" spans="1:36" x14ac:dyDescent="0.25">
      <c r="A36" s="2" t="s">
        <v>27</v>
      </c>
      <c r="B36" s="11">
        <f t="shared" si="17"/>
        <v>4</v>
      </c>
      <c r="C36" s="12">
        <f t="shared" si="16"/>
        <v>1</v>
      </c>
      <c r="D36" s="10" t="s">
        <v>54</v>
      </c>
      <c r="E36" s="10" t="s">
        <v>62</v>
      </c>
      <c r="F36" s="10" t="s">
        <v>53</v>
      </c>
      <c r="G36" s="10" t="s">
        <v>74</v>
      </c>
      <c r="H36" s="10" t="s">
        <v>77</v>
      </c>
      <c r="I36" s="10" t="s">
        <v>77</v>
      </c>
      <c r="J36" s="10" t="s">
        <v>77</v>
      </c>
      <c r="K36" s="10" t="s">
        <v>77</v>
      </c>
      <c r="L36" s="10" t="s">
        <v>77</v>
      </c>
      <c r="M36" s="10" t="s">
        <v>77</v>
      </c>
      <c r="N36" s="10" t="s">
        <v>77</v>
      </c>
      <c r="P36" s="16" t="s">
        <v>53</v>
      </c>
      <c r="Q36" s="15" t="s">
        <v>77</v>
      </c>
      <c r="R36" s="15" t="s">
        <v>77</v>
      </c>
      <c r="S36" s="15" t="s">
        <v>77</v>
      </c>
      <c r="U36" s="9">
        <f t="shared" si="18"/>
        <v>1</v>
      </c>
      <c r="V36" s="9">
        <f t="shared" si="19"/>
        <v>1</v>
      </c>
      <c r="W36" s="9">
        <f t="shared" si="20"/>
        <v>1</v>
      </c>
      <c r="X36" s="9">
        <f t="shared" si="21"/>
        <v>1</v>
      </c>
      <c r="Y36" s="9">
        <f t="shared" si="22"/>
        <v>0</v>
      </c>
      <c r="Z36" s="9">
        <f t="shared" si="23"/>
        <v>0</v>
      </c>
      <c r="AA36" s="9">
        <f t="shared" si="24"/>
        <v>0</v>
      </c>
      <c r="AB36" s="9">
        <f t="shared" si="25"/>
        <v>0</v>
      </c>
      <c r="AC36" s="9">
        <f t="shared" si="26"/>
        <v>0</v>
      </c>
      <c r="AD36" s="9">
        <f t="shared" si="27"/>
        <v>0</v>
      </c>
      <c r="AE36" s="9">
        <f t="shared" si="28"/>
        <v>0</v>
      </c>
      <c r="AG36" s="9">
        <f t="shared" si="12"/>
        <v>1</v>
      </c>
      <c r="AH36" s="9" t="e">
        <f t="shared" si="13"/>
        <v>#N/A</v>
      </c>
      <c r="AI36" s="9" t="e">
        <f t="shared" si="14"/>
        <v>#N/A</v>
      </c>
      <c r="AJ36" s="9" t="e">
        <f t="shared" si="15"/>
        <v>#N/A</v>
      </c>
    </row>
    <row r="37" spans="1:36" x14ac:dyDescent="0.25">
      <c r="A37" s="2" t="s">
        <v>28</v>
      </c>
      <c r="B37" s="11">
        <f t="shared" si="17"/>
        <v>7</v>
      </c>
      <c r="C37" s="12">
        <f t="shared" si="16"/>
        <v>2</v>
      </c>
      <c r="D37" s="10" t="s">
        <v>54</v>
      </c>
      <c r="E37" s="10" t="s">
        <v>62</v>
      </c>
      <c r="F37" s="10" t="s">
        <v>53</v>
      </c>
      <c r="G37" s="10" t="s">
        <v>74</v>
      </c>
      <c r="H37" s="10" t="s">
        <v>54</v>
      </c>
      <c r="I37" s="10" t="s">
        <v>66</v>
      </c>
      <c r="J37" s="10" t="s">
        <v>65</v>
      </c>
      <c r="K37" s="10" t="s">
        <v>62</v>
      </c>
      <c r="L37" s="10" t="s">
        <v>45</v>
      </c>
      <c r="M37" s="10" t="s">
        <v>65</v>
      </c>
      <c r="N37" s="10" t="s">
        <v>65</v>
      </c>
      <c r="P37" s="16" t="s">
        <v>53</v>
      </c>
      <c r="Q37" s="16" t="s">
        <v>66</v>
      </c>
      <c r="R37" s="15" t="s">
        <v>45</v>
      </c>
      <c r="S37" s="15" t="s">
        <v>65</v>
      </c>
      <c r="U37" s="9">
        <f t="shared" si="18"/>
        <v>1</v>
      </c>
      <c r="V37" s="9">
        <f t="shared" si="19"/>
        <v>1</v>
      </c>
      <c r="W37" s="9">
        <f t="shared" si="20"/>
        <v>1</v>
      </c>
      <c r="X37" s="9">
        <f t="shared" si="21"/>
        <v>1</v>
      </c>
      <c r="Y37" s="9">
        <f t="shared" si="22"/>
        <v>0</v>
      </c>
      <c r="Z37" s="9">
        <f t="shared" si="23"/>
        <v>1</v>
      </c>
      <c r="AA37" s="9">
        <f t="shared" si="24"/>
        <v>1</v>
      </c>
      <c r="AB37" s="9">
        <f t="shared" si="25"/>
        <v>0</v>
      </c>
      <c r="AC37" s="9">
        <f t="shared" si="26"/>
        <v>0</v>
      </c>
      <c r="AD37" s="9">
        <f t="shared" si="27"/>
        <v>1</v>
      </c>
      <c r="AE37" s="9">
        <f t="shared" si="28"/>
        <v>0</v>
      </c>
      <c r="AG37" s="9">
        <f t="shared" si="12"/>
        <v>1</v>
      </c>
      <c r="AH37" s="9">
        <f t="shared" si="13"/>
        <v>1</v>
      </c>
      <c r="AI37" s="9" t="e">
        <f t="shared" si="14"/>
        <v>#N/A</v>
      </c>
      <c r="AJ37" s="9" t="e">
        <f t="shared" si="15"/>
        <v>#N/A</v>
      </c>
    </row>
    <row r="38" spans="1:36" x14ac:dyDescent="0.25">
      <c r="A38" s="2" t="s">
        <v>29</v>
      </c>
      <c r="B38" s="11">
        <f t="shared" si="17"/>
        <v>10</v>
      </c>
      <c r="C38" s="12">
        <f t="shared" si="16"/>
        <v>3</v>
      </c>
      <c r="D38" s="10" t="s">
        <v>54</v>
      </c>
      <c r="E38" s="10" t="s">
        <v>62</v>
      </c>
      <c r="F38" s="10" t="s">
        <v>53</v>
      </c>
      <c r="G38" s="10" t="s">
        <v>74</v>
      </c>
      <c r="H38" s="10" t="s">
        <v>45</v>
      </c>
      <c r="I38" s="10" t="s">
        <v>66</v>
      </c>
      <c r="J38" s="10" t="s">
        <v>65</v>
      </c>
      <c r="K38" s="10" t="s">
        <v>44</v>
      </c>
      <c r="L38" s="10" t="s">
        <v>45</v>
      </c>
      <c r="M38" s="10" t="s">
        <v>65</v>
      </c>
      <c r="N38" s="10" t="s">
        <v>44</v>
      </c>
      <c r="P38" s="16" t="s">
        <v>53</v>
      </c>
      <c r="Q38" s="16" t="s">
        <v>44</v>
      </c>
      <c r="R38" s="15" t="s">
        <v>45</v>
      </c>
      <c r="S38" s="16" t="s">
        <v>44</v>
      </c>
      <c r="U38" s="9">
        <f t="shared" si="18"/>
        <v>1</v>
      </c>
      <c r="V38" s="9">
        <f t="shared" si="19"/>
        <v>1</v>
      </c>
      <c r="W38" s="9">
        <f t="shared" si="20"/>
        <v>1</v>
      </c>
      <c r="X38" s="9">
        <f t="shared" si="21"/>
        <v>1</v>
      </c>
      <c r="Y38" s="9">
        <f t="shared" si="22"/>
        <v>1</v>
      </c>
      <c r="Z38" s="9">
        <f t="shared" si="23"/>
        <v>1</v>
      </c>
      <c r="AA38" s="9">
        <f t="shared" si="24"/>
        <v>1</v>
      </c>
      <c r="AB38" s="9">
        <f t="shared" si="25"/>
        <v>1</v>
      </c>
      <c r="AC38" s="9">
        <f t="shared" si="26"/>
        <v>0</v>
      </c>
      <c r="AD38" s="9">
        <f t="shared" si="27"/>
        <v>1</v>
      </c>
      <c r="AE38" s="9">
        <f t="shared" si="28"/>
        <v>1</v>
      </c>
      <c r="AG38" s="9">
        <f t="shared" si="12"/>
        <v>1</v>
      </c>
      <c r="AH38" s="9">
        <f t="shared" si="13"/>
        <v>1</v>
      </c>
      <c r="AI38" s="9" t="e">
        <f t="shared" si="14"/>
        <v>#N/A</v>
      </c>
      <c r="AJ38" s="9">
        <f t="shared" si="15"/>
        <v>1</v>
      </c>
    </row>
    <row r="39" spans="1:36" x14ac:dyDescent="0.25">
      <c r="A39" s="2" t="s">
        <v>30</v>
      </c>
      <c r="B39" s="11">
        <f t="shared" si="17"/>
        <v>9</v>
      </c>
      <c r="C39" s="12">
        <f t="shared" si="16"/>
        <v>4</v>
      </c>
      <c r="D39" s="10" t="s">
        <v>54</v>
      </c>
      <c r="E39" s="10" t="s">
        <v>62</v>
      </c>
      <c r="F39" s="10" t="s">
        <v>61</v>
      </c>
      <c r="G39" s="10" t="s">
        <v>74</v>
      </c>
      <c r="H39" s="10" t="s">
        <v>45</v>
      </c>
      <c r="I39" s="10" t="s">
        <v>74</v>
      </c>
      <c r="J39" s="10" t="s">
        <v>65</v>
      </c>
      <c r="K39" s="10" t="s">
        <v>44</v>
      </c>
      <c r="L39" s="10" t="s">
        <v>44</v>
      </c>
      <c r="M39" s="10" t="s">
        <v>65</v>
      </c>
      <c r="N39" s="10" t="s">
        <v>44</v>
      </c>
      <c r="P39" s="16" t="s">
        <v>74</v>
      </c>
      <c r="Q39" s="16" t="s">
        <v>44</v>
      </c>
      <c r="R39" s="16" t="s">
        <v>44</v>
      </c>
      <c r="S39" s="16" t="s">
        <v>44</v>
      </c>
      <c r="U39" s="9">
        <f t="shared" si="18"/>
        <v>1</v>
      </c>
      <c r="V39" s="9">
        <f t="shared" si="19"/>
        <v>1</v>
      </c>
      <c r="W39" s="9">
        <f t="shared" si="20"/>
        <v>0</v>
      </c>
      <c r="X39" s="9">
        <f t="shared" si="21"/>
        <v>1</v>
      </c>
      <c r="Y39" s="9">
        <f t="shared" si="22"/>
        <v>1</v>
      </c>
      <c r="Z39" s="9">
        <f t="shared" si="23"/>
        <v>0</v>
      </c>
      <c r="AA39" s="9">
        <f t="shared" si="24"/>
        <v>1</v>
      </c>
      <c r="AB39" s="9">
        <f t="shared" si="25"/>
        <v>1</v>
      </c>
      <c r="AC39" s="9">
        <f t="shared" si="26"/>
        <v>1</v>
      </c>
      <c r="AD39" s="9">
        <f t="shared" si="27"/>
        <v>1</v>
      </c>
      <c r="AE39" s="9">
        <f t="shared" si="28"/>
        <v>1</v>
      </c>
      <c r="AG39" s="9">
        <f t="shared" si="12"/>
        <v>1</v>
      </c>
      <c r="AH39" s="9">
        <f t="shared" si="13"/>
        <v>1</v>
      </c>
      <c r="AI39" s="9">
        <f t="shared" si="14"/>
        <v>1</v>
      </c>
      <c r="AJ39" s="9">
        <f t="shared" si="15"/>
        <v>1</v>
      </c>
    </row>
    <row r="40" spans="1:36" x14ac:dyDescent="0.25">
      <c r="A40" s="2" t="s">
        <v>31</v>
      </c>
      <c r="B40" s="11">
        <f t="shared" si="17"/>
        <v>7</v>
      </c>
      <c r="C40" s="12">
        <f t="shared" si="16"/>
        <v>2</v>
      </c>
      <c r="D40" s="10" t="s">
        <v>54</v>
      </c>
      <c r="E40" s="10" t="s">
        <v>67</v>
      </c>
      <c r="F40" s="10" t="s">
        <v>53</v>
      </c>
      <c r="G40" s="10" t="s">
        <v>64</v>
      </c>
      <c r="H40" s="10" t="s">
        <v>54</v>
      </c>
      <c r="I40" s="10" t="s">
        <v>66</v>
      </c>
      <c r="J40" s="10" t="s">
        <v>65</v>
      </c>
      <c r="K40" s="10" t="s">
        <v>44</v>
      </c>
      <c r="L40" s="10" t="s">
        <v>45</v>
      </c>
      <c r="M40" s="10" t="s">
        <v>65</v>
      </c>
      <c r="N40" s="10" t="s">
        <v>44</v>
      </c>
      <c r="P40" s="16" t="s">
        <v>54</v>
      </c>
      <c r="Q40" s="16" t="s">
        <v>44</v>
      </c>
      <c r="R40" s="15" t="s">
        <v>45</v>
      </c>
      <c r="S40" s="15" t="s">
        <v>65</v>
      </c>
      <c r="U40" s="9">
        <f t="shared" si="18"/>
        <v>1</v>
      </c>
      <c r="V40" s="9">
        <f t="shared" si="19"/>
        <v>0</v>
      </c>
      <c r="W40" s="9">
        <f t="shared" si="20"/>
        <v>1</v>
      </c>
      <c r="X40" s="9">
        <f t="shared" si="21"/>
        <v>0</v>
      </c>
      <c r="Y40" s="9">
        <f t="shared" si="22"/>
        <v>0</v>
      </c>
      <c r="Z40" s="9">
        <f t="shared" si="23"/>
        <v>1</v>
      </c>
      <c r="AA40" s="9">
        <f t="shared" si="24"/>
        <v>1</v>
      </c>
      <c r="AB40" s="9">
        <f t="shared" si="25"/>
        <v>1</v>
      </c>
      <c r="AC40" s="9">
        <f t="shared" si="26"/>
        <v>0</v>
      </c>
      <c r="AD40" s="9">
        <f t="shared" si="27"/>
        <v>1</v>
      </c>
      <c r="AE40" s="9">
        <f t="shared" si="28"/>
        <v>1</v>
      </c>
      <c r="AG40" s="9">
        <f t="shared" si="12"/>
        <v>1</v>
      </c>
      <c r="AH40" s="9">
        <f t="shared" si="13"/>
        <v>1</v>
      </c>
      <c r="AI40" s="9" t="e">
        <f t="shared" si="14"/>
        <v>#N/A</v>
      </c>
      <c r="AJ40" s="9" t="e">
        <f t="shared" si="15"/>
        <v>#N/A</v>
      </c>
    </row>
    <row r="41" spans="1:36" x14ac:dyDescent="0.25">
      <c r="A41" s="2" t="s">
        <v>32</v>
      </c>
      <c r="B41" s="11">
        <f t="shared" si="17"/>
        <v>9</v>
      </c>
      <c r="C41" s="12">
        <f t="shared" si="16"/>
        <v>3</v>
      </c>
      <c r="D41" s="10" t="s">
        <v>54</v>
      </c>
      <c r="E41" s="10" t="s">
        <v>62</v>
      </c>
      <c r="F41" s="10" t="s">
        <v>53</v>
      </c>
      <c r="G41" s="10" t="s">
        <v>74</v>
      </c>
      <c r="H41" s="10" t="s">
        <v>45</v>
      </c>
      <c r="I41" s="10" t="s">
        <v>74</v>
      </c>
      <c r="J41" s="10" t="s">
        <v>65</v>
      </c>
      <c r="K41" s="10" t="s">
        <v>44</v>
      </c>
      <c r="L41" s="10" t="s">
        <v>45</v>
      </c>
      <c r="M41" s="10" t="s">
        <v>65</v>
      </c>
      <c r="N41" s="10" t="s">
        <v>44</v>
      </c>
      <c r="P41" s="16" t="s">
        <v>53</v>
      </c>
      <c r="Q41" s="16" t="s">
        <v>44</v>
      </c>
      <c r="R41" s="15" t="s">
        <v>45</v>
      </c>
      <c r="S41" s="16" t="s">
        <v>44</v>
      </c>
      <c r="U41" s="9">
        <f t="shared" si="18"/>
        <v>1</v>
      </c>
      <c r="V41" s="9">
        <f t="shared" si="19"/>
        <v>1</v>
      </c>
      <c r="W41" s="9">
        <f t="shared" si="20"/>
        <v>1</v>
      </c>
      <c r="X41" s="9">
        <f t="shared" si="21"/>
        <v>1</v>
      </c>
      <c r="Y41" s="9">
        <f t="shared" si="22"/>
        <v>1</v>
      </c>
      <c r="Z41" s="9">
        <f t="shared" si="23"/>
        <v>0</v>
      </c>
      <c r="AA41" s="9">
        <f t="shared" si="24"/>
        <v>1</v>
      </c>
      <c r="AB41" s="9">
        <f t="shared" si="25"/>
        <v>1</v>
      </c>
      <c r="AC41" s="9">
        <f t="shared" si="26"/>
        <v>0</v>
      </c>
      <c r="AD41" s="9">
        <f t="shared" si="27"/>
        <v>1</v>
      </c>
      <c r="AE41" s="9">
        <f t="shared" si="28"/>
        <v>1</v>
      </c>
      <c r="AG41" s="9">
        <f t="shared" si="12"/>
        <v>1</v>
      </c>
      <c r="AH41" s="9">
        <f t="shared" si="13"/>
        <v>1</v>
      </c>
      <c r="AI41" s="9" t="e">
        <f t="shared" si="14"/>
        <v>#N/A</v>
      </c>
      <c r="AJ41" s="9">
        <f t="shared" si="15"/>
        <v>1</v>
      </c>
    </row>
    <row r="42" spans="1:36" x14ac:dyDescent="0.25">
      <c r="A42" s="2" t="s">
        <v>60</v>
      </c>
      <c r="B42" s="11">
        <f t="shared" si="17"/>
        <v>7</v>
      </c>
      <c r="C42" s="12">
        <f t="shared" si="16"/>
        <v>3</v>
      </c>
      <c r="D42" s="10" t="s">
        <v>59</v>
      </c>
      <c r="E42" s="10" t="s">
        <v>67</v>
      </c>
      <c r="F42" s="10" t="s">
        <v>53</v>
      </c>
      <c r="G42" s="10" t="s">
        <v>74</v>
      </c>
      <c r="H42" s="10" t="s">
        <v>54</v>
      </c>
      <c r="I42" s="10" t="s">
        <v>66</v>
      </c>
      <c r="J42" s="10" t="s">
        <v>65</v>
      </c>
      <c r="K42" s="10" t="s">
        <v>44</v>
      </c>
      <c r="L42" s="10" t="s">
        <v>44</v>
      </c>
      <c r="M42" s="10" t="s">
        <v>66</v>
      </c>
      <c r="N42" s="10" t="s">
        <v>44</v>
      </c>
      <c r="P42" s="16" t="s">
        <v>53</v>
      </c>
      <c r="Q42" s="16" t="s">
        <v>66</v>
      </c>
      <c r="R42" s="15" t="s">
        <v>66</v>
      </c>
      <c r="S42" s="16" t="s">
        <v>44</v>
      </c>
      <c r="U42" s="9">
        <f t="shared" si="18"/>
        <v>0</v>
      </c>
      <c r="V42" s="9">
        <f t="shared" si="19"/>
        <v>0</v>
      </c>
      <c r="W42" s="9">
        <f t="shared" si="20"/>
        <v>1</v>
      </c>
      <c r="X42" s="9">
        <f t="shared" si="21"/>
        <v>1</v>
      </c>
      <c r="Y42" s="9">
        <f t="shared" si="22"/>
        <v>0</v>
      </c>
      <c r="Z42" s="9">
        <f t="shared" si="23"/>
        <v>1</v>
      </c>
      <c r="AA42" s="9">
        <f t="shared" si="24"/>
        <v>1</v>
      </c>
      <c r="AB42" s="9">
        <f t="shared" si="25"/>
        <v>1</v>
      </c>
      <c r="AC42" s="9">
        <f t="shared" si="26"/>
        <v>1</v>
      </c>
      <c r="AD42" s="9">
        <f t="shared" si="27"/>
        <v>0</v>
      </c>
      <c r="AE42" s="9">
        <f t="shared" si="28"/>
        <v>1</v>
      </c>
      <c r="AG42" s="9">
        <f t="shared" si="12"/>
        <v>1</v>
      </c>
      <c r="AH42" s="9">
        <f t="shared" si="13"/>
        <v>1</v>
      </c>
      <c r="AI42" s="9" t="e">
        <f t="shared" si="14"/>
        <v>#N/A</v>
      </c>
      <c r="AJ42" s="9">
        <f t="shared" si="15"/>
        <v>1</v>
      </c>
    </row>
    <row r="43" spans="1:36" x14ac:dyDescent="0.25">
      <c r="A43" s="2" t="s">
        <v>33</v>
      </c>
      <c r="B43" s="11">
        <f t="shared" si="17"/>
        <v>8</v>
      </c>
      <c r="C43" s="12">
        <f t="shared" si="16"/>
        <v>2</v>
      </c>
      <c r="D43" s="10" t="s">
        <v>59</v>
      </c>
      <c r="E43" s="10" t="s">
        <v>62</v>
      </c>
      <c r="F43" s="10" t="s">
        <v>53</v>
      </c>
      <c r="G43" s="10" t="s">
        <v>74</v>
      </c>
      <c r="H43" s="10" t="s">
        <v>45</v>
      </c>
      <c r="I43" s="10" t="s">
        <v>66</v>
      </c>
      <c r="J43" s="10" t="s">
        <v>65</v>
      </c>
      <c r="K43" s="10" t="s">
        <v>44</v>
      </c>
      <c r="L43" s="10" t="s">
        <v>45</v>
      </c>
      <c r="M43" s="10" t="s">
        <v>65</v>
      </c>
      <c r="N43" s="10" t="s">
        <v>65</v>
      </c>
      <c r="P43" s="16" t="s">
        <v>74</v>
      </c>
      <c r="Q43" s="16" t="s">
        <v>45</v>
      </c>
      <c r="R43" s="15" t="s">
        <v>45</v>
      </c>
      <c r="S43" s="15" t="s">
        <v>65</v>
      </c>
      <c r="U43" s="9">
        <f t="shared" si="18"/>
        <v>0</v>
      </c>
      <c r="V43" s="9">
        <f t="shared" si="19"/>
        <v>1</v>
      </c>
      <c r="W43" s="9">
        <f t="shared" si="20"/>
        <v>1</v>
      </c>
      <c r="X43" s="9">
        <f t="shared" si="21"/>
        <v>1</v>
      </c>
      <c r="Y43" s="9">
        <f t="shared" si="22"/>
        <v>1</v>
      </c>
      <c r="Z43" s="9">
        <f t="shared" si="23"/>
        <v>1</v>
      </c>
      <c r="AA43" s="9">
        <f t="shared" si="24"/>
        <v>1</v>
      </c>
      <c r="AB43" s="9">
        <f t="shared" si="25"/>
        <v>1</v>
      </c>
      <c r="AC43" s="9">
        <f t="shared" si="26"/>
        <v>0</v>
      </c>
      <c r="AD43" s="9">
        <f t="shared" si="27"/>
        <v>1</v>
      </c>
      <c r="AE43" s="9">
        <f t="shared" si="28"/>
        <v>0</v>
      </c>
      <c r="AG43" s="9">
        <f t="shared" si="12"/>
        <v>1</v>
      </c>
      <c r="AH43" s="9">
        <f t="shared" si="13"/>
        <v>1</v>
      </c>
      <c r="AI43" s="9" t="e">
        <f t="shared" si="14"/>
        <v>#N/A</v>
      </c>
      <c r="AJ43" s="9" t="e">
        <f t="shared" si="15"/>
        <v>#N/A</v>
      </c>
    </row>
    <row r="44" spans="1:36" x14ac:dyDescent="0.25">
      <c r="A44" s="2" t="s">
        <v>34</v>
      </c>
      <c r="B44" s="11">
        <f t="shared" si="17"/>
        <v>8</v>
      </c>
      <c r="C44" s="12">
        <f t="shared" si="16"/>
        <v>3</v>
      </c>
      <c r="D44" s="10" t="s">
        <v>54</v>
      </c>
      <c r="E44" s="10" t="s">
        <v>62</v>
      </c>
      <c r="F44" s="10" t="s">
        <v>53</v>
      </c>
      <c r="G44" s="10" t="s">
        <v>64</v>
      </c>
      <c r="H44" s="10" t="s">
        <v>45</v>
      </c>
      <c r="I44" s="10" t="s">
        <v>66</v>
      </c>
      <c r="J44" s="10" t="s">
        <v>65</v>
      </c>
      <c r="K44" s="10" t="s">
        <v>44</v>
      </c>
      <c r="L44" s="10" t="s">
        <v>45</v>
      </c>
      <c r="M44" s="10" t="s">
        <v>65</v>
      </c>
      <c r="N44" s="10" t="s">
        <v>65</v>
      </c>
      <c r="P44" s="16" t="s">
        <v>53</v>
      </c>
      <c r="Q44" s="16" t="s">
        <v>66</v>
      </c>
      <c r="R44" s="16" t="s">
        <v>65</v>
      </c>
      <c r="S44" s="15" t="s">
        <v>65</v>
      </c>
      <c r="U44" s="9">
        <f t="shared" si="18"/>
        <v>1</v>
      </c>
      <c r="V44" s="9">
        <f t="shared" si="19"/>
        <v>1</v>
      </c>
      <c r="W44" s="9">
        <f t="shared" si="20"/>
        <v>1</v>
      </c>
      <c r="X44" s="9">
        <f t="shared" si="21"/>
        <v>0</v>
      </c>
      <c r="Y44" s="9">
        <f t="shared" si="22"/>
        <v>1</v>
      </c>
      <c r="Z44" s="9">
        <f t="shared" si="23"/>
        <v>1</v>
      </c>
      <c r="AA44" s="9">
        <f t="shared" si="24"/>
        <v>1</v>
      </c>
      <c r="AB44" s="9">
        <f t="shared" si="25"/>
        <v>1</v>
      </c>
      <c r="AC44" s="9">
        <f t="shared" si="26"/>
        <v>0</v>
      </c>
      <c r="AD44" s="9">
        <f t="shared" si="27"/>
        <v>1</v>
      </c>
      <c r="AE44" s="9">
        <f t="shared" si="28"/>
        <v>0</v>
      </c>
      <c r="AG44" s="9">
        <f t="shared" si="12"/>
        <v>1</v>
      </c>
      <c r="AH44" s="9">
        <f t="shared" si="13"/>
        <v>1</v>
      </c>
      <c r="AI44" s="9">
        <f t="shared" si="14"/>
        <v>1</v>
      </c>
      <c r="AJ44" s="9" t="e">
        <f t="shared" si="15"/>
        <v>#N/A</v>
      </c>
    </row>
    <row r="45" spans="1:36" x14ac:dyDescent="0.25">
      <c r="A45" s="2" t="s">
        <v>35</v>
      </c>
      <c r="B45" s="11">
        <f t="shared" si="17"/>
        <v>9</v>
      </c>
      <c r="C45" s="12">
        <f t="shared" si="16"/>
        <v>3</v>
      </c>
      <c r="D45" s="10" t="s">
        <v>59</v>
      </c>
      <c r="E45" s="10" t="s">
        <v>62</v>
      </c>
      <c r="F45" s="10" t="s">
        <v>53</v>
      </c>
      <c r="G45" s="10" t="s">
        <v>74</v>
      </c>
      <c r="H45" s="10" t="s">
        <v>45</v>
      </c>
      <c r="I45" s="10" t="s">
        <v>66</v>
      </c>
      <c r="J45" s="10" t="s">
        <v>65</v>
      </c>
      <c r="K45" s="10" t="s">
        <v>44</v>
      </c>
      <c r="L45" s="10" t="s">
        <v>45</v>
      </c>
      <c r="M45" s="10" t="s">
        <v>65</v>
      </c>
      <c r="N45" s="10" t="s">
        <v>44</v>
      </c>
      <c r="P45" s="16" t="s">
        <v>53</v>
      </c>
      <c r="Q45" s="16" t="s">
        <v>66</v>
      </c>
      <c r="R45" s="16" t="s">
        <v>65</v>
      </c>
      <c r="S45" s="15" t="s">
        <v>65</v>
      </c>
      <c r="U45" s="9">
        <f t="shared" si="18"/>
        <v>0</v>
      </c>
      <c r="V45" s="9">
        <f t="shared" si="19"/>
        <v>1</v>
      </c>
      <c r="W45" s="9">
        <f t="shared" si="20"/>
        <v>1</v>
      </c>
      <c r="X45" s="9">
        <f t="shared" si="21"/>
        <v>1</v>
      </c>
      <c r="Y45" s="9">
        <f t="shared" si="22"/>
        <v>1</v>
      </c>
      <c r="Z45" s="9">
        <f t="shared" si="23"/>
        <v>1</v>
      </c>
      <c r="AA45" s="9">
        <f t="shared" si="24"/>
        <v>1</v>
      </c>
      <c r="AB45" s="9">
        <f t="shared" si="25"/>
        <v>1</v>
      </c>
      <c r="AC45" s="9">
        <f t="shared" si="26"/>
        <v>0</v>
      </c>
      <c r="AD45" s="9">
        <f t="shared" si="27"/>
        <v>1</v>
      </c>
      <c r="AE45" s="9">
        <f t="shared" si="28"/>
        <v>1</v>
      </c>
      <c r="AG45" s="9">
        <f t="shared" si="12"/>
        <v>1</v>
      </c>
      <c r="AH45" s="9">
        <f t="shared" si="13"/>
        <v>1</v>
      </c>
      <c r="AI45" s="9">
        <f t="shared" si="14"/>
        <v>1</v>
      </c>
      <c r="AJ45" s="9" t="e">
        <f t="shared" si="15"/>
        <v>#N/A</v>
      </c>
    </row>
    <row r="46" spans="1:36" x14ac:dyDescent="0.25">
      <c r="A46" s="2" t="s">
        <v>36</v>
      </c>
      <c r="B46" s="11">
        <f t="shared" si="17"/>
        <v>7</v>
      </c>
      <c r="C46" s="12">
        <f t="shared" si="16"/>
        <v>3</v>
      </c>
      <c r="D46" s="10" t="s">
        <v>59</v>
      </c>
      <c r="E46" s="10" t="s">
        <v>67</v>
      </c>
      <c r="F46" s="10" t="s">
        <v>53</v>
      </c>
      <c r="G46" s="10" t="s">
        <v>64</v>
      </c>
      <c r="H46" s="10" t="s">
        <v>45</v>
      </c>
      <c r="I46" s="10" t="s">
        <v>74</v>
      </c>
      <c r="J46" s="10" t="s">
        <v>65</v>
      </c>
      <c r="K46" s="10" t="s">
        <v>44</v>
      </c>
      <c r="L46" s="10" t="s">
        <v>44</v>
      </c>
      <c r="M46" s="10" t="s">
        <v>65</v>
      </c>
      <c r="N46" s="10" t="s">
        <v>44</v>
      </c>
      <c r="P46" s="15" t="s">
        <v>67</v>
      </c>
      <c r="Q46" s="16" t="s">
        <v>45</v>
      </c>
      <c r="R46" s="16" t="s">
        <v>65</v>
      </c>
      <c r="S46" s="16" t="s">
        <v>44</v>
      </c>
      <c r="U46" s="9">
        <f t="shared" si="18"/>
        <v>0</v>
      </c>
      <c r="V46" s="9">
        <f t="shared" si="19"/>
        <v>0</v>
      </c>
      <c r="W46" s="9">
        <f t="shared" si="20"/>
        <v>1</v>
      </c>
      <c r="X46" s="9">
        <f t="shared" si="21"/>
        <v>0</v>
      </c>
      <c r="Y46" s="9">
        <f t="shared" si="22"/>
        <v>1</v>
      </c>
      <c r="Z46" s="9">
        <f t="shared" si="23"/>
        <v>0</v>
      </c>
      <c r="AA46" s="9">
        <f t="shared" si="24"/>
        <v>1</v>
      </c>
      <c r="AB46" s="9">
        <f t="shared" si="25"/>
        <v>1</v>
      </c>
      <c r="AC46" s="9">
        <f t="shared" si="26"/>
        <v>1</v>
      </c>
      <c r="AD46" s="9">
        <f t="shared" si="27"/>
        <v>1</v>
      </c>
      <c r="AE46" s="9">
        <f t="shared" si="28"/>
        <v>1</v>
      </c>
      <c r="AG46" s="9" t="e">
        <f t="shared" si="12"/>
        <v>#N/A</v>
      </c>
      <c r="AH46" s="9">
        <f t="shared" si="13"/>
        <v>1</v>
      </c>
      <c r="AI46" s="9">
        <f t="shared" si="14"/>
        <v>1</v>
      </c>
      <c r="AJ46" s="9">
        <f t="shared" si="15"/>
        <v>1</v>
      </c>
    </row>
    <row r="47" spans="1:36" x14ac:dyDescent="0.25">
      <c r="A47" s="2" t="s">
        <v>37</v>
      </c>
      <c r="B47" s="11">
        <f t="shared" si="17"/>
        <v>8</v>
      </c>
      <c r="C47" s="12">
        <f t="shared" si="16"/>
        <v>4</v>
      </c>
      <c r="D47" s="10" t="s">
        <v>59</v>
      </c>
      <c r="E47" s="10" t="s">
        <v>62</v>
      </c>
      <c r="F47" s="10" t="s">
        <v>53</v>
      </c>
      <c r="G47" s="10" t="s">
        <v>64</v>
      </c>
      <c r="H47" s="10" t="s">
        <v>45</v>
      </c>
      <c r="I47" s="10" t="s">
        <v>66</v>
      </c>
      <c r="J47" s="10" t="s">
        <v>65</v>
      </c>
      <c r="K47" s="10" t="s">
        <v>44</v>
      </c>
      <c r="L47" s="10" t="s">
        <v>45</v>
      </c>
      <c r="M47" s="10" t="s">
        <v>65</v>
      </c>
      <c r="N47" s="10" t="s">
        <v>44</v>
      </c>
      <c r="P47" s="16" t="s">
        <v>53</v>
      </c>
      <c r="Q47" s="16" t="s">
        <v>44</v>
      </c>
      <c r="R47" s="16" t="s">
        <v>65</v>
      </c>
      <c r="S47" s="16" t="s">
        <v>44</v>
      </c>
      <c r="U47" s="9">
        <f t="shared" si="18"/>
        <v>0</v>
      </c>
      <c r="V47" s="9">
        <f t="shared" si="19"/>
        <v>1</v>
      </c>
      <c r="W47" s="9">
        <f t="shared" si="20"/>
        <v>1</v>
      </c>
      <c r="X47" s="9">
        <f t="shared" si="21"/>
        <v>0</v>
      </c>
      <c r="Y47" s="9">
        <f t="shared" si="22"/>
        <v>1</v>
      </c>
      <c r="Z47" s="9">
        <f t="shared" si="23"/>
        <v>1</v>
      </c>
      <c r="AA47" s="9">
        <f t="shared" si="24"/>
        <v>1</v>
      </c>
      <c r="AB47" s="9">
        <f t="shared" si="25"/>
        <v>1</v>
      </c>
      <c r="AC47" s="9">
        <f t="shared" si="26"/>
        <v>0</v>
      </c>
      <c r="AD47" s="9">
        <f t="shared" si="27"/>
        <v>1</v>
      </c>
      <c r="AE47" s="9">
        <f t="shared" si="28"/>
        <v>1</v>
      </c>
      <c r="AG47" s="9">
        <f t="shared" si="12"/>
        <v>1</v>
      </c>
      <c r="AH47" s="9">
        <f t="shared" si="13"/>
        <v>1</v>
      </c>
      <c r="AI47" s="9">
        <f t="shared" si="14"/>
        <v>1</v>
      </c>
      <c r="AJ47" s="9">
        <f t="shared" si="15"/>
        <v>1</v>
      </c>
    </row>
    <row r="48" spans="1:36" x14ac:dyDescent="0.25">
      <c r="A48" s="2" t="s">
        <v>38</v>
      </c>
      <c r="B48" s="11">
        <f t="shared" si="17"/>
        <v>6</v>
      </c>
      <c r="C48" s="12">
        <f t="shared" si="16"/>
        <v>3</v>
      </c>
      <c r="D48" s="10" t="s">
        <v>77</v>
      </c>
      <c r="E48" s="10" t="s">
        <v>77</v>
      </c>
      <c r="F48" s="10" t="s">
        <v>53</v>
      </c>
      <c r="G48" s="10" t="s">
        <v>74</v>
      </c>
      <c r="H48" s="10" t="s">
        <v>45</v>
      </c>
      <c r="I48" s="10" t="s">
        <v>74</v>
      </c>
      <c r="J48" s="10" t="s">
        <v>65</v>
      </c>
      <c r="K48" s="10" t="s">
        <v>44</v>
      </c>
      <c r="L48" s="10" t="s">
        <v>45</v>
      </c>
      <c r="M48" s="10" t="s">
        <v>65</v>
      </c>
      <c r="N48" s="10" t="s">
        <v>65</v>
      </c>
      <c r="P48" s="16" t="s">
        <v>53</v>
      </c>
      <c r="Q48" s="16" t="s">
        <v>44</v>
      </c>
      <c r="R48" s="16" t="s">
        <v>65</v>
      </c>
      <c r="S48" s="15" t="s">
        <v>65</v>
      </c>
      <c r="U48" s="9">
        <f t="shared" si="18"/>
        <v>0</v>
      </c>
      <c r="V48" s="9">
        <f t="shared" si="19"/>
        <v>0</v>
      </c>
      <c r="W48" s="9">
        <f t="shared" si="20"/>
        <v>1</v>
      </c>
      <c r="X48" s="9">
        <f t="shared" si="21"/>
        <v>1</v>
      </c>
      <c r="Y48" s="9">
        <f t="shared" si="22"/>
        <v>1</v>
      </c>
      <c r="Z48" s="9">
        <f t="shared" si="23"/>
        <v>0</v>
      </c>
      <c r="AA48" s="9">
        <f t="shared" si="24"/>
        <v>1</v>
      </c>
      <c r="AB48" s="9">
        <f t="shared" si="25"/>
        <v>1</v>
      </c>
      <c r="AC48" s="9">
        <f t="shared" si="26"/>
        <v>0</v>
      </c>
      <c r="AD48" s="9">
        <f t="shared" si="27"/>
        <v>1</v>
      </c>
      <c r="AE48" s="9">
        <f t="shared" si="28"/>
        <v>0</v>
      </c>
      <c r="AG48" s="9">
        <f t="shared" si="12"/>
        <v>1</v>
      </c>
      <c r="AH48" s="9">
        <f t="shared" si="13"/>
        <v>1</v>
      </c>
      <c r="AI48" s="9">
        <f t="shared" si="14"/>
        <v>1</v>
      </c>
      <c r="AJ48" s="9" t="e">
        <f t="shared" si="15"/>
        <v>#N/A</v>
      </c>
    </row>
    <row r="49" spans="1:36" x14ac:dyDescent="0.25">
      <c r="A49" s="2" t="s">
        <v>39</v>
      </c>
      <c r="B49" s="17" t="s">
        <v>81</v>
      </c>
      <c r="C49" s="17" t="s">
        <v>81</v>
      </c>
      <c r="D49" s="10" t="s">
        <v>77</v>
      </c>
      <c r="E49" s="10" t="s">
        <v>77</v>
      </c>
      <c r="F49" s="10" t="s">
        <v>77</v>
      </c>
      <c r="G49" s="10" t="s">
        <v>77</v>
      </c>
      <c r="H49" s="10" t="s">
        <v>77</v>
      </c>
      <c r="I49" s="10" t="s">
        <v>77</v>
      </c>
      <c r="J49" s="10" t="s">
        <v>77</v>
      </c>
      <c r="K49" s="10" t="s">
        <v>77</v>
      </c>
      <c r="L49" s="10" t="s">
        <v>77</v>
      </c>
      <c r="M49" s="10" t="s">
        <v>77</v>
      </c>
      <c r="N49" s="10" t="s">
        <v>77</v>
      </c>
      <c r="P49" s="15" t="s">
        <v>77</v>
      </c>
      <c r="Q49" s="15" t="s">
        <v>77</v>
      </c>
      <c r="R49" s="15" t="s">
        <v>77</v>
      </c>
      <c r="S49" s="15" t="s">
        <v>77</v>
      </c>
      <c r="U49" s="9">
        <f t="shared" si="18"/>
        <v>0</v>
      </c>
      <c r="V49" s="9">
        <f t="shared" si="19"/>
        <v>0</v>
      </c>
      <c r="W49" s="9">
        <f t="shared" si="20"/>
        <v>0</v>
      </c>
      <c r="X49" s="9">
        <f t="shared" si="21"/>
        <v>0</v>
      </c>
      <c r="Y49" s="9">
        <f t="shared" si="22"/>
        <v>0</v>
      </c>
      <c r="Z49" s="9">
        <f t="shared" si="23"/>
        <v>0</v>
      </c>
      <c r="AA49" s="9">
        <f t="shared" si="24"/>
        <v>0</v>
      </c>
      <c r="AB49" s="9">
        <f t="shared" si="25"/>
        <v>0</v>
      </c>
      <c r="AC49" s="9">
        <f t="shared" si="26"/>
        <v>0</v>
      </c>
      <c r="AD49" s="9">
        <f t="shared" si="27"/>
        <v>0</v>
      </c>
      <c r="AE49" s="9">
        <f t="shared" si="28"/>
        <v>0</v>
      </c>
      <c r="AG49" s="9" t="e">
        <f t="shared" si="12"/>
        <v>#N/A</v>
      </c>
      <c r="AH49" s="9" t="e">
        <f t="shared" si="13"/>
        <v>#N/A</v>
      </c>
      <c r="AI49" s="9" t="e">
        <f t="shared" si="14"/>
        <v>#N/A</v>
      </c>
      <c r="AJ49" s="9" t="e">
        <f t="shared" si="15"/>
        <v>#N/A</v>
      </c>
    </row>
    <row r="50" spans="1:36" x14ac:dyDescent="0.25">
      <c r="A50" s="2" t="s">
        <v>40</v>
      </c>
      <c r="B50" s="11">
        <f>SUM(U50:AE50)</f>
        <v>9</v>
      </c>
      <c r="C50" s="12">
        <f t="shared" si="16"/>
        <v>3</v>
      </c>
      <c r="D50" s="10" t="s">
        <v>77</v>
      </c>
      <c r="E50" s="10" t="s">
        <v>77</v>
      </c>
      <c r="F50" s="10" t="s">
        <v>53</v>
      </c>
      <c r="G50" s="10" t="s">
        <v>74</v>
      </c>
      <c r="H50" s="10" t="s">
        <v>45</v>
      </c>
      <c r="I50" s="10" t="s">
        <v>66</v>
      </c>
      <c r="J50" s="10" t="s">
        <v>65</v>
      </c>
      <c r="K50" s="10" t="s">
        <v>44</v>
      </c>
      <c r="L50" s="10" t="s">
        <v>44</v>
      </c>
      <c r="M50" s="10" t="s">
        <v>65</v>
      </c>
      <c r="N50" s="10" t="s">
        <v>44</v>
      </c>
      <c r="P50" s="16" t="s">
        <v>74</v>
      </c>
      <c r="Q50" s="16" t="s">
        <v>44</v>
      </c>
      <c r="R50" s="15" t="s">
        <v>66</v>
      </c>
      <c r="S50" s="16" t="s">
        <v>44</v>
      </c>
      <c r="U50" s="9">
        <f t="shared" si="18"/>
        <v>0</v>
      </c>
      <c r="V50" s="9">
        <f t="shared" si="19"/>
        <v>0</v>
      </c>
      <c r="W50" s="9">
        <f t="shared" si="20"/>
        <v>1</v>
      </c>
      <c r="X50" s="9">
        <f t="shared" si="21"/>
        <v>1</v>
      </c>
      <c r="Y50" s="9">
        <f t="shared" si="22"/>
        <v>1</v>
      </c>
      <c r="Z50" s="9">
        <f t="shared" si="23"/>
        <v>1</v>
      </c>
      <c r="AA50" s="9">
        <f t="shared" si="24"/>
        <v>1</v>
      </c>
      <c r="AB50" s="9">
        <f t="shared" si="25"/>
        <v>1</v>
      </c>
      <c r="AC50" s="9">
        <f t="shared" si="26"/>
        <v>1</v>
      </c>
      <c r="AD50" s="9">
        <f t="shared" si="27"/>
        <v>1</v>
      </c>
      <c r="AE50" s="9">
        <f t="shared" si="28"/>
        <v>1</v>
      </c>
      <c r="AG50" s="9">
        <f t="shared" si="12"/>
        <v>1</v>
      </c>
      <c r="AH50" s="9">
        <f t="shared" si="13"/>
        <v>1</v>
      </c>
      <c r="AI50" s="9" t="e">
        <f t="shared" si="14"/>
        <v>#N/A</v>
      </c>
      <c r="AJ50" s="9">
        <f t="shared" si="15"/>
        <v>1</v>
      </c>
    </row>
    <row r="51" spans="1:36" x14ac:dyDescent="0.25">
      <c r="A51" s="2" t="s">
        <v>41</v>
      </c>
      <c r="B51" s="11" t="s">
        <v>230</v>
      </c>
      <c r="C51" s="12">
        <f t="shared" si="16"/>
        <v>0</v>
      </c>
      <c r="D51" s="10" t="s">
        <v>77</v>
      </c>
      <c r="E51" s="10" t="s">
        <v>77</v>
      </c>
      <c r="F51" s="10" t="s">
        <v>77</v>
      </c>
      <c r="G51" s="10" t="s">
        <v>77</v>
      </c>
      <c r="H51" s="10" t="s">
        <v>77</v>
      </c>
      <c r="I51" s="10" t="s">
        <v>77</v>
      </c>
      <c r="J51" s="10" t="s">
        <v>77</v>
      </c>
      <c r="K51" s="10" t="s">
        <v>77</v>
      </c>
      <c r="L51" s="10" t="s">
        <v>77</v>
      </c>
      <c r="M51" s="10" t="s">
        <v>77</v>
      </c>
      <c r="N51" s="10" t="s">
        <v>77</v>
      </c>
      <c r="P51" s="15" t="s">
        <v>77</v>
      </c>
      <c r="Q51" s="15" t="s">
        <v>77</v>
      </c>
      <c r="R51" s="15" t="s">
        <v>77</v>
      </c>
      <c r="S51" s="15" t="s">
        <v>77</v>
      </c>
      <c r="U51" s="9">
        <f t="shared" si="18"/>
        <v>0</v>
      </c>
      <c r="V51" s="9">
        <f t="shared" si="19"/>
        <v>0</v>
      </c>
      <c r="W51" s="9">
        <f t="shared" si="20"/>
        <v>0</v>
      </c>
      <c r="X51" s="9">
        <f t="shared" si="21"/>
        <v>0</v>
      </c>
      <c r="Y51" s="9">
        <f t="shared" si="22"/>
        <v>0</v>
      </c>
      <c r="Z51" s="9">
        <f t="shared" si="23"/>
        <v>0</v>
      </c>
      <c r="AA51" s="9">
        <f t="shared" si="24"/>
        <v>0</v>
      </c>
      <c r="AB51" s="9">
        <f t="shared" si="25"/>
        <v>0</v>
      </c>
      <c r="AC51" s="9">
        <f t="shared" si="26"/>
        <v>0</v>
      </c>
      <c r="AD51" s="9">
        <f t="shared" si="27"/>
        <v>0</v>
      </c>
      <c r="AE51" s="9">
        <f t="shared" si="28"/>
        <v>0</v>
      </c>
      <c r="AG51" s="9" t="e">
        <f t="shared" si="12"/>
        <v>#N/A</v>
      </c>
      <c r="AH51" s="9" t="e">
        <f t="shared" si="13"/>
        <v>#N/A</v>
      </c>
      <c r="AI51" s="9" t="e">
        <f t="shared" si="14"/>
        <v>#N/A</v>
      </c>
      <c r="AJ51" s="9" t="e">
        <f t="shared" si="15"/>
        <v>#N/A</v>
      </c>
    </row>
    <row r="52" spans="1:36" ht="15.75" thickBot="1" x14ac:dyDescent="0.3">
      <c r="A52" s="3" t="s">
        <v>84</v>
      </c>
      <c r="B52" s="13">
        <f>SUM(U52:AE52)</f>
        <v>9</v>
      </c>
      <c r="C52" s="14">
        <f>COUNT(AG52:AJ52)</f>
        <v>2</v>
      </c>
      <c r="D52" s="10" t="s">
        <v>54</v>
      </c>
      <c r="E52" s="10" t="s">
        <v>62</v>
      </c>
      <c r="F52" s="10" t="s">
        <v>53</v>
      </c>
      <c r="G52" s="10" t="s">
        <v>74</v>
      </c>
      <c r="H52" s="10" t="s">
        <v>45</v>
      </c>
      <c r="I52" s="10" t="s">
        <v>66</v>
      </c>
      <c r="J52" s="10" t="s">
        <v>65</v>
      </c>
      <c r="K52" s="10" t="s">
        <v>44</v>
      </c>
      <c r="L52" s="10" t="s">
        <v>45</v>
      </c>
      <c r="M52" s="10" t="s">
        <v>65</v>
      </c>
      <c r="N52" s="10" t="s">
        <v>65</v>
      </c>
      <c r="P52" s="16" t="s">
        <v>53</v>
      </c>
      <c r="Q52" s="16" t="s">
        <v>66</v>
      </c>
      <c r="R52" s="15" t="s">
        <v>45</v>
      </c>
      <c r="S52" s="15" t="s">
        <v>65</v>
      </c>
      <c r="U52" s="9">
        <f t="shared" si="18"/>
        <v>1</v>
      </c>
      <c r="V52" s="9">
        <f t="shared" si="19"/>
        <v>1</v>
      </c>
      <c r="W52" s="9">
        <f t="shared" si="20"/>
        <v>1</v>
      </c>
      <c r="X52" s="9">
        <f t="shared" si="21"/>
        <v>1</v>
      </c>
      <c r="Y52" s="9">
        <f t="shared" si="22"/>
        <v>1</v>
      </c>
      <c r="Z52" s="9">
        <f t="shared" si="23"/>
        <v>1</v>
      </c>
      <c r="AA52" s="9">
        <f t="shared" si="24"/>
        <v>1</v>
      </c>
      <c r="AB52" s="9">
        <f t="shared" si="25"/>
        <v>1</v>
      </c>
      <c r="AC52" s="9">
        <f t="shared" si="26"/>
        <v>0</v>
      </c>
      <c r="AD52" s="9">
        <f t="shared" si="27"/>
        <v>1</v>
      </c>
      <c r="AE52" s="9">
        <f t="shared" si="28"/>
        <v>0</v>
      </c>
      <c r="AG52" s="9">
        <f t="shared" si="12"/>
        <v>1</v>
      </c>
      <c r="AH52" s="9">
        <f t="shared" si="13"/>
        <v>1</v>
      </c>
      <c r="AI52" s="9" t="e">
        <f t="shared" si="14"/>
        <v>#N/A</v>
      </c>
      <c r="AJ52" s="9" t="e">
        <f t="shared" si="15"/>
        <v>#N/A</v>
      </c>
    </row>
    <row r="53" spans="1:36" x14ac:dyDescent="0.25">
      <c r="A53" s="8" t="s">
        <v>267</v>
      </c>
    </row>
    <row r="54" spans="1:36" x14ac:dyDescent="0.25">
      <c r="A54" s="7" t="s">
        <v>157</v>
      </c>
      <c r="D54" s="11" t="s">
        <v>54</v>
      </c>
      <c r="E54" s="11" t="s">
        <v>62</v>
      </c>
      <c r="F54" s="11" t="s">
        <v>53</v>
      </c>
      <c r="G54" s="11" t="s">
        <v>74</v>
      </c>
      <c r="H54" s="11" t="s">
        <v>45</v>
      </c>
      <c r="I54" s="11" t="s">
        <v>66</v>
      </c>
      <c r="J54" s="11" t="s">
        <v>65</v>
      </c>
      <c r="K54" s="11" t="s">
        <v>44</v>
      </c>
      <c r="L54" s="11" t="s">
        <v>44</v>
      </c>
      <c r="M54" s="11" t="s">
        <v>65</v>
      </c>
      <c r="N54" s="11" t="s">
        <v>44</v>
      </c>
    </row>
    <row r="55" spans="1:36" x14ac:dyDescent="0.25">
      <c r="A55" s="7"/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</row>
  </sheetData>
  <conditionalFormatting sqref="D3 D43:N52 D5:N41">
    <cfRule type="cellIs" dxfId="32" priority="51" operator="notEqual">
      <formula>D$54</formula>
    </cfRule>
  </conditionalFormatting>
  <conditionalFormatting sqref="E3">
    <cfRule type="cellIs" dxfId="31" priority="50" operator="notEqual">
      <formula>E$54</formula>
    </cfRule>
  </conditionalFormatting>
  <conditionalFormatting sqref="F3">
    <cfRule type="cellIs" dxfId="30" priority="49" operator="notEqual">
      <formula>F$54</formula>
    </cfRule>
  </conditionalFormatting>
  <conditionalFormatting sqref="G3">
    <cfRule type="cellIs" dxfId="29" priority="48" operator="notEqual">
      <formula>G$54</formula>
    </cfRule>
  </conditionalFormatting>
  <conditionalFormatting sqref="H3">
    <cfRule type="cellIs" dxfId="28" priority="47" operator="notEqual">
      <formula>H$54</formula>
    </cfRule>
  </conditionalFormatting>
  <conditionalFormatting sqref="I3">
    <cfRule type="cellIs" dxfId="27" priority="46" operator="notEqual">
      <formula>I$54</formula>
    </cfRule>
  </conditionalFormatting>
  <conditionalFormatting sqref="J3">
    <cfRule type="cellIs" dxfId="26" priority="45" operator="notEqual">
      <formula>J$54</formula>
    </cfRule>
  </conditionalFormatting>
  <conditionalFormatting sqref="K3">
    <cfRule type="cellIs" dxfId="25" priority="44" operator="notEqual">
      <formula>K$54</formula>
    </cfRule>
  </conditionalFormatting>
  <conditionalFormatting sqref="L3">
    <cfRule type="cellIs" dxfId="24" priority="43" operator="notEqual">
      <formula>L$54</formula>
    </cfRule>
  </conditionalFormatting>
  <conditionalFormatting sqref="M3">
    <cfRule type="cellIs" dxfId="23" priority="42" operator="notEqual">
      <formula>M$54</formula>
    </cfRule>
  </conditionalFormatting>
  <conditionalFormatting sqref="N3">
    <cfRule type="cellIs" dxfId="22" priority="41" operator="notEqual">
      <formula>N$54</formula>
    </cfRule>
  </conditionalFormatting>
  <conditionalFormatting sqref="D42">
    <cfRule type="cellIs" dxfId="21" priority="35" operator="notEqual">
      <formula>D$54</formula>
    </cfRule>
  </conditionalFormatting>
  <conditionalFormatting sqref="E42">
    <cfRule type="cellIs" dxfId="20" priority="34" operator="notEqual">
      <formula>E$54</formula>
    </cfRule>
  </conditionalFormatting>
  <conditionalFormatting sqref="F42">
    <cfRule type="cellIs" dxfId="19" priority="33" operator="notEqual">
      <formula>F$54</formula>
    </cfRule>
  </conditionalFormatting>
  <conditionalFormatting sqref="G42">
    <cfRule type="cellIs" dxfId="18" priority="32" operator="notEqual">
      <formula>G$54</formula>
    </cfRule>
  </conditionalFormatting>
  <conditionalFormatting sqref="H42">
    <cfRule type="cellIs" dxfId="17" priority="31" operator="notEqual">
      <formula>H$54</formula>
    </cfRule>
  </conditionalFormatting>
  <conditionalFormatting sqref="I42">
    <cfRule type="cellIs" dxfId="16" priority="30" operator="notEqual">
      <formula>I$54</formula>
    </cfRule>
  </conditionalFormatting>
  <conditionalFormatting sqref="J42">
    <cfRule type="cellIs" dxfId="15" priority="29" operator="notEqual">
      <formula>J$54</formula>
    </cfRule>
  </conditionalFormatting>
  <conditionalFormatting sqref="K42">
    <cfRule type="cellIs" dxfId="14" priority="28" operator="notEqual">
      <formula>K$54</formula>
    </cfRule>
  </conditionalFormatting>
  <conditionalFormatting sqref="L42">
    <cfRule type="cellIs" dxfId="13" priority="27" operator="notEqual">
      <formula>L$54</formula>
    </cfRule>
  </conditionalFormatting>
  <conditionalFormatting sqref="M42">
    <cfRule type="cellIs" dxfId="12" priority="26" operator="notEqual">
      <formula>M$54</formula>
    </cfRule>
  </conditionalFormatting>
  <conditionalFormatting sqref="N42">
    <cfRule type="cellIs" dxfId="11" priority="25" operator="notEqual">
      <formula>N$54</formula>
    </cfRule>
  </conditionalFormatting>
  <conditionalFormatting sqref="D4">
    <cfRule type="cellIs" dxfId="10" priority="19" operator="notEqual">
      <formula>D$54</formula>
    </cfRule>
  </conditionalFormatting>
  <conditionalFormatting sqref="E4">
    <cfRule type="cellIs" dxfId="9" priority="18" operator="notEqual">
      <formula>E$54</formula>
    </cfRule>
  </conditionalFormatting>
  <conditionalFormatting sqref="F4">
    <cfRule type="cellIs" dxfId="8" priority="17" operator="notEqual">
      <formula>F$54</formula>
    </cfRule>
  </conditionalFormatting>
  <conditionalFormatting sqref="G4">
    <cfRule type="cellIs" dxfId="7" priority="16" operator="notEqual">
      <formula>G$54</formula>
    </cfRule>
  </conditionalFormatting>
  <conditionalFormatting sqref="H4">
    <cfRule type="cellIs" dxfId="6" priority="15" operator="notEqual">
      <formula>H$54</formula>
    </cfRule>
  </conditionalFormatting>
  <conditionalFormatting sqref="I4">
    <cfRule type="cellIs" dxfId="5" priority="14" operator="notEqual">
      <formula>I$54</formula>
    </cfRule>
  </conditionalFormatting>
  <conditionalFormatting sqref="J4">
    <cfRule type="cellIs" dxfId="4" priority="13" operator="notEqual">
      <formula>J$54</formula>
    </cfRule>
  </conditionalFormatting>
  <conditionalFormatting sqref="K4">
    <cfRule type="cellIs" dxfId="3" priority="12" operator="notEqual">
      <formula>K$54</formula>
    </cfRule>
  </conditionalFormatting>
  <conditionalFormatting sqref="L4">
    <cfRule type="cellIs" dxfId="2" priority="11" operator="notEqual">
      <formula>L$54</formula>
    </cfRule>
  </conditionalFormatting>
  <conditionalFormatting sqref="M4">
    <cfRule type="cellIs" dxfId="1" priority="10" operator="notEqual">
      <formula>M$54</formula>
    </cfRule>
  </conditionalFormatting>
  <conditionalFormatting sqref="N4">
    <cfRule type="cellIs" dxfId="0" priority="9" operator="notEqual">
      <formula>N$54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3"/>
  <sheetViews>
    <sheetView topLeftCell="T1" workbookViewId="0">
      <selection activeCell="AQ1" sqref="AQ1"/>
    </sheetView>
  </sheetViews>
  <sheetFormatPr defaultRowHeight="15" x14ac:dyDescent="0.25"/>
  <cols>
    <col min="1" max="1" width="3" bestFit="1" customWidth="1"/>
    <col min="2" max="2" width="6.5703125" bestFit="1" customWidth="1"/>
    <col min="3" max="3" width="3" bestFit="1" customWidth="1"/>
    <col min="4" max="4" width="6.5703125" bestFit="1" customWidth="1"/>
    <col min="5" max="5" width="3" bestFit="1" customWidth="1"/>
    <col min="6" max="6" width="6.28515625" style="31" bestFit="1" customWidth="1"/>
    <col min="7" max="7" width="3" bestFit="1" customWidth="1"/>
    <col min="8" max="8" width="6.28515625" bestFit="1" customWidth="1"/>
    <col min="9" max="9" width="3" bestFit="1" customWidth="1"/>
    <col min="10" max="10" width="5.7109375" bestFit="1" customWidth="1"/>
    <col min="11" max="11" width="3" bestFit="1" customWidth="1"/>
    <col min="12" max="12" width="6.140625" bestFit="1" customWidth="1"/>
    <col min="13" max="13" width="3" bestFit="1" customWidth="1"/>
    <col min="15" max="15" width="3" bestFit="1" customWidth="1"/>
    <col min="16" max="16" width="6.28515625" bestFit="1" customWidth="1"/>
    <col min="17" max="17" width="3" bestFit="1" customWidth="1"/>
    <col min="18" max="18" width="6.28515625" bestFit="1" customWidth="1"/>
    <col min="19" max="19" width="3" bestFit="1" customWidth="1"/>
    <col min="20" max="20" width="6.28515625" bestFit="1" customWidth="1"/>
    <col min="21" max="21" width="3" bestFit="1" customWidth="1"/>
    <col min="22" max="22" width="6.28515625" bestFit="1" customWidth="1"/>
    <col min="23" max="23" width="3" bestFit="1" customWidth="1"/>
    <col min="25" max="25" width="3" bestFit="1" customWidth="1"/>
    <col min="26" max="26" width="6.28515625" bestFit="1" customWidth="1"/>
    <col min="27" max="27" width="3" bestFit="1" customWidth="1"/>
    <col min="28" max="28" width="6.5703125" bestFit="1" customWidth="1"/>
    <col min="29" max="29" width="3" bestFit="1" customWidth="1"/>
    <col min="30" max="30" width="6.28515625" bestFit="1" customWidth="1"/>
    <col min="31" max="31" width="3" bestFit="1" customWidth="1"/>
    <col min="32" max="32" width="6.28515625" bestFit="1" customWidth="1"/>
    <col min="33" max="33" width="3" bestFit="1" customWidth="1"/>
    <col min="34" max="34" width="6.140625" bestFit="1" customWidth="1"/>
    <col min="35" max="35" width="3" bestFit="1" customWidth="1"/>
    <col min="36" max="36" width="6.140625" bestFit="1" customWidth="1"/>
    <col min="37" max="37" width="3" bestFit="1" customWidth="1"/>
    <col min="38" max="38" width="4.85546875" bestFit="1" customWidth="1"/>
    <col min="39" max="39" width="3" bestFit="1" customWidth="1"/>
    <col min="40" max="40" width="5" bestFit="1" customWidth="1"/>
    <col min="41" max="41" width="3" bestFit="1" customWidth="1"/>
    <col min="42" max="42" width="4.5703125" bestFit="1" customWidth="1"/>
  </cols>
  <sheetData>
    <row r="1" spans="2:42" s="4" customFormat="1" x14ac:dyDescent="0.25">
      <c r="B1" s="4" t="s">
        <v>130</v>
      </c>
      <c r="D1" s="4" t="s">
        <v>131</v>
      </c>
      <c r="F1" s="41" t="s">
        <v>132</v>
      </c>
      <c r="H1" s="4" t="s">
        <v>188</v>
      </c>
      <c r="J1" s="4" t="s">
        <v>189</v>
      </c>
      <c r="L1" s="4" t="s">
        <v>198</v>
      </c>
      <c r="N1" s="4" t="s">
        <v>207</v>
      </c>
      <c r="P1" s="4" t="s">
        <v>213</v>
      </c>
      <c r="R1" s="4" t="s">
        <v>220</v>
      </c>
      <c r="T1" s="4" t="s">
        <v>227</v>
      </c>
      <c r="V1" s="4" t="s">
        <v>228</v>
      </c>
      <c r="X1" s="4" t="s">
        <v>237</v>
      </c>
      <c r="Z1" s="4" t="s">
        <v>243</v>
      </c>
      <c r="AB1" s="4" t="s">
        <v>245</v>
      </c>
      <c r="AD1" s="4" t="s">
        <v>254</v>
      </c>
      <c r="AF1" s="4" t="s">
        <v>255</v>
      </c>
      <c r="AH1" s="4" t="s">
        <v>262</v>
      </c>
      <c r="AJ1" s="4" t="s">
        <v>263</v>
      </c>
      <c r="AL1" s="4" t="s">
        <v>268</v>
      </c>
      <c r="AN1" s="4" t="s">
        <v>269</v>
      </c>
      <c r="AP1" s="4" t="s">
        <v>272</v>
      </c>
    </row>
    <row r="2" spans="2:42" x14ac:dyDescent="0.25">
      <c r="B2" s="16" t="s">
        <v>66</v>
      </c>
      <c r="D2" s="16" t="s">
        <v>74</v>
      </c>
      <c r="F2" s="16" t="s">
        <v>66</v>
      </c>
      <c r="H2" s="16" t="s">
        <v>66</v>
      </c>
      <c r="J2" s="16" t="s">
        <v>66</v>
      </c>
      <c r="L2" s="16" t="s">
        <v>66</v>
      </c>
      <c r="N2" s="16" t="s">
        <v>66</v>
      </c>
      <c r="P2" s="16" t="s">
        <v>45</v>
      </c>
      <c r="R2" s="16" t="s">
        <v>45</v>
      </c>
      <c r="T2" s="16" t="s">
        <v>45</v>
      </c>
      <c r="V2" s="16" t="s">
        <v>65</v>
      </c>
      <c r="X2" s="16" t="s">
        <v>66</v>
      </c>
      <c r="Z2" s="16" t="s">
        <v>76</v>
      </c>
      <c r="AB2" s="16" t="s">
        <v>66</v>
      </c>
      <c r="AD2" s="16" t="s">
        <v>45</v>
      </c>
      <c r="AF2" s="16" t="s">
        <v>53</v>
      </c>
      <c r="AH2" s="16" t="s">
        <v>66</v>
      </c>
      <c r="AJ2" s="16" t="s">
        <v>67</v>
      </c>
      <c r="AL2" s="16" t="s">
        <v>66</v>
      </c>
      <c r="AN2" s="16" t="s">
        <v>66</v>
      </c>
      <c r="AP2" s="52" t="s">
        <v>65</v>
      </c>
    </row>
    <row r="3" spans="2:42" x14ac:dyDescent="0.25">
      <c r="B3" s="16" t="s">
        <v>66</v>
      </c>
      <c r="D3" s="16" t="s">
        <v>66</v>
      </c>
      <c r="F3" s="16" t="s">
        <v>66</v>
      </c>
      <c r="H3" s="16" t="s">
        <v>66</v>
      </c>
      <c r="J3" s="16" t="s">
        <v>72</v>
      </c>
      <c r="L3" s="16" t="s">
        <v>72</v>
      </c>
      <c r="N3" s="16" t="s">
        <v>66</v>
      </c>
      <c r="P3" s="16" t="s">
        <v>66</v>
      </c>
      <c r="R3" s="16" t="s">
        <v>72</v>
      </c>
      <c r="T3" s="16" t="s">
        <v>65</v>
      </c>
      <c r="V3" s="16" t="s">
        <v>65</v>
      </c>
      <c r="X3" s="16" t="s">
        <v>66</v>
      </c>
      <c r="Z3" s="16" t="s">
        <v>65</v>
      </c>
      <c r="AB3" s="16" t="s">
        <v>66</v>
      </c>
      <c r="AD3" s="16" t="s">
        <v>66</v>
      </c>
      <c r="AF3" s="16" t="s">
        <v>66</v>
      </c>
      <c r="AH3" s="16" t="s">
        <v>72</v>
      </c>
      <c r="AJ3" s="16" t="s">
        <v>67</v>
      </c>
      <c r="AL3" s="16" t="s">
        <v>66</v>
      </c>
      <c r="AN3" s="16" t="s">
        <v>66</v>
      </c>
      <c r="AP3" s="53" t="s">
        <v>65</v>
      </c>
    </row>
    <row r="4" spans="2:42" x14ac:dyDescent="0.25">
      <c r="B4" s="16" t="s">
        <v>65</v>
      </c>
      <c r="D4" s="16" t="s">
        <v>63</v>
      </c>
      <c r="F4" s="16" t="s">
        <v>66</v>
      </c>
      <c r="H4" s="16" t="s">
        <v>66</v>
      </c>
      <c r="J4" s="16" t="s">
        <v>72</v>
      </c>
      <c r="L4" s="16" t="s">
        <v>72</v>
      </c>
      <c r="N4" s="16" t="s">
        <v>66</v>
      </c>
      <c r="P4" s="16" t="s">
        <v>66</v>
      </c>
      <c r="R4" s="16" t="s">
        <v>72</v>
      </c>
      <c r="T4" s="16" t="s">
        <v>65</v>
      </c>
      <c r="V4" s="16" t="s">
        <v>65</v>
      </c>
      <c r="X4" s="16" t="s">
        <v>66</v>
      </c>
      <c r="Z4" s="16" t="s">
        <v>65</v>
      </c>
      <c r="AB4" s="16" t="s">
        <v>66</v>
      </c>
      <c r="AD4" s="16" t="s">
        <v>66</v>
      </c>
      <c r="AF4" s="16" t="s">
        <v>66</v>
      </c>
      <c r="AH4" s="16" t="s">
        <v>65</v>
      </c>
      <c r="AJ4" s="16" t="s">
        <v>67</v>
      </c>
      <c r="AL4" s="16" t="s">
        <v>66</v>
      </c>
      <c r="AN4" s="16" t="s">
        <v>66</v>
      </c>
      <c r="AP4" s="53" t="s">
        <v>65</v>
      </c>
    </row>
    <row r="5" spans="2:42" x14ac:dyDescent="0.25">
      <c r="B5" s="16" t="s">
        <v>65</v>
      </c>
      <c r="D5" s="16" t="s">
        <v>63</v>
      </c>
      <c r="F5" s="16" t="s">
        <v>66</v>
      </c>
      <c r="H5" s="16" t="s">
        <v>66</v>
      </c>
      <c r="J5" s="16" t="s">
        <v>72</v>
      </c>
      <c r="L5" s="16" t="s">
        <v>72</v>
      </c>
      <c r="N5" s="16" t="s">
        <v>66</v>
      </c>
      <c r="P5" s="16" t="s">
        <v>66</v>
      </c>
      <c r="R5" s="16" t="s">
        <v>72</v>
      </c>
      <c r="T5" s="16" t="s">
        <v>65</v>
      </c>
      <c r="V5" s="16" t="s">
        <v>65</v>
      </c>
      <c r="X5" s="16" t="s">
        <v>66</v>
      </c>
      <c r="Z5" s="16" t="s">
        <v>65</v>
      </c>
      <c r="AB5" s="16" t="s">
        <v>65</v>
      </c>
      <c r="AD5" s="16" t="s">
        <v>66</v>
      </c>
      <c r="AF5" s="16" t="s">
        <v>66</v>
      </c>
      <c r="AH5" s="16" t="s">
        <v>65</v>
      </c>
      <c r="AJ5" s="16" t="s">
        <v>74</v>
      </c>
      <c r="AL5" s="16" t="s">
        <v>66</v>
      </c>
      <c r="AN5" s="16" t="s">
        <v>66</v>
      </c>
      <c r="AP5" s="53" t="s">
        <v>65</v>
      </c>
    </row>
    <row r="6" spans="2:42" x14ac:dyDescent="0.25">
      <c r="B6" s="16" t="s">
        <v>65</v>
      </c>
      <c r="D6" s="16" t="s">
        <v>63</v>
      </c>
      <c r="F6" s="16" t="s">
        <v>76</v>
      </c>
      <c r="H6" s="16" t="s">
        <v>66</v>
      </c>
      <c r="J6" s="16" t="s">
        <v>72</v>
      </c>
      <c r="L6" s="16" t="s">
        <v>72</v>
      </c>
      <c r="N6" s="16" t="s">
        <v>66</v>
      </c>
      <c r="P6" s="16" t="s">
        <v>66</v>
      </c>
      <c r="R6" s="16" t="s">
        <v>72</v>
      </c>
      <c r="T6" s="16" t="s">
        <v>65</v>
      </c>
      <c r="V6" s="16" t="s">
        <v>65</v>
      </c>
      <c r="X6" s="16" t="s">
        <v>66</v>
      </c>
      <c r="Z6" s="16" t="s">
        <v>65</v>
      </c>
      <c r="AB6" s="16" t="s">
        <v>65</v>
      </c>
      <c r="AD6" s="16" t="s">
        <v>66</v>
      </c>
      <c r="AF6" s="16" t="s">
        <v>76</v>
      </c>
      <c r="AH6" s="16" t="s">
        <v>65</v>
      </c>
      <c r="AJ6" s="16" t="s">
        <v>74</v>
      </c>
      <c r="AL6" s="16" t="s">
        <v>66</v>
      </c>
      <c r="AN6" s="16" t="s">
        <v>65</v>
      </c>
      <c r="AP6" s="53" t="s">
        <v>65</v>
      </c>
    </row>
    <row r="7" spans="2:42" x14ac:dyDescent="0.25">
      <c r="B7" s="16" t="s">
        <v>46</v>
      </c>
      <c r="D7" s="16" t="s">
        <v>63</v>
      </c>
      <c r="F7" s="16" t="s">
        <v>76</v>
      </c>
      <c r="H7" s="16" t="s">
        <v>66</v>
      </c>
      <c r="J7" s="16" t="s">
        <v>72</v>
      </c>
      <c r="L7" s="16" t="s">
        <v>72</v>
      </c>
      <c r="N7" s="16" t="s">
        <v>66</v>
      </c>
      <c r="P7" s="16" t="s">
        <v>66</v>
      </c>
      <c r="R7" s="16" t="s">
        <v>72</v>
      </c>
      <c r="T7" s="16" t="s">
        <v>65</v>
      </c>
      <c r="V7" s="16" t="s">
        <v>65</v>
      </c>
      <c r="X7" s="16" t="s">
        <v>66</v>
      </c>
      <c r="Z7" s="16" t="s">
        <v>65</v>
      </c>
      <c r="AB7" s="16" t="s">
        <v>65</v>
      </c>
      <c r="AD7" s="16" t="s">
        <v>72</v>
      </c>
      <c r="AF7" s="16" t="s">
        <v>76</v>
      </c>
      <c r="AH7" s="16" t="s">
        <v>65</v>
      </c>
      <c r="AJ7" s="16" t="s">
        <v>74</v>
      </c>
      <c r="AL7" s="16" t="s">
        <v>66</v>
      </c>
      <c r="AN7" s="16" t="s">
        <v>65</v>
      </c>
      <c r="AP7" s="53" t="s">
        <v>65</v>
      </c>
    </row>
    <row r="8" spans="2:42" x14ac:dyDescent="0.25">
      <c r="B8" s="16" t="s">
        <v>67</v>
      </c>
      <c r="D8" s="16" t="s">
        <v>63</v>
      </c>
      <c r="F8" s="16" t="s">
        <v>76</v>
      </c>
      <c r="H8" s="16" t="s">
        <v>66</v>
      </c>
      <c r="J8" s="16" t="s">
        <v>72</v>
      </c>
      <c r="L8" s="16" t="s">
        <v>72</v>
      </c>
      <c r="N8" s="16" t="s">
        <v>66</v>
      </c>
      <c r="P8" s="16" t="s">
        <v>66</v>
      </c>
      <c r="R8" s="16" t="s">
        <v>72</v>
      </c>
      <c r="T8" s="16" t="s">
        <v>65</v>
      </c>
      <c r="V8" s="16" t="s">
        <v>65</v>
      </c>
      <c r="X8" s="16" t="s">
        <v>66</v>
      </c>
      <c r="Z8" s="16" t="s">
        <v>65</v>
      </c>
      <c r="AB8" s="16" t="s">
        <v>65</v>
      </c>
      <c r="AD8" s="16" t="s">
        <v>76</v>
      </c>
      <c r="AF8" s="16" t="s">
        <v>76</v>
      </c>
      <c r="AH8" s="16" t="s">
        <v>65</v>
      </c>
      <c r="AJ8" s="16" t="s">
        <v>74</v>
      </c>
      <c r="AL8" s="16" t="s">
        <v>66</v>
      </c>
      <c r="AN8" s="16" t="s">
        <v>65</v>
      </c>
      <c r="AP8" s="53" t="s">
        <v>65</v>
      </c>
    </row>
    <row r="9" spans="2:42" x14ac:dyDescent="0.25">
      <c r="B9" s="16" t="s">
        <v>67</v>
      </c>
      <c r="D9" s="16" t="s">
        <v>63</v>
      </c>
      <c r="F9" s="16" t="s">
        <v>65</v>
      </c>
      <c r="H9" s="16" t="s">
        <v>66</v>
      </c>
      <c r="J9" s="16" t="s">
        <v>72</v>
      </c>
      <c r="L9" s="16" t="s">
        <v>63</v>
      </c>
      <c r="N9" s="16" t="s">
        <v>66</v>
      </c>
      <c r="P9" s="16" t="s">
        <v>66</v>
      </c>
      <c r="R9" s="16" t="s">
        <v>72</v>
      </c>
      <c r="T9" s="16" t="s">
        <v>67</v>
      </c>
      <c r="V9" s="16" t="s">
        <v>65</v>
      </c>
      <c r="X9" s="16" t="s">
        <v>66</v>
      </c>
      <c r="Z9" s="16" t="s">
        <v>65</v>
      </c>
      <c r="AB9" s="16" t="s">
        <v>65</v>
      </c>
      <c r="AD9" s="16" t="s">
        <v>65</v>
      </c>
      <c r="AF9" s="16" t="s">
        <v>76</v>
      </c>
      <c r="AH9" s="16" t="s">
        <v>65</v>
      </c>
      <c r="AJ9" s="16" t="s">
        <v>74</v>
      </c>
      <c r="AL9" s="16" t="s">
        <v>66</v>
      </c>
      <c r="AN9" s="16" t="s">
        <v>65</v>
      </c>
      <c r="AP9" s="53" t="s">
        <v>65</v>
      </c>
    </row>
    <row r="10" spans="2:42" x14ac:dyDescent="0.25">
      <c r="B10" s="16" t="s">
        <v>67</v>
      </c>
      <c r="D10" s="16" t="s">
        <v>63</v>
      </c>
      <c r="F10" s="16" t="s">
        <v>75</v>
      </c>
      <c r="H10" s="16" t="s">
        <v>66</v>
      </c>
      <c r="J10" s="16" t="s">
        <v>72</v>
      </c>
      <c r="L10" s="16" t="s">
        <v>46</v>
      </c>
      <c r="N10" s="16" t="s">
        <v>66</v>
      </c>
      <c r="P10" s="16" t="s">
        <v>66</v>
      </c>
      <c r="R10" s="16" t="s">
        <v>67</v>
      </c>
      <c r="T10" s="16" t="s">
        <v>67</v>
      </c>
      <c r="V10" s="16" t="s">
        <v>65</v>
      </c>
      <c r="X10" s="16" t="s">
        <v>66</v>
      </c>
      <c r="Z10" s="16" t="s">
        <v>65</v>
      </c>
      <c r="AB10" s="16" t="s">
        <v>65</v>
      </c>
      <c r="AD10" s="16" t="s">
        <v>65</v>
      </c>
      <c r="AF10" s="16" t="s">
        <v>65</v>
      </c>
      <c r="AH10" s="16" t="s">
        <v>65</v>
      </c>
      <c r="AJ10" s="16" t="s">
        <v>74</v>
      </c>
      <c r="AL10" s="16" t="s">
        <v>66</v>
      </c>
      <c r="AN10" s="16" t="s">
        <v>65</v>
      </c>
      <c r="AP10" s="53" t="s">
        <v>65</v>
      </c>
    </row>
    <row r="11" spans="2:42" x14ac:dyDescent="0.25">
      <c r="B11" s="16" t="s">
        <v>57</v>
      </c>
      <c r="D11" s="16" t="s">
        <v>63</v>
      </c>
      <c r="F11" s="16" t="s">
        <v>57</v>
      </c>
      <c r="H11" s="16" t="s">
        <v>66</v>
      </c>
      <c r="J11" s="16" t="s">
        <v>72</v>
      </c>
      <c r="L11" s="16" t="s">
        <v>67</v>
      </c>
      <c r="N11" s="16" t="s">
        <v>66</v>
      </c>
      <c r="P11" s="16" t="s">
        <v>66</v>
      </c>
      <c r="R11" s="16" t="s">
        <v>67</v>
      </c>
      <c r="T11" s="16" t="s">
        <v>67</v>
      </c>
      <c r="V11" s="16" t="s">
        <v>65</v>
      </c>
      <c r="X11" s="16" t="s">
        <v>66</v>
      </c>
      <c r="Z11" s="16" t="s">
        <v>65</v>
      </c>
      <c r="AB11" s="16" t="s">
        <v>65</v>
      </c>
      <c r="AD11" s="16" t="s">
        <v>65</v>
      </c>
      <c r="AF11" s="16" t="s">
        <v>65</v>
      </c>
      <c r="AH11" s="16" t="s">
        <v>65</v>
      </c>
      <c r="AJ11" s="16" t="s">
        <v>74</v>
      </c>
      <c r="AL11" s="16" t="s">
        <v>66</v>
      </c>
      <c r="AN11" s="16" t="s">
        <v>65</v>
      </c>
      <c r="AP11" s="53" t="s">
        <v>65</v>
      </c>
    </row>
    <row r="12" spans="2:42" x14ac:dyDescent="0.25">
      <c r="B12" s="16" t="s">
        <v>57</v>
      </c>
      <c r="D12" s="16" t="s">
        <v>63</v>
      </c>
      <c r="F12" s="16" t="s">
        <v>44</v>
      </c>
      <c r="H12" s="16" t="s">
        <v>66</v>
      </c>
      <c r="J12" s="16" t="s">
        <v>72</v>
      </c>
      <c r="L12" s="16" t="s">
        <v>67</v>
      </c>
      <c r="N12" s="16" t="s">
        <v>66</v>
      </c>
      <c r="P12" s="16" t="s">
        <v>72</v>
      </c>
      <c r="R12" s="16" t="s">
        <v>67</v>
      </c>
      <c r="T12" s="16" t="s">
        <v>67</v>
      </c>
      <c r="V12" s="16" t="s">
        <v>65</v>
      </c>
      <c r="X12" s="16" t="s">
        <v>66</v>
      </c>
      <c r="Z12" s="16" t="s">
        <v>65</v>
      </c>
      <c r="AB12" s="16" t="s">
        <v>65</v>
      </c>
      <c r="AD12" s="16" t="s">
        <v>253</v>
      </c>
      <c r="AF12" s="16" t="s">
        <v>65</v>
      </c>
      <c r="AH12" s="16" t="s">
        <v>65</v>
      </c>
      <c r="AJ12" s="16" t="s">
        <v>74</v>
      </c>
      <c r="AL12" s="16" t="s">
        <v>66</v>
      </c>
      <c r="AN12" s="16" t="s">
        <v>65</v>
      </c>
      <c r="AP12" s="53" t="s">
        <v>65</v>
      </c>
    </row>
    <row r="13" spans="2:42" x14ac:dyDescent="0.25">
      <c r="B13" s="16" t="s">
        <v>57</v>
      </c>
      <c r="D13" s="16" t="s">
        <v>63</v>
      </c>
      <c r="F13" s="16" t="s">
        <v>44</v>
      </c>
      <c r="H13" s="16" t="s">
        <v>66</v>
      </c>
      <c r="J13" s="16" t="s">
        <v>72</v>
      </c>
      <c r="L13" s="16" t="s">
        <v>67</v>
      </c>
      <c r="N13" s="16" t="s">
        <v>66</v>
      </c>
      <c r="P13" s="16" t="s">
        <v>72</v>
      </c>
      <c r="R13" s="16" t="s">
        <v>67</v>
      </c>
      <c r="T13" s="16" t="s">
        <v>67</v>
      </c>
      <c r="V13" s="16" t="s">
        <v>65</v>
      </c>
      <c r="X13" s="16" t="s">
        <v>66</v>
      </c>
      <c r="Z13" s="16" t="s">
        <v>65</v>
      </c>
      <c r="AB13" s="16" t="s">
        <v>65</v>
      </c>
      <c r="AD13" s="16" t="s">
        <v>65</v>
      </c>
      <c r="AF13" s="16" t="s">
        <v>65</v>
      </c>
      <c r="AH13" s="16" t="s">
        <v>65</v>
      </c>
      <c r="AJ13" s="16" t="s">
        <v>59</v>
      </c>
      <c r="AL13" s="16" t="s">
        <v>66</v>
      </c>
      <c r="AN13" s="16" t="s">
        <v>65</v>
      </c>
      <c r="AP13" s="53" t="s">
        <v>65</v>
      </c>
    </row>
    <row r="14" spans="2:42" x14ac:dyDescent="0.25">
      <c r="B14" s="16" t="s">
        <v>57</v>
      </c>
      <c r="D14" s="16" t="s">
        <v>63</v>
      </c>
      <c r="F14" s="16" t="s">
        <v>44</v>
      </c>
      <c r="H14" s="16" t="s">
        <v>72</v>
      </c>
      <c r="J14" s="16" t="s">
        <v>72</v>
      </c>
      <c r="L14" s="16" t="s">
        <v>67</v>
      </c>
      <c r="N14" s="16" t="s">
        <v>66</v>
      </c>
      <c r="P14" s="16" t="s">
        <v>72</v>
      </c>
      <c r="R14" s="16" t="s">
        <v>67</v>
      </c>
      <c r="T14" s="16" t="s">
        <v>67</v>
      </c>
      <c r="V14" s="16" t="s">
        <v>65</v>
      </c>
      <c r="X14" s="16" t="s">
        <v>66</v>
      </c>
      <c r="Z14" s="16" t="s">
        <v>65</v>
      </c>
      <c r="AB14" s="16" t="s">
        <v>65</v>
      </c>
      <c r="AD14" s="16" t="s">
        <v>65</v>
      </c>
      <c r="AF14" s="16" t="s">
        <v>65</v>
      </c>
      <c r="AH14" s="16" t="s">
        <v>65</v>
      </c>
      <c r="AJ14" s="16" t="s">
        <v>54</v>
      </c>
      <c r="AL14" s="16" t="s">
        <v>66</v>
      </c>
      <c r="AN14" s="16" t="s">
        <v>65</v>
      </c>
      <c r="AP14" s="53" t="s">
        <v>65</v>
      </c>
    </row>
    <row r="15" spans="2:42" x14ac:dyDescent="0.25">
      <c r="B15" s="16" t="s">
        <v>57</v>
      </c>
      <c r="D15" s="16" t="s">
        <v>63</v>
      </c>
      <c r="F15" s="16" t="s">
        <v>44</v>
      </c>
      <c r="H15" s="16" t="s">
        <v>72</v>
      </c>
      <c r="J15" s="16" t="s">
        <v>72</v>
      </c>
      <c r="L15" s="16" t="s">
        <v>44</v>
      </c>
      <c r="N15" s="16" t="s">
        <v>66</v>
      </c>
      <c r="P15" s="16" t="s">
        <v>72</v>
      </c>
      <c r="R15" s="16" t="s">
        <v>67</v>
      </c>
      <c r="T15" s="16" t="s">
        <v>67</v>
      </c>
      <c r="V15" s="16" t="s">
        <v>65</v>
      </c>
      <c r="X15" s="16" t="s">
        <v>66</v>
      </c>
      <c r="Z15" s="16" t="s">
        <v>65</v>
      </c>
      <c r="AB15" s="16" t="s">
        <v>65</v>
      </c>
      <c r="AD15" s="16" t="s">
        <v>65</v>
      </c>
      <c r="AF15" s="16" t="s">
        <v>65</v>
      </c>
      <c r="AH15" s="16" t="s">
        <v>65</v>
      </c>
      <c r="AJ15" s="16" t="s">
        <v>54</v>
      </c>
      <c r="AK15">
        <v>14</v>
      </c>
      <c r="AL15" s="16" t="s">
        <v>66</v>
      </c>
      <c r="AN15" s="16" t="s">
        <v>65</v>
      </c>
      <c r="AP15" s="53" t="s">
        <v>65</v>
      </c>
    </row>
    <row r="16" spans="2:42" x14ac:dyDescent="0.25">
      <c r="B16" s="16" t="s">
        <v>57</v>
      </c>
      <c r="D16" s="16" t="s">
        <v>63</v>
      </c>
      <c r="F16" s="16" t="s">
        <v>44</v>
      </c>
      <c r="H16" s="16" t="s">
        <v>76</v>
      </c>
      <c r="J16" s="16" t="s">
        <v>63</v>
      </c>
      <c r="L16" s="16" t="s">
        <v>44</v>
      </c>
      <c r="N16" s="16" t="s">
        <v>66</v>
      </c>
      <c r="P16" s="16" t="s">
        <v>72</v>
      </c>
      <c r="R16" s="16" t="s">
        <v>67</v>
      </c>
      <c r="T16" s="16" t="s">
        <v>67</v>
      </c>
      <c r="V16" s="16" t="s">
        <v>65</v>
      </c>
      <c r="X16" s="16" t="s">
        <v>66</v>
      </c>
      <c r="Z16" s="16" t="s">
        <v>65</v>
      </c>
      <c r="AB16" s="16" t="s">
        <v>65</v>
      </c>
      <c r="AD16" s="16" t="s">
        <v>65</v>
      </c>
      <c r="AF16" s="16" t="s">
        <v>65</v>
      </c>
      <c r="AH16" s="16" t="s">
        <v>65</v>
      </c>
      <c r="AJ16" s="16" t="s">
        <v>54</v>
      </c>
      <c r="AL16" s="16" t="s">
        <v>65</v>
      </c>
      <c r="AN16" s="16" t="s">
        <v>65</v>
      </c>
      <c r="AP16" s="53" t="s">
        <v>65</v>
      </c>
    </row>
    <row r="17" spans="1:42" x14ac:dyDescent="0.25">
      <c r="B17" s="16" t="s">
        <v>57</v>
      </c>
      <c r="D17" s="16" t="s">
        <v>63</v>
      </c>
      <c r="F17" s="16" t="s">
        <v>44</v>
      </c>
      <c r="H17" s="16" t="s">
        <v>76</v>
      </c>
      <c r="J17" s="16" t="s">
        <v>63</v>
      </c>
      <c r="L17" s="16" t="s">
        <v>44</v>
      </c>
      <c r="M17">
        <v>16</v>
      </c>
      <c r="N17" s="16" t="s">
        <v>66</v>
      </c>
      <c r="P17" s="16" t="s">
        <v>72</v>
      </c>
      <c r="R17" s="16" t="s">
        <v>67</v>
      </c>
      <c r="T17" s="16" t="s">
        <v>67</v>
      </c>
      <c r="V17" s="16" t="s">
        <v>65</v>
      </c>
      <c r="X17" s="16" t="s">
        <v>66</v>
      </c>
      <c r="Z17" s="16" t="s">
        <v>65</v>
      </c>
      <c r="AB17" s="16" t="s">
        <v>65</v>
      </c>
      <c r="AD17" s="16" t="s">
        <v>65</v>
      </c>
      <c r="AF17" s="16" t="s">
        <v>65</v>
      </c>
      <c r="AH17" s="16" t="s">
        <v>65</v>
      </c>
      <c r="AJ17" s="16" t="s">
        <v>54</v>
      </c>
      <c r="AL17" s="16" t="s">
        <v>65</v>
      </c>
      <c r="AN17" s="16" t="s">
        <v>65</v>
      </c>
      <c r="AP17" s="53" t="s">
        <v>65</v>
      </c>
    </row>
    <row r="18" spans="1:42" x14ac:dyDescent="0.25">
      <c r="B18" s="16" t="s">
        <v>57</v>
      </c>
      <c r="D18" s="16" t="s">
        <v>63</v>
      </c>
      <c r="F18" s="16" t="s">
        <v>51</v>
      </c>
      <c r="H18" s="16" t="s">
        <v>76</v>
      </c>
      <c r="J18" s="16" t="s">
        <v>76</v>
      </c>
      <c r="L18" s="16" t="s">
        <v>44</v>
      </c>
      <c r="N18" s="16" t="s">
        <v>72</v>
      </c>
      <c r="P18" s="16" t="s">
        <v>72</v>
      </c>
      <c r="R18" s="16" t="s">
        <v>67</v>
      </c>
      <c r="T18" s="16" t="s">
        <v>67</v>
      </c>
      <c r="V18" s="16" t="s">
        <v>65</v>
      </c>
      <c r="X18" s="16" t="s">
        <v>66</v>
      </c>
      <c r="Z18" s="16" t="s">
        <v>46</v>
      </c>
      <c r="AB18" s="16" t="s">
        <v>67</v>
      </c>
      <c r="AD18" s="16" t="s">
        <v>65</v>
      </c>
      <c r="AF18" s="16" t="s">
        <v>46</v>
      </c>
      <c r="AG18">
        <v>15</v>
      </c>
      <c r="AH18" s="16" t="s">
        <v>65</v>
      </c>
      <c r="AJ18" s="16" t="s">
        <v>77</v>
      </c>
      <c r="AL18" s="16" t="s">
        <v>65</v>
      </c>
      <c r="AN18" s="16" t="s">
        <v>65</v>
      </c>
      <c r="AP18" s="53" t="s">
        <v>65</v>
      </c>
    </row>
    <row r="19" spans="1:42" x14ac:dyDescent="0.25">
      <c r="B19" s="16" t="s">
        <v>57</v>
      </c>
      <c r="D19" s="16" t="s">
        <v>63</v>
      </c>
      <c r="F19" s="16" t="s">
        <v>74</v>
      </c>
      <c r="H19" s="16" t="s">
        <v>65</v>
      </c>
      <c r="J19" s="16" t="s">
        <v>76</v>
      </c>
      <c r="L19" s="16" t="s">
        <v>44</v>
      </c>
      <c r="N19" s="16" t="s">
        <v>72</v>
      </c>
      <c r="P19" s="16" t="s">
        <v>72</v>
      </c>
      <c r="R19" s="16" t="s">
        <v>67</v>
      </c>
      <c r="T19" s="16" t="s">
        <v>67</v>
      </c>
      <c r="V19" s="16" t="s">
        <v>65</v>
      </c>
      <c r="X19" s="16" t="s">
        <v>66</v>
      </c>
      <c r="Z19" s="16" t="s">
        <v>46</v>
      </c>
      <c r="AB19" s="16" t="s">
        <v>67</v>
      </c>
      <c r="AD19" s="16" t="s">
        <v>67</v>
      </c>
      <c r="AF19" s="16" t="s">
        <v>57</v>
      </c>
      <c r="AH19" s="16" t="s">
        <v>46</v>
      </c>
      <c r="AJ19" s="16" t="s">
        <v>77</v>
      </c>
      <c r="AL19" s="16" t="s">
        <v>65</v>
      </c>
      <c r="AN19" s="16" t="s">
        <v>65</v>
      </c>
      <c r="AP19" s="53" t="s">
        <v>65</v>
      </c>
    </row>
    <row r="20" spans="1:42" x14ac:dyDescent="0.25">
      <c r="B20" s="16" t="s">
        <v>57</v>
      </c>
      <c r="D20" s="16" t="s">
        <v>63</v>
      </c>
      <c r="F20" s="16" t="s">
        <v>74</v>
      </c>
      <c r="H20" s="16" t="s">
        <v>65</v>
      </c>
      <c r="J20" s="16" t="s">
        <v>76</v>
      </c>
      <c r="L20" s="16" t="s">
        <v>44</v>
      </c>
      <c r="N20" s="16" t="s">
        <v>72</v>
      </c>
      <c r="P20" s="16" t="s">
        <v>72</v>
      </c>
      <c r="R20" s="16" t="s">
        <v>67</v>
      </c>
      <c r="T20" s="16" t="s">
        <v>67</v>
      </c>
      <c r="V20" s="16" t="s">
        <v>65</v>
      </c>
      <c r="X20" s="16" t="s">
        <v>66</v>
      </c>
      <c r="Z20" s="16" t="s">
        <v>46</v>
      </c>
      <c r="AB20" s="16" t="s">
        <v>57</v>
      </c>
      <c r="AD20" s="16" t="s">
        <v>67</v>
      </c>
      <c r="AF20" s="16" t="s">
        <v>44</v>
      </c>
      <c r="AH20" s="16" t="s">
        <v>67</v>
      </c>
      <c r="AJ20" s="16" t="s">
        <v>77</v>
      </c>
      <c r="AL20" s="16" t="s">
        <v>65</v>
      </c>
      <c r="AN20" s="16" t="s">
        <v>44</v>
      </c>
      <c r="AP20" s="53" t="s">
        <v>65</v>
      </c>
    </row>
    <row r="21" spans="1:42" x14ac:dyDescent="0.25">
      <c r="B21" s="16" t="s">
        <v>57</v>
      </c>
      <c r="C21">
        <v>18</v>
      </c>
      <c r="D21" s="16" t="s">
        <v>63</v>
      </c>
      <c r="F21" s="16" t="s">
        <v>74</v>
      </c>
      <c r="H21" s="16" t="s">
        <v>65</v>
      </c>
      <c r="J21" s="16" t="s">
        <v>76</v>
      </c>
      <c r="L21" s="16" t="s">
        <v>44</v>
      </c>
      <c r="N21" s="16" t="s">
        <v>72</v>
      </c>
      <c r="P21" s="16" t="s">
        <v>72</v>
      </c>
      <c r="R21" s="16" t="s">
        <v>67</v>
      </c>
      <c r="T21" s="16" t="s">
        <v>67</v>
      </c>
      <c r="V21" s="16" t="s">
        <v>65</v>
      </c>
      <c r="X21" s="16" t="s">
        <v>66</v>
      </c>
      <c r="Z21" s="16" t="s">
        <v>46</v>
      </c>
      <c r="AB21" s="16" t="s">
        <v>44</v>
      </c>
      <c r="AD21" s="16" t="s">
        <v>67</v>
      </c>
      <c r="AF21" s="16" t="s">
        <v>51</v>
      </c>
      <c r="AH21" s="16" t="s">
        <v>67</v>
      </c>
      <c r="AJ21" s="16" t="s">
        <v>77</v>
      </c>
      <c r="AL21" s="16" t="s">
        <v>65</v>
      </c>
      <c r="AN21" s="16" t="s">
        <v>44</v>
      </c>
      <c r="AP21" s="53" t="s">
        <v>65</v>
      </c>
    </row>
    <row r="22" spans="1:42" x14ac:dyDescent="0.25">
      <c r="B22" s="16" t="s">
        <v>57</v>
      </c>
      <c r="D22" s="16" t="s">
        <v>65</v>
      </c>
      <c r="F22" s="16" t="s">
        <v>74</v>
      </c>
      <c r="H22" s="16" t="s">
        <v>65</v>
      </c>
      <c r="J22" s="16" t="s">
        <v>67</v>
      </c>
      <c r="L22" s="16" t="s">
        <v>74</v>
      </c>
      <c r="N22" s="16" t="s">
        <v>72</v>
      </c>
      <c r="P22" s="16" t="s">
        <v>72</v>
      </c>
      <c r="R22" s="16" t="s">
        <v>67</v>
      </c>
      <c r="T22" s="16" t="s">
        <v>67</v>
      </c>
      <c r="U22">
        <v>21</v>
      </c>
      <c r="V22" s="16" t="s">
        <v>65</v>
      </c>
      <c r="X22" s="16" t="s">
        <v>66</v>
      </c>
      <c r="Z22" s="16" t="s">
        <v>46</v>
      </c>
      <c r="AB22" s="16" t="s">
        <v>44</v>
      </c>
      <c r="AD22" s="16" t="s">
        <v>67</v>
      </c>
      <c r="AF22" s="16" t="s">
        <v>51</v>
      </c>
      <c r="AH22" s="16" t="s">
        <v>67</v>
      </c>
      <c r="AJ22" s="16" t="s">
        <v>77</v>
      </c>
      <c r="AL22" s="16" t="s">
        <v>44</v>
      </c>
      <c r="AN22" s="16" t="s">
        <v>44</v>
      </c>
      <c r="AP22" s="53" t="s">
        <v>65</v>
      </c>
    </row>
    <row r="23" spans="1:42" x14ac:dyDescent="0.25">
      <c r="B23" s="16" t="s">
        <v>57</v>
      </c>
      <c r="D23" s="16" t="s">
        <v>65</v>
      </c>
      <c r="F23" s="16" t="s">
        <v>74</v>
      </c>
      <c r="H23" s="16" t="s">
        <v>67</v>
      </c>
      <c r="J23" s="16" t="s">
        <v>67</v>
      </c>
      <c r="L23" s="16" t="s">
        <v>74</v>
      </c>
      <c r="N23" s="16" t="s">
        <v>72</v>
      </c>
      <c r="P23" s="16" t="s">
        <v>72</v>
      </c>
      <c r="R23" s="16" t="s">
        <v>67</v>
      </c>
      <c r="T23" s="16" t="s">
        <v>67</v>
      </c>
      <c r="V23" s="16" t="s">
        <v>46</v>
      </c>
      <c r="X23" s="16" t="s">
        <v>66</v>
      </c>
      <c r="Z23" s="16" t="s">
        <v>46</v>
      </c>
      <c r="AB23" s="16" t="s">
        <v>44</v>
      </c>
      <c r="AD23" s="16" t="s">
        <v>57</v>
      </c>
      <c r="AF23" s="16" t="s">
        <v>51</v>
      </c>
      <c r="AH23" s="16" t="s">
        <v>67</v>
      </c>
      <c r="AJ23" s="16" t="s">
        <v>77</v>
      </c>
      <c r="AL23" s="16" t="s">
        <v>44</v>
      </c>
      <c r="AN23" s="16" t="s">
        <v>44</v>
      </c>
      <c r="AP23" s="53" t="s">
        <v>65</v>
      </c>
    </row>
    <row r="24" spans="1:42" x14ac:dyDescent="0.25">
      <c r="B24" s="16" t="s">
        <v>57</v>
      </c>
      <c r="D24" s="16" t="s">
        <v>65</v>
      </c>
      <c r="F24" s="16" t="s">
        <v>74</v>
      </c>
      <c r="H24" s="16" t="s">
        <v>67</v>
      </c>
      <c r="J24" s="16" t="s">
        <v>44</v>
      </c>
      <c r="L24" s="16" t="s">
        <v>74</v>
      </c>
      <c r="N24" s="16" t="s">
        <v>72</v>
      </c>
      <c r="P24" s="16" t="s">
        <v>72</v>
      </c>
      <c r="R24" s="16" t="s">
        <v>67</v>
      </c>
      <c r="T24" s="16" t="s">
        <v>67</v>
      </c>
      <c r="V24" s="16" t="s">
        <v>67</v>
      </c>
      <c r="X24" s="16" t="s">
        <v>66</v>
      </c>
      <c r="Z24" s="16" t="s">
        <v>67</v>
      </c>
      <c r="AB24" s="16" t="s">
        <v>44</v>
      </c>
      <c r="AD24" s="16" t="s">
        <v>74</v>
      </c>
      <c r="AF24" s="16" t="s">
        <v>74</v>
      </c>
      <c r="AH24" s="16" t="s">
        <v>67</v>
      </c>
      <c r="AJ24" s="16" t="s">
        <v>77</v>
      </c>
      <c r="AL24" s="16" t="s">
        <v>44</v>
      </c>
      <c r="AN24" s="16" t="s">
        <v>77</v>
      </c>
      <c r="AP24" s="53" t="s">
        <v>65</v>
      </c>
    </row>
    <row r="25" spans="1:42" x14ac:dyDescent="0.25">
      <c r="A25">
        <v>15</v>
      </c>
      <c r="B25" s="16" t="s">
        <v>57</v>
      </c>
      <c r="D25" s="16" t="s">
        <v>46</v>
      </c>
      <c r="F25" s="16" t="s">
        <v>74</v>
      </c>
      <c r="H25" s="16" t="s">
        <v>57</v>
      </c>
      <c r="J25" s="16" t="s">
        <v>44</v>
      </c>
      <c r="L25" s="16" t="s">
        <v>74</v>
      </c>
      <c r="N25" s="16" t="s">
        <v>72</v>
      </c>
      <c r="P25" s="16" t="s">
        <v>72</v>
      </c>
      <c r="R25" s="16" t="s">
        <v>67</v>
      </c>
      <c r="T25" s="16" t="s">
        <v>67</v>
      </c>
      <c r="V25" s="16" t="s">
        <v>67</v>
      </c>
      <c r="X25" s="16" t="s">
        <v>66</v>
      </c>
      <c r="Z25" s="16" t="s">
        <v>67</v>
      </c>
      <c r="AB25" s="16" t="s">
        <v>44</v>
      </c>
      <c r="AD25" s="16" t="s">
        <v>74</v>
      </c>
      <c r="AF25" s="16" t="s">
        <v>54</v>
      </c>
      <c r="AH25" s="16" t="s">
        <v>67</v>
      </c>
      <c r="AJ25" s="16" t="s">
        <v>77</v>
      </c>
      <c r="AL25" s="16" t="s">
        <v>44</v>
      </c>
      <c r="AN25" s="16" t="s">
        <v>77</v>
      </c>
      <c r="AO25">
        <v>24</v>
      </c>
      <c r="AP25" s="53" t="s">
        <v>65</v>
      </c>
    </row>
    <row r="26" spans="1:42" x14ac:dyDescent="0.25">
      <c r="B26" s="16" t="s">
        <v>44</v>
      </c>
      <c r="D26" s="16" t="s">
        <v>67</v>
      </c>
      <c r="F26" s="16" t="s">
        <v>74</v>
      </c>
      <c r="H26" s="16" t="s">
        <v>57</v>
      </c>
      <c r="J26" s="16" t="s">
        <v>44</v>
      </c>
      <c r="L26" s="16" t="s">
        <v>74</v>
      </c>
      <c r="N26" s="16" t="s">
        <v>72</v>
      </c>
      <c r="P26" s="16" t="s">
        <v>72</v>
      </c>
      <c r="R26" s="16" t="s">
        <v>67</v>
      </c>
      <c r="T26" s="16" t="s">
        <v>67</v>
      </c>
      <c r="V26" s="16" t="s">
        <v>67</v>
      </c>
      <c r="W26">
        <v>25</v>
      </c>
      <c r="X26" s="16" t="s">
        <v>66</v>
      </c>
      <c r="Z26" s="16" t="s">
        <v>67</v>
      </c>
      <c r="AB26" s="16" t="s">
        <v>44</v>
      </c>
      <c r="AD26" s="16" t="s">
        <v>74</v>
      </c>
      <c r="AF26" s="16" t="s">
        <v>54</v>
      </c>
      <c r="AH26" s="16" t="s">
        <v>67</v>
      </c>
      <c r="AJ26" s="16" t="s">
        <v>77</v>
      </c>
      <c r="AL26" s="16" t="s">
        <v>44</v>
      </c>
      <c r="AN26" s="16" t="s">
        <v>77</v>
      </c>
      <c r="AP26" s="53" t="s">
        <v>44</v>
      </c>
    </row>
    <row r="27" spans="1:42" x14ac:dyDescent="0.25">
      <c r="B27" s="16" t="s">
        <v>44</v>
      </c>
      <c r="D27" s="16" t="s">
        <v>57</v>
      </c>
      <c r="F27" s="16" t="s">
        <v>74</v>
      </c>
      <c r="H27" s="16" t="s">
        <v>57</v>
      </c>
      <c r="J27" s="16" t="s">
        <v>44</v>
      </c>
      <c r="L27" s="16" t="s">
        <v>74</v>
      </c>
      <c r="N27" s="16" t="s">
        <v>72</v>
      </c>
      <c r="P27" s="16" t="s">
        <v>72</v>
      </c>
      <c r="R27" s="16" t="s">
        <v>67</v>
      </c>
      <c r="T27" s="16" t="s">
        <v>67</v>
      </c>
      <c r="V27" s="16" t="s">
        <v>67</v>
      </c>
      <c r="X27" s="16" t="s">
        <v>72</v>
      </c>
      <c r="Z27" s="16" t="s">
        <v>67</v>
      </c>
      <c r="AB27" s="16" t="s">
        <v>44</v>
      </c>
      <c r="AD27" s="16" t="s">
        <v>74</v>
      </c>
      <c r="AF27" s="16" t="s">
        <v>54</v>
      </c>
      <c r="AH27" s="16" t="s">
        <v>44</v>
      </c>
      <c r="AJ27" s="16" t="s">
        <v>62</v>
      </c>
      <c r="AL27" s="16" t="s">
        <v>44</v>
      </c>
      <c r="AN27" s="16" t="s">
        <v>77</v>
      </c>
      <c r="AP27" s="53" t="s">
        <v>44</v>
      </c>
    </row>
    <row r="28" spans="1:42" x14ac:dyDescent="0.25">
      <c r="B28" s="16" t="s">
        <v>51</v>
      </c>
      <c r="D28" s="16" t="s">
        <v>57</v>
      </c>
      <c r="F28" s="16" t="s">
        <v>74</v>
      </c>
      <c r="H28" s="16" t="s">
        <v>44</v>
      </c>
      <c r="J28" s="16" t="s">
        <v>44</v>
      </c>
      <c r="L28" s="16" t="s">
        <v>74</v>
      </c>
      <c r="N28" s="16" t="s">
        <v>72</v>
      </c>
      <c r="O28">
        <v>17</v>
      </c>
      <c r="P28" s="16" t="s">
        <v>72</v>
      </c>
      <c r="R28" s="16" t="s">
        <v>67</v>
      </c>
      <c r="T28" s="16" t="s">
        <v>67</v>
      </c>
      <c r="V28" s="16" t="s">
        <v>57</v>
      </c>
      <c r="X28" s="16" t="s">
        <v>72</v>
      </c>
      <c r="Z28" s="16" t="s">
        <v>67</v>
      </c>
      <c r="AB28" s="16" t="s">
        <v>44</v>
      </c>
      <c r="AD28" s="16" t="s">
        <v>74</v>
      </c>
      <c r="AF28" s="16" t="s">
        <v>54</v>
      </c>
      <c r="AH28" s="16" t="s">
        <v>44</v>
      </c>
      <c r="AJ28" s="16" t="s">
        <v>62</v>
      </c>
      <c r="AL28" s="16" t="s">
        <v>44</v>
      </c>
      <c r="AN28" s="16" t="s">
        <v>77</v>
      </c>
      <c r="AP28" s="53" t="s">
        <v>44</v>
      </c>
    </row>
    <row r="29" spans="1:42" x14ac:dyDescent="0.25">
      <c r="B29" s="16" t="s">
        <v>74</v>
      </c>
      <c r="D29" s="16" t="s">
        <v>57</v>
      </c>
      <c r="F29" s="16" t="s">
        <v>74</v>
      </c>
      <c r="H29" s="16" t="s">
        <v>44</v>
      </c>
      <c r="J29" s="16" t="s">
        <v>44</v>
      </c>
      <c r="L29" s="16" t="s">
        <v>74</v>
      </c>
      <c r="N29" s="16" t="s">
        <v>72</v>
      </c>
      <c r="P29" s="16" t="s">
        <v>63</v>
      </c>
      <c r="R29" s="16" t="s">
        <v>67</v>
      </c>
      <c r="T29" s="16" t="s">
        <v>67</v>
      </c>
      <c r="V29" s="16" t="s">
        <v>57</v>
      </c>
      <c r="X29" s="16" t="s">
        <v>63</v>
      </c>
      <c r="Z29" s="16" t="s">
        <v>67</v>
      </c>
      <c r="AB29" s="16" t="s">
        <v>44</v>
      </c>
      <c r="AD29" s="16" t="s">
        <v>74</v>
      </c>
      <c r="AF29" s="16" t="s">
        <v>54</v>
      </c>
      <c r="AH29" s="16" t="s">
        <v>44</v>
      </c>
      <c r="AJ29" s="16" t="s">
        <v>53</v>
      </c>
      <c r="AL29" s="16" t="s">
        <v>44</v>
      </c>
      <c r="AN29" s="16" t="s">
        <v>77</v>
      </c>
      <c r="AP29" s="53" t="s">
        <v>44</v>
      </c>
    </row>
    <row r="30" spans="1:42" x14ac:dyDescent="0.25">
      <c r="B30" s="16" t="s">
        <v>74</v>
      </c>
      <c r="D30" s="16" t="s">
        <v>57</v>
      </c>
      <c r="F30" s="16" t="s">
        <v>74</v>
      </c>
      <c r="H30" s="16" t="s">
        <v>44</v>
      </c>
      <c r="J30" s="16" t="s">
        <v>74</v>
      </c>
      <c r="L30" s="16" t="s">
        <v>74</v>
      </c>
      <c r="N30" s="16" t="s">
        <v>72</v>
      </c>
      <c r="P30" s="16" t="s">
        <v>65</v>
      </c>
      <c r="R30" s="16" t="s">
        <v>67</v>
      </c>
      <c r="T30" s="16" t="s">
        <v>67</v>
      </c>
      <c r="V30" s="16" t="s">
        <v>57</v>
      </c>
      <c r="X30" s="16" t="s">
        <v>65</v>
      </c>
      <c r="Z30" s="16" t="s">
        <v>67</v>
      </c>
      <c r="AB30" s="16" t="s">
        <v>44</v>
      </c>
      <c r="AD30" s="16" t="s">
        <v>59</v>
      </c>
      <c r="AF30" s="16" t="s">
        <v>54</v>
      </c>
      <c r="AH30" s="16" t="s">
        <v>44</v>
      </c>
      <c r="AJ30" s="16" t="s">
        <v>53</v>
      </c>
      <c r="AL30" s="16" t="s">
        <v>44</v>
      </c>
      <c r="AN30" s="16" t="s">
        <v>77</v>
      </c>
      <c r="AP30" s="53" t="s">
        <v>44</v>
      </c>
    </row>
    <row r="31" spans="1:42" x14ac:dyDescent="0.25">
      <c r="B31" s="16" t="s">
        <v>74</v>
      </c>
      <c r="D31" s="16" t="s">
        <v>57</v>
      </c>
      <c r="F31" s="16" t="s">
        <v>74</v>
      </c>
      <c r="H31" s="16" t="s">
        <v>44</v>
      </c>
      <c r="J31" s="16" t="s">
        <v>74</v>
      </c>
      <c r="L31" s="16" t="s">
        <v>74</v>
      </c>
      <c r="N31" s="16" t="s">
        <v>72</v>
      </c>
      <c r="P31" s="16" t="s">
        <v>65</v>
      </c>
      <c r="Q31">
        <v>22</v>
      </c>
      <c r="R31" s="16" t="s">
        <v>67</v>
      </c>
      <c r="T31" s="16" t="s">
        <v>67</v>
      </c>
      <c r="V31" s="16" t="s">
        <v>44</v>
      </c>
      <c r="X31" s="16" t="s">
        <v>65</v>
      </c>
      <c r="Z31" s="16" t="s">
        <v>67</v>
      </c>
      <c r="AB31" s="16" t="s">
        <v>74</v>
      </c>
      <c r="AD31" s="16" t="s">
        <v>54</v>
      </c>
      <c r="AF31" s="16" t="s">
        <v>54</v>
      </c>
      <c r="AH31" s="16" t="s">
        <v>44</v>
      </c>
      <c r="AJ31" s="16" t="s">
        <v>53</v>
      </c>
      <c r="AL31" s="16" t="s">
        <v>44</v>
      </c>
      <c r="AN31" s="16" t="s">
        <v>77</v>
      </c>
      <c r="AP31" s="53" t="s">
        <v>44</v>
      </c>
    </row>
    <row r="32" spans="1:42" x14ac:dyDescent="0.25">
      <c r="B32" s="16" t="s">
        <v>74</v>
      </c>
      <c r="D32" s="16" t="s">
        <v>57</v>
      </c>
      <c r="F32" s="16" t="s">
        <v>59</v>
      </c>
      <c r="H32" s="16" t="s">
        <v>44</v>
      </c>
      <c r="J32" s="16" t="s">
        <v>74</v>
      </c>
      <c r="L32" s="16" t="s">
        <v>74</v>
      </c>
      <c r="M32">
        <v>15</v>
      </c>
      <c r="N32" s="16" t="s">
        <v>72</v>
      </c>
      <c r="P32" s="16" t="s">
        <v>65</v>
      </c>
      <c r="R32" s="16" t="s">
        <v>57</v>
      </c>
      <c r="T32" s="16" t="s">
        <v>67</v>
      </c>
      <c r="V32" s="16" t="s">
        <v>44</v>
      </c>
      <c r="X32" s="16" t="s">
        <v>65</v>
      </c>
      <c r="Z32" s="16" t="s">
        <v>67</v>
      </c>
      <c r="AB32" s="16" t="s">
        <v>74</v>
      </c>
      <c r="AD32" s="16" t="s">
        <v>54</v>
      </c>
      <c r="AF32" s="16" t="s">
        <v>54</v>
      </c>
      <c r="AH32" s="16" t="s">
        <v>44</v>
      </c>
      <c r="AJ32" s="16" t="s">
        <v>53</v>
      </c>
      <c r="AL32" s="16" t="s">
        <v>77</v>
      </c>
      <c r="AN32" s="16" t="s">
        <v>77</v>
      </c>
      <c r="AP32" s="53" t="s">
        <v>44</v>
      </c>
    </row>
    <row r="33" spans="1:42" x14ac:dyDescent="0.25">
      <c r="B33" s="16" t="s">
        <v>74</v>
      </c>
      <c r="D33" s="16" t="s">
        <v>44</v>
      </c>
      <c r="F33" s="16" t="s">
        <v>52</v>
      </c>
      <c r="H33" s="16" t="s">
        <v>44</v>
      </c>
      <c r="J33" s="16" t="s">
        <v>74</v>
      </c>
      <c r="L33" s="16" t="s">
        <v>74</v>
      </c>
      <c r="N33" s="16" t="s">
        <v>63</v>
      </c>
      <c r="P33" s="16" t="s">
        <v>65</v>
      </c>
      <c r="R33" s="16" t="s">
        <v>44</v>
      </c>
      <c r="T33" s="16" t="s">
        <v>67</v>
      </c>
      <c r="V33" s="16" t="s">
        <v>74</v>
      </c>
      <c r="X33" s="16" t="s">
        <v>67</v>
      </c>
      <c r="Z33" s="16" t="s">
        <v>67</v>
      </c>
      <c r="AB33" s="16" t="s">
        <v>74</v>
      </c>
      <c r="AD33" s="16" t="s">
        <v>77</v>
      </c>
      <c r="AF33" s="16" t="s">
        <v>54</v>
      </c>
      <c r="AH33" s="16" t="s">
        <v>44</v>
      </c>
      <c r="AJ33" s="16" t="s">
        <v>53</v>
      </c>
      <c r="AL33" s="16" t="s">
        <v>77</v>
      </c>
      <c r="AN33" s="16" t="s">
        <v>77</v>
      </c>
      <c r="AP33" s="53" t="s">
        <v>44</v>
      </c>
    </row>
    <row r="34" spans="1:42" x14ac:dyDescent="0.25">
      <c r="B34" s="16" t="s">
        <v>74</v>
      </c>
      <c r="D34" s="16" t="s">
        <v>51</v>
      </c>
      <c r="F34" s="16" t="s">
        <v>77</v>
      </c>
      <c r="H34" s="16" t="s">
        <v>44</v>
      </c>
      <c r="J34" s="16" t="s">
        <v>74</v>
      </c>
      <c r="L34" s="16" t="s">
        <v>74</v>
      </c>
      <c r="N34" s="16" t="s">
        <v>76</v>
      </c>
      <c r="P34" s="16" t="s">
        <v>65</v>
      </c>
      <c r="R34" s="16" t="s">
        <v>44</v>
      </c>
      <c r="T34" s="16" t="s">
        <v>67</v>
      </c>
      <c r="V34" s="16" t="s">
        <v>74</v>
      </c>
      <c r="X34" s="16" t="s">
        <v>67</v>
      </c>
      <c r="Z34" s="16" t="s">
        <v>67</v>
      </c>
      <c r="AB34" s="16" t="s">
        <v>74</v>
      </c>
      <c r="AD34" s="16" t="s">
        <v>77</v>
      </c>
      <c r="AF34" s="16" t="s">
        <v>54</v>
      </c>
      <c r="AH34" s="16" t="s">
        <v>44</v>
      </c>
      <c r="AJ34" s="16" t="s">
        <v>53</v>
      </c>
      <c r="AL34" s="16" t="s">
        <v>77</v>
      </c>
      <c r="AN34" s="16" t="s">
        <v>77</v>
      </c>
      <c r="AP34" s="53" t="s">
        <v>44</v>
      </c>
    </row>
    <row r="35" spans="1:42" x14ac:dyDescent="0.25">
      <c r="B35" s="16" t="s">
        <v>74</v>
      </c>
      <c r="D35" s="16" t="s">
        <v>74</v>
      </c>
      <c r="F35" s="16" t="s">
        <v>77</v>
      </c>
      <c r="H35" s="16" t="s">
        <v>51</v>
      </c>
      <c r="J35" s="16" t="s">
        <v>74</v>
      </c>
      <c r="L35" s="16" t="s">
        <v>74</v>
      </c>
      <c r="N35" s="16" t="s">
        <v>76</v>
      </c>
      <c r="P35" s="16" t="s">
        <v>65</v>
      </c>
      <c r="R35" s="16" t="s">
        <v>44</v>
      </c>
      <c r="T35" s="16" t="s">
        <v>67</v>
      </c>
      <c r="V35" s="16" t="s">
        <v>74</v>
      </c>
      <c r="X35" s="16" t="s">
        <v>67</v>
      </c>
      <c r="Z35" s="16" t="s">
        <v>67</v>
      </c>
      <c r="AB35" s="16" t="s">
        <v>74</v>
      </c>
      <c r="AD35" s="16" t="s">
        <v>77</v>
      </c>
      <c r="AF35" s="16" t="s">
        <v>54</v>
      </c>
      <c r="AH35" s="16" t="s">
        <v>44</v>
      </c>
      <c r="AJ35" s="16" t="s">
        <v>53</v>
      </c>
      <c r="AL35" s="16" t="s">
        <v>77</v>
      </c>
      <c r="AN35" s="16" t="s">
        <v>45</v>
      </c>
      <c r="AP35" s="53" t="s">
        <v>44</v>
      </c>
    </row>
    <row r="36" spans="1:42" x14ac:dyDescent="0.25">
      <c r="B36" s="16" t="s">
        <v>74</v>
      </c>
      <c r="D36" s="16" t="s">
        <v>74</v>
      </c>
      <c r="F36" s="16" t="s">
        <v>77</v>
      </c>
      <c r="H36" s="16" t="s">
        <v>74</v>
      </c>
      <c r="J36" s="16" t="s">
        <v>74</v>
      </c>
      <c r="L36" s="16" t="s">
        <v>74</v>
      </c>
      <c r="N36" s="16" t="s">
        <v>65</v>
      </c>
      <c r="P36" s="16" t="s">
        <v>65</v>
      </c>
      <c r="R36" s="16" t="s">
        <v>44</v>
      </c>
      <c r="S36">
        <v>28</v>
      </c>
      <c r="T36" s="16" t="s">
        <v>67</v>
      </c>
      <c r="V36" s="16" t="s">
        <v>54</v>
      </c>
      <c r="X36" s="16" t="s">
        <v>67</v>
      </c>
      <c r="Z36" s="16" t="s">
        <v>67</v>
      </c>
      <c r="AB36" s="16" t="s">
        <v>74</v>
      </c>
      <c r="AD36" s="16" t="s">
        <v>77</v>
      </c>
      <c r="AF36" s="16" t="s">
        <v>54</v>
      </c>
      <c r="AH36" s="16" t="s">
        <v>74</v>
      </c>
      <c r="AJ36" s="16" t="s">
        <v>53</v>
      </c>
      <c r="AL36" s="16" t="s">
        <v>77</v>
      </c>
      <c r="AN36" s="16" t="s">
        <v>45</v>
      </c>
      <c r="AP36" s="53" t="s">
        <v>44</v>
      </c>
    </row>
    <row r="37" spans="1:42" x14ac:dyDescent="0.25">
      <c r="B37" s="16" t="s">
        <v>74</v>
      </c>
      <c r="D37" s="16" t="s">
        <v>74</v>
      </c>
      <c r="F37" s="16" t="s">
        <v>77</v>
      </c>
      <c r="H37" s="16" t="s">
        <v>74</v>
      </c>
      <c r="J37" s="16" t="s">
        <v>74</v>
      </c>
      <c r="L37" s="16" t="s">
        <v>74</v>
      </c>
      <c r="N37" s="16" t="s">
        <v>65</v>
      </c>
      <c r="P37" s="16" t="s">
        <v>65</v>
      </c>
      <c r="R37" s="16" t="s">
        <v>44</v>
      </c>
      <c r="T37" s="16" t="s">
        <v>67</v>
      </c>
      <c r="V37" s="16" t="s">
        <v>54</v>
      </c>
      <c r="X37" s="16" t="s">
        <v>67</v>
      </c>
      <c r="Z37" s="16" t="s">
        <v>67</v>
      </c>
      <c r="AB37" s="16" t="s">
        <v>74</v>
      </c>
      <c r="AD37" s="16" t="s">
        <v>77</v>
      </c>
      <c r="AF37" s="16" t="s">
        <v>54</v>
      </c>
      <c r="AH37" s="16" t="s">
        <v>74</v>
      </c>
      <c r="AJ37" s="16" t="s">
        <v>53</v>
      </c>
      <c r="AL37" s="16" t="s">
        <v>77</v>
      </c>
      <c r="AN37" s="16" t="s">
        <v>45</v>
      </c>
      <c r="AP37" s="53" t="s">
        <v>44</v>
      </c>
    </row>
    <row r="38" spans="1:42" x14ac:dyDescent="0.25">
      <c r="B38" s="16" t="s">
        <v>74</v>
      </c>
      <c r="D38" s="16" t="s">
        <v>74</v>
      </c>
      <c r="F38" s="16" t="s">
        <v>45</v>
      </c>
      <c r="H38" s="16" t="s">
        <v>74</v>
      </c>
      <c r="J38" s="16" t="s">
        <v>74</v>
      </c>
      <c r="L38" s="16" t="s">
        <v>74</v>
      </c>
      <c r="N38" s="16" t="s">
        <v>65</v>
      </c>
      <c r="P38" s="16" t="s">
        <v>65</v>
      </c>
      <c r="R38" s="16" t="s">
        <v>44</v>
      </c>
      <c r="T38" s="16" t="s">
        <v>57</v>
      </c>
      <c r="V38" s="16" t="s">
        <v>54</v>
      </c>
      <c r="X38" s="16" t="s">
        <v>67</v>
      </c>
      <c r="Z38" s="16" t="s">
        <v>67</v>
      </c>
      <c r="AB38" s="16" t="s">
        <v>74</v>
      </c>
      <c r="AD38" s="16" t="s">
        <v>77</v>
      </c>
      <c r="AF38" s="16" t="s">
        <v>54</v>
      </c>
      <c r="AH38" s="16" t="s">
        <v>59</v>
      </c>
      <c r="AJ38" s="16" t="s">
        <v>53</v>
      </c>
      <c r="AL38" s="16" t="s">
        <v>77</v>
      </c>
      <c r="AN38" s="16" t="s">
        <v>45</v>
      </c>
      <c r="AP38" s="53" t="s">
        <v>44</v>
      </c>
    </row>
    <row r="39" spans="1:42" x14ac:dyDescent="0.25">
      <c r="B39" s="16" t="s">
        <v>74</v>
      </c>
      <c r="D39" s="16" t="s">
        <v>52</v>
      </c>
      <c r="F39" s="16" t="s">
        <v>45</v>
      </c>
      <c r="H39" s="16" t="s">
        <v>74</v>
      </c>
      <c r="J39" s="16" t="s">
        <v>74</v>
      </c>
      <c r="L39" s="16" t="s">
        <v>74</v>
      </c>
      <c r="N39" s="16" t="s">
        <v>65</v>
      </c>
      <c r="P39" s="16" t="s">
        <v>65</v>
      </c>
      <c r="R39" s="16" t="s">
        <v>74</v>
      </c>
      <c r="T39" s="16" t="s">
        <v>57</v>
      </c>
      <c r="V39" s="16" t="s">
        <v>77</v>
      </c>
      <c r="X39" s="16" t="s">
        <v>67</v>
      </c>
      <c r="Z39" s="16" t="s">
        <v>67</v>
      </c>
      <c r="AB39" s="16" t="s">
        <v>74</v>
      </c>
      <c r="AD39" s="16" t="s">
        <v>77</v>
      </c>
      <c r="AF39" s="16" t="s">
        <v>54</v>
      </c>
      <c r="AH39" s="16" t="s">
        <v>59</v>
      </c>
      <c r="AJ39" s="16" t="s">
        <v>53</v>
      </c>
      <c r="AL39" s="16" t="s">
        <v>77</v>
      </c>
      <c r="AN39" s="16" t="s">
        <v>45</v>
      </c>
      <c r="AP39" s="53" t="s">
        <v>44</v>
      </c>
    </row>
    <row r="40" spans="1:42" x14ac:dyDescent="0.25">
      <c r="B40" s="16" t="s">
        <v>74</v>
      </c>
      <c r="D40" s="16" t="s">
        <v>52</v>
      </c>
      <c r="F40" s="16" t="s">
        <v>45</v>
      </c>
      <c r="H40" s="16" t="s">
        <v>74</v>
      </c>
      <c r="J40" s="16" t="s">
        <v>74</v>
      </c>
      <c r="L40" s="16" t="s">
        <v>74</v>
      </c>
      <c r="N40" s="16" t="s">
        <v>75</v>
      </c>
      <c r="P40" s="16" t="s">
        <v>46</v>
      </c>
      <c r="R40" s="16" t="s">
        <v>74</v>
      </c>
      <c r="T40" s="16" t="s">
        <v>44</v>
      </c>
      <c r="V40" s="16" t="s">
        <v>77</v>
      </c>
      <c r="X40" s="16" t="s">
        <v>67</v>
      </c>
      <c r="Z40" s="16" t="s">
        <v>67</v>
      </c>
      <c r="AB40" s="16" t="s">
        <v>74</v>
      </c>
      <c r="AD40" s="16" t="s">
        <v>77</v>
      </c>
      <c r="AE40">
        <v>16</v>
      </c>
      <c r="AF40" s="16" t="s">
        <v>54</v>
      </c>
      <c r="AH40" s="16" t="s">
        <v>59</v>
      </c>
      <c r="AJ40" s="16" t="s">
        <v>53</v>
      </c>
      <c r="AL40" s="16" t="s">
        <v>77</v>
      </c>
      <c r="AN40" s="16" t="s">
        <v>45</v>
      </c>
      <c r="AP40" s="53" t="s">
        <v>77</v>
      </c>
    </row>
    <row r="41" spans="1:42" x14ac:dyDescent="0.25">
      <c r="B41" s="16" t="s">
        <v>74</v>
      </c>
      <c r="D41" s="16" t="s">
        <v>52</v>
      </c>
      <c r="F41" s="16" t="s">
        <v>45</v>
      </c>
      <c r="H41" s="16" t="s">
        <v>74</v>
      </c>
      <c r="J41" s="16" t="s">
        <v>74</v>
      </c>
      <c r="L41" s="16" t="s">
        <v>74</v>
      </c>
      <c r="N41" s="16" t="s">
        <v>57</v>
      </c>
      <c r="P41" s="16" t="s">
        <v>67</v>
      </c>
      <c r="R41" s="16" t="s">
        <v>52</v>
      </c>
      <c r="T41" s="16" t="s">
        <v>44</v>
      </c>
      <c r="V41" s="16" t="s">
        <v>77</v>
      </c>
      <c r="X41" s="16" t="s">
        <v>67</v>
      </c>
      <c r="Z41" s="16" t="s">
        <v>67</v>
      </c>
      <c r="AB41" s="16" t="s">
        <v>74</v>
      </c>
      <c r="AD41" s="16" t="s">
        <v>77</v>
      </c>
      <c r="AF41" s="16" t="s">
        <v>61</v>
      </c>
      <c r="AH41" s="16" t="s">
        <v>54</v>
      </c>
      <c r="AJ41" s="16" t="s">
        <v>53</v>
      </c>
      <c r="AL41" s="16" t="s">
        <v>77</v>
      </c>
      <c r="AN41" s="16" t="s">
        <v>45</v>
      </c>
      <c r="AP41" s="53" t="s">
        <v>77</v>
      </c>
    </row>
    <row r="42" spans="1:42" x14ac:dyDescent="0.25">
      <c r="B42" s="16" t="s">
        <v>74</v>
      </c>
      <c r="D42" s="16" t="s">
        <v>52</v>
      </c>
      <c r="F42" s="16" t="s">
        <v>45</v>
      </c>
      <c r="H42" s="16" t="s">
        <v>74</v>
      </c>
      <c r="J42" s="16" t="s">
        <v>74</v>
      </c>
      <c r="L42" s="16" t="s">
        <v>74</v>
      </c>
      <c r="N42" s="16" t="s">
        <v>52</v>
      </c>
      <c r="P42" s="16" t="s">
        <v>67</v>
      </c>
      <c r="R42" s="16" t="s">
        <v>61</v>
      </c>
      <c r="T42" s="16" t="s">
        <v>44</v>
      </c>
      <c r="V42" s="16" t="s">
        <v>77</v>
      </c>
      <c r="X42" s="16" t="s">
        <v>67</v>
      </c>
      <c r="Z42" s="16" t="s">
        <v>67</v>
      </c>
      <c r="AB42" s="16" t="s">
        <v>74</v>
      </c>
      <c r="AD42" s="16" t="s">
        <v>77</v>
      </c>
      <c r="AF42" s="16" t="s">
        <v>77</v>
      </c>
      <c r="AH42" s="16" t="s">
        <v>54</v>
      </c>
      <c r="AJ42" s="16" t="s">
        <v>53</v>
      </c>
      <c r="AL42" s="16" t="s">
        <v>45</v>
      </c>
      <c r="AN42" s="16" t="s">
        <v>45</v>
      </c>
      <c r="AP42" s="53" t="s">
        <v>77</v>
      </c>
    </row>
    <row r="43" spans="1:42" x14ac:dyDescent="0.25">
      <c r="B43" s="16" t="s">
        <v>74</v>
      </c>
      <c r="D43" s="16" t="s">
        <v>52</v>
      </c>
      <c r="F43" s="16" t="s">
        <v>45</v>
      </c>
      <c r="H43" s="16" t="s">
        <v>74</v>
      </c>
      <c r="J43" s="16" t="s">
        <v>74</v>
      </c>
      <c r="L43" s="16" t="s">
        <v>74</v>
      </c>
      <c r="N43" s="16" t="s">
        <v>52</v>
      </c>
      <c r="P43" s="16" t="s">
        <v>57</v>
      </c>
      <c r="R43" s="16" t="s">
        <v>77</v>
      </c>
      <c r="T43" s="16" t="s">
        <v>44</v>
      </c>
      <c r="V43" s="16" t="s">
        <v>77</v>
      </c>
      <c r="X43" s="16" t="s">
        <v>67</v>
      </c>
      <c r="Z43" s="16" t="s">
        <v>67</v>
      </c>
      <c r="AB43" s="16" t="s">
        <v>74</v>
      </c>
      <c r="AD43" s="16" t="s">
        <v>77</v>
      </c>
      <c r="AF43" s="16" t="s">
        <v>77</v>
      </c>
      <c r="AH43" s="16" t="s">
        <v>54</v>
      </c>
      <c r="AJ43" s="16" t="s">
        <v>53</v>
      </c>
      <c r="AL43" s="16" t="s">
        <v>45</v>
      </c>
      <c r="AN43" s="16" t="s">
        <v>45</v>
      </c>
      <c r="AP43" s="53" t="s">
        <v>77</v>
      </c>
    </row>
    <row r="44" spans="1:42" x14ac:dyDescent="0.25">
      <c r="B44" s="16" t="s">
        <v>74</v>
      </c>
      <c r="D44" s="16" t="s">
        <v>52</v>
      </c>
      <c r="F44" s="16" t="s">
        <v>45</v>
      </c>
      <c r="H44" s="16" t="s">
        <v>74</v>
      </c>
      <c r="J44" s="16" t="s">
        <v>74</v>
      </c>
      <c r="L44" s="16" t="s">
        <v>74</v>
      </c>
      <c r="N44" s="16" t="s">
        <v>47</v>
      </c>
      <c r="P44" s="16" t="s">
        <v>44</v>
      </c>
      <c r="R44" s="16" t="s">
        <v>77</v>
      </c>
      <c r="T44" s="16" t="s">
        <v>44</v>
      </c>
      <c r="V44" s="16" t="s">
        <v>77</v>
      </c>
      <c r="X44" s="16" t="s">
        <v>67</v>
      </c>
      <c r="Y44">
        <v>21</v>
      </c>
      <c r="Z44" s="16" t="s">
        <v>67</v>
      </c>
      <c r="AA44">
        <v>14</v>
      </c>
      <c r="AB44" s="16" t="s">
        <v>74</v>
      </c>
      <c r="AD44" s="16" t="s">
        <v>77</v>
      </c>
      <c r="AF44" s="16" t="s">
        <v>77</v>
      </c>
      <c r="AH44" s="16" t="s">
        <v>54</v>
      </c>
      <c r="AJ44" s="16" t="s">
        <v>53</v>
      </c>
      <c r="AL44" s="16" t="s">
        <v>45</v>
      </c>
      <c r="AN44" s="16" t="s">
        <v>45</v>
      </c>
      <c r="AP44" s="53" t="s">
        <v>77</v>
      </c>
    </row>
    <row r="45" spans="1:42" x14ac:dyDescent="0.25">
      <c r="B45" s="16" t="s">
        <v>74</v>
      </c>
      <c r="D45" s="16" t="s">
        <v>52</v>
      </c>
      <c r="F45" s="16" t="s">
        <v>45</v>
      </c>
      <c r="H45" s="16" t="s">
        <v>74</v>
      </c>
      <c r="J45" s="16" t="s">
        <v>74</v>
      </c>
      <c r="L45" s="16" t="s">
        <v>74</v>
      </c>
      <c r="N45" s="16" t="s">
        <v>47</v>
      </c>
      <c r="P45" s="16" t="s">
        <v>44</v>
      </c>
      <c r="R45" s="16" t="s">
        <v>77</v>
      </c>
      <c r="T45" s="16" t="s">
        <v>74</v>
      </c>
      <c r="V45" s="16" t="s">
        <v>77</v>
      </c>
      <c r="X45" s="16" t="s">
        <v>67</v>
      </c>
      <c r="Z45" s="16" t="s">
        <v>57</v>
      </c>
      <c r="AB45" s="16" t="s">
        <v>54</v>
      </c>
      <c r="AD45" s="16" t="s">
        <v>45</v>
      </c>
      <c r="AF45" s="16" t="s">
        <v>77</v>
      </c>
      <c r="AH45" s="16" t="s">
        <v>54</v>
      </c>
      <c r="AJ45" s="16" t="s">
        <v>53</v>
      </c>
      <c r="AL45" s="16" t="s">
        <v>45</v>
      </c>
      <c r="AN45" s="16" t="s">
        <v>45</v>
      </c>
      <c r="AP45" s="53" t="s">
        <v>77</v>
      </c>
    </row>
    <row r="46" spans="1:42" x14ac:dyDescent="0.25">
      <c r="B46" s="16" t="s">
        <v>74</v>
      </c>
      <c r="D46" s="16" t="s">
        <v>52</v>
      </c>
      <c r="F46" s="16" t="s">
        <v>45</v>
      </c>
      <c r="H46" s="16" t="s">
        <v>74</v>
      </c>
      <c r="J46" s="16" t="s">
        <v>74</v>
      </c>
      <c r="L46" s="16" t="s">
        <v>74</v>
      </c>
      <c r="N46" s="16" t="s">
        <v>61</v>
      </c>
      <c r="P46" s="16" t="s">
        <v>74</v>
      </c>
      <c r="R46" s="16" t="s">
        <v>77</v>
      </c>
      <c r="T46" s="16" t="s">
        <v>74</v>
      </c>
      <c r="V46" s="16" t="s">
        <v>77</v>
      </c>
      <c r="X46" s="16" t="s">
        <v>67</v>
      </c>
      <c r="Z46" s="16" t="s">
        <v>44</v>
      </c>
      <c r="AB46" s="16" t="s">
        <v>54</v>
      </c>
      <c r="AD46" s="16" t="s">
        <v>45</v>
      </c>
      <c r="AF46" s="16" t="s">
        <v>77</v>
      </c>
      <c r="AH46" s="16" t="s">
        <v>77</v>
      </c>
      <c r="AJ46" s="16" t="s">
        <v>53</v>
      </c>
      <c r="AL46" s="16" t="s">
        <v>45</v>
      </c>
      <c r="AN46" s="16" t="s">
        <v>45</v>
      </c>
      <c r="AP46" s="53" t="s">
        <v>77</v>
      </c>
    </row>
    <row r="47" spans="1:42" x14ac:dyDescent="0.25">
      <c r="B47" s="16" t="s">
        <v>74</v>
      </c>
      <c r="D47" s="16" t="s">
        <v>52</v>
      </c>
      <c r="F47" s="16" t="s">
        <v>45</v>
      </c>
      <c r="H47" s="16" t="s">
        <v>74</v>
      </c>
      <c r="J47" s="16" t="s">
        <v>74</v>
      </c>
      <c r="L47" s="16" t="s">
        <v>74</v>
      </c>
      <c r="N47" s="16" t="s">
        <v>61</v>
      </c>
      <c r="P47" s="16" t="s">
        <v>74</v>
      </c>
      <c r="R47" s="16" t="s">
        <v>77</v>
      </c>
      <c r="T47" s="16" t="s">
        <v>74</v>
      </c>
      <c r="V47" s="16" t="s">
        <v>77</v>
      </c>
      <c r="X47" s="16" t="s">
        <v>67</v>
      </c>
      <c r="Z47" s="16" t="s">
        <v>44</v>
      </c>
      <c r="AB47" s="16" t="s">
        <v>54</v>
      </c>
      <c r="AD47" s="16" t="s">
        <v>45</v>
      </c>
      <c r="AF47" s="16" t="s">
        <v>77</v>
      </c>
      <c r="AH47" s="16" t="s">
        <v>77</v>
      </c>
      <c r="AJ47" s="16" t="s">
        <v>53</v>
      </c>
      <c r="AL47" s="16" t="s">
        <v>45</v>
      </c>
      <c r="AN47" s="16" t="s">
        <v>45</v>
      </c>
      <c r="AP47" s="53" t="s">
        <v>77</v>
      </c>
    </row>
    <row r="48" spans="1:42" x14ac:dyDescent="0.25">
      <c r="A48">
        <v>20</v>
      </c>
      <c r="B48" s="16" t="s">
        <v>74</v>
      </c>
      <c r="D48" s="16" t="s">
        <v>52</v>
      </c>
      <c r="F48" s="16" t="s">
        <v>45</v>
      </c>
      <c r="H48" s="16" t="s">
        <v>74</v>
      </c>
      <c r="J48" s="16" t="s">
        <v>74</v>
      </c>
      <c r="L48" s="16" t="s">
        <v>74</v>
      </c>
      <c r="N48" s="16" t="s">
        <v>77</v>
      </c>
      <c r="P48" s="16" t="s">
        <v>74</v>
      </c>
      <c r="R48" s="16" t="s">
        <v>77</v>
      </c>
      <c r="T48" s="16" t="s">
        <v>74</v>
      </c>
      <c r="V48" s="16" t="s">
        <v>77</v>
      </c>
      <c r="X48" s="16" t="s">
        <v>57</v>
      </c>
      <c r="Z48" s="16" t="s">
        <v>44</v>
      </c>
      <c r="AB48" s="16" t="s">
        <v>54</v>
      </c>
      <c r="AD48" s="16" t="s">
        <v>45</v>
      </c>
      <c r="AF48" s="16" t="s">
        <v>77</v>
      </c>
      <c r="AH48" s="16" t="s">
        <v>77</v>
      </c>
      <c r="AJ48" s="16" t="s">
        <v>53</v>
      </c>
      <c r="AL48" s="16" t="s">
        <v>45</v>
      </c>
      <c r="AN48" s="16" t="s">
        <v>45</v>
      </c>
      <c r="AP48" s="53" t="s">
        <v>77</v>
      </c>
    </row>
    <row r="49" spans="2:42" x14ac:dyDescent="0.25">
      <c r="B49" s="16" t="s">
        <v>59</v>
      </c>
      <c r="D49" s="16" t="s">
        <v>145</v>
      </c>
      <c r="F49" s="16" t="s">
        <v>45</v>
      </c>
      <c r="H49" s="16" t="s">
        <v>74</v>
      </c>
      <c r="J49" s="16" t="s">
        <v>74</v>
      </c>
      <c r="L49" s="16" t="s">
        <v>74</v>
      </c>
      <c r="N49" s="16" t="s">
        <v>77</v>
      </c>
      <c r="P49" s="16" t="s">
        <v>74</v>
      </c>
      <c r="R49" s="16" t="s">
        <v>77</v>
      </c>
      <c r="T49" s="16" t="s">
        <v>74</v>
      </c>
      <c r="V49" s="16" t="s">
        <v>45</v>
      </c>
      <c r="X49" s="16" t="s">
        <v>74</v>
      </c>
      <c r="Z49" s="16" t="s">
        <v>44</v>
      </c>
      <c r="AB49" s="16" t="s">
        <v>54</v>
      </c>
      <c r="AD49" s="16" t="s">
        <v>45</v>
      </c>
      <c r="AF49" s="16" t="s">
        <v>77</v>
      </c>
      <c r="AH49" s="16" t="s">
        <v>77</v>
      </c>
      <c r="AJ49" s="16" t="s">
        <v>53</v>
      </c>
      <c r="AL49" s="16" t="s">
        <v>53</v>
      </c>
      <c r="AN49" s="16" t="s">
        <v>45</v>
      </c>
      <c r="AP49" s="53" t="s">
        <v>77</v>
      </c>
    </row>
    <row r="50" spans="2:42" x14ac:dyDescent="0.25">
      <c r="B50" s="16" t="s">
        <v>52</v>
      </c>
      <c r="D50" s="16" t="s">
        <v>69</v>
      </c>
      <c r="F50" s="16" t="s">
        <v>45</v>
      </c>
      <c r="H50" s="16" t="s">
        <v>74</v>
      </c>
      <c r="J50" s="16" t="s">
        <v>74</v>
      </c>
      <c r="L50" s="16" t="s">
        <v>74</v>
      </c>
      <c r="N50" s="16" t="s">
        <v>77</v>
      </c>
      <c r="P50" s="16" t="s">
        <v>74</v>
      </c>
      <c r="R50" s="16" t="s">
        <v>77</v>
      </c>
      <c r="T50" s="16" t="s">
        <v>74</v>
      </c>
      <c r="V50" s="16" t="s">
        <v>45</v>
      </c>
      <c r="X50" s="16" t="s">
        <v>74</v>
      </c>
      <c r="Z50" s="16" t="s">
        <v>52</v>
      </c>
      <c r="AB50" s="16" t="s">
        <v>54</v>
      </c>
      <c r="AD50" s="16" t="s">
        <v>45</v>
      </c>
      <c r="AF50" s="16" t="s">
        <v>77</v>
      </c>
      <c r="AH50" s="16" t="s">
        <v>77</v>
      </c>
      <c r="AI50">
        <v>22</v>
      </c>
      <c r="AJ50" s="16" t="s">
        <v>53</v>
      </c>
      <c r="AL50" s="16" t="s">
        <v>53</v>
      </c>
      <c r="AM50">
        <v>16</v>
      </c>
      <c r="AN50" s="16" t="s">
        <v>45</v>
      </c>
      <c r="AP50" s="54" t="s">
        <v>77</v>
      </c>
    </row>
    <row r="51" spans="2:42" x14ac:dyDescent="0.25">
      <c r="B51" s="16" t="s">
        <v>52</v>
      </c>
      <c r="D51" s="16" t="s">
        <v>47</v>
      </c>
      <c r="F51" s="16" t="s">
        <v>45</v>
      </c>
      <c r="H51" s="16" t="s">
        <v>74</v>
      </c>
      <c r="J51" s="16" t="s">
        <v>74</v>
      </c>
      <c r="L51" s="16" t="s">
        <v>74</v>
      </c>
      <c r="N51" s="16" t="s">
        <v>77</v>
      </c>
      <c r="P51" s="16" t="s">
        <v>74</v>
      </c>
      <c r="R51" s="16" t="s">
        <v>77</v>
      </c>
      <c r="T51" s="16" t="s">
        <v>74</v>
      </c>
      <c r="V51" s="16" t="s">
        <v>45</v>
      </c>
      <c r="X51" s="16" t="s">
        <v>74</v>
      </c>
      <c r="Z51" s="16" t="s">
        <v>77</v>
      </c>
      <c r="AB51" s="16" t="s">
        <v>54</v>
      </c>
      <c r="AD51" s="16" t="s">
        <v>45</v>
      </c>
      <c r="AF51" s="16" t="s">
        <v>77</v>
      </c>
      <c r="AH51" s="16" t="s">
        <v>77</v>
      </c>
    </row>
    <row r="52" spans="2:42" x14ac:dyDescent="0.25">
      <c r="B52" s="16" t="s">
        <v>52</v>
      </c>
      <c r="D52" s="16" t="s">
        <v>47</v>
      </c>
      <c r="F52" s="16" t="s">
        <v>45</v>
      </c>
      <c r="H52" s="16" t="s">
        <v>74</v>
      </c>
      <c r="J52" s="16" t="s">
        <v>74</v>
      </c>
      <c r="L52" s="16" t="s">
        <v>74</v>
      </c>
      <c r="N52" s="16" t="s">
        <v>77</v>
      </c>
      <c r="P52" s="16" t="s">
        <v>74</v>
      </c>
      <c r="R52" s="16" t="s">
        <v>77</v>
      </c>
      <c r="T52" s="16" t="s">
        <v>74</v>
      </c>
      <c r="V52" s="16" t="s">
        <v>45</v>
      </c>
      <c r="X52" s="16" t="s">
        <v>74</v>
      </c>
      <c r="Z52" s="16" t="s">
        <v>77</v>
      </c>
      <c r="AB52" s="16" t="s">
        <v>54</v>
      </c>
      <c r="AD52" s="16" t="s">
        <v>45</v>
      </c>
      <c r="AF52" s="16" t="s">
        <v>77</v>
      </c>
      <c r="AH52" s="16" t="s">
        <v>77</v>
      </c>
    </row>
    <row r="53" spans="2:42" x14ac:dyDescent="0.25">
      <c r="B53" s="16" t="s">
        <v>52</v>
      </c>
      <c r="D53" s="16" t="s">
        <v>47</v>
      </c>
      <c r="F53" s="16" t="s">
        <v>45</v>
      </c>
      <c r="H53" s="16" t="s">
        <v>74</v>
      </c>
      <c r="J53" s="16" t="s">
        <v>74</v>
      </c>
      <c r="K53">
        <v>32</v>
      </c>
      <c r="L53" s="16" t="s">
        <v>74</v>
      </c>
      <c r="N53" s="16" t="s">
        <v>77</v>
      </c>
      <c r="P53" s="16" t="s">
        <v>74</v>
      </c>
      <c r="R53" s="16" t="s">
        <v>45</v>
      </c>
      <c r="T53" s="16" t="s">
        <v>74</v>
      </c>
      <c r="V53" s="16" t="s">
        <v>45</v>
      </c>
      <c r="X53" s="16" t="s">
        <v>74</v>
      </c>
      <c r="Z53" s="16" t="s">
        <v>77</v>
      </c>
      <c r="AB53" s="16" t="s">
        <v>54</v>
      </c>
      <c r="AD53" s="16" t="s">
        <v>45</v>
      </c>
      <c r="AF53" s="16" t="s">
        <v>77</v>
      </c>
      <c r="AH53" s="16" t="s">
        <v>77</v>
      </c>
    </row>
    <row r="54" spans="2:42" x14ac:dyDescent="0.25">
      <c r="B54" s="16" t="s">
        <v>52</v>
      </c>
      <c r="D54" s="16" t="s">
        <v>47</v>
      </c>
      <c r="F54" s="16" t="s">
        <v>45</v>
      </c>
      <c r="H54" s="16" t="s">
        <v>74</v>
      </c>
      <c r="J54" s="16" t="s">
        <v>74</v>
      </c>
      <c r="L54" s="16" t="s">
        <v>59</v>
      </c>
      <c r="N54" s="16" t="s">
        <v>45</v>
      </c>
      <c r="P54" s="16" t="s">
        <v>74</v>
      </c>
      <c r="R54" s="16" t="s">
        <v>45</v>
      </c>
      <c r="T54" s="16" t="s">
        <v>74</v>
      </c>
      <c r="V54" s="16" t="s">
        <v>45</v>
      </c>
      <c r="X54" s="16" t="s">
        <v>74</v>
      </c>
      <c r="Z54" s="16" t="s">
        <v>77</v>
      </c>
      <c r="AB54" s="16" t="s">
        <v>54</v>
      </c>
      <c r="AD54" s="16" t="s">
        <v>45</v>
      </c>
      <c r="AF54" s="16" t="s">
        <v>45</v>
      </c>
      <c r="AH54" s="16" t="s">
        <v>77</v>
      </c>
    </row>
    <row r="55" spans="2:42" x14ac:dyDescent="0.25">
      <c r="B55" s="16" t="s">
        <v>52</v>
      </c>
      <c r="D55" s="16" t="s">
        <v>47</v>
      </c>
      <c r="F55" s="16" t="s">
        <v>45</v>
      </c>
      <c r="H55" s="16" t="s">
        <v>74</v>
      </c>
      <c r="J55" s="16" t="s">
        <v>74</v>
      </c>
      <c r="L55" s="16" t="s">
        <v>61</v>
      </c>
      <c r="N55" s="16" t="s">
        <v>45</v>
      </c>
      <c r="P55" s="16" t="s">
        <v>74</v>
      </c>
      <c r="R55" s="16" t="s">
        <v>45</v>
      </c>
      <c r="T55" s="16" t="s">
        <v>74</v>
      </c>
      <c r="V55" s="16" t="s">
        <v>45</v>
      </c>
      <c r="X55" s="16" t="s">
        <v>74</v>
      </c>
      <c r="Z55" s="16" t="s">
        <v>77</v>
      </c>
      <c r="AB55" s="16" t="s">
        <v>54</v>
      </c>
      <c r="AD55" s="16" t="s">
        <v>45</v>
      </c>
      <c r="AF55" s="16" t="s">
        <v>45</v>
      </c>
      <c r="AH55" s="16" t="s">
        <v>77</v>
      </c>
    </row>
    <row r="56" spans="2:42" x14ac:dyDescent="0.25">
      <c r="B56" s="16" t="s">
        <v>52</v>
      </c>
      <c r="D56" s="16" t="s">
        <v>47</v>
      </c>
      <c r="F56" s="16" t="s">
        <v>45</v>
      </c>
      <c r="H56" s="16" t="s">
        <v>74</v>
      </c>
      <c r="I56">
        <v>27</v>
      </c>
      <c r="J56" s="16" t="s">
        <v>74</v>
      </c>
      <c r="L56" s="16" t="s">
        <v>77</v>
      </c>
      <c r="N56" s="16" t="s">
        <v>45</v>
      </c>
      <c r="P56" s="16" t="s">
        <v>77</v>
      </c>
      <c r="R56" s="16" t="s">
        <v>45</v>
      </c>
      <c r="T56" s="16" t="s">
        <v>74</v>
      </c>
      <c r="V56" s="16" t="s">
        <v>45</v>
      </c>
      <c r="X56" s="16" t="s">
        <v>74</v>
      </c>
      <c r="Z56" s="16" t="s">
        <v>77</v>
      </c>
      <c r="AB56" s="16" t="s">
        <v>54</v>
      </c>
      <c r="AD56" s="16" t="s">
        <v>45</v>
      </c>
      <c r="AF56" s="16" t="s">
        <v>45</v>
      </c>
      <c r="AH56" s="16" t="s">
        <v>77</v>
      </c>
    </row>
    <row r="57" spans="2:42" x14ac:dyDescent="0.25">
      <c r="B57" s="16" t="s">
        <v>52</v>
      </c>
      <c r="D57" s="16" t="s">
        <v>47</v>
      </c>
      <c r="F57" s="16" t="s">
        <v>45</v>
      </c>
      <c r="H57" s="16" t="s">
        <v>74</v>
      </c>
      <c r="J57" s="16" t="s">
        <v>52</v>
      </c>
      <c r="L57" s="16" t="s">
        <v>77</v>
      </c>
      <c r="N57" s="16" t="s">
        <v>45</v>
      </c>
      <c r="P57" s="16" t="s">
        <v>77</v>
      </c>
      <c r="R57" s="16" t="s">
        <v>45</v>
      </c>
      <c r="T57" s="16" t="s">
        <v>74</v>
      </c>
      <c r="V57" s="16" t="s">
        <v>45</v>
      </c>
      <c r="X57" s="16" t="s">
        <v>74</v>
      </c>
      <c r="Z57" s="16" t="s">
        <v>77</v>
      </c>
      <c r="AB57" s="16" t="s">
        <v>47</v>
      </c>
      <c r="AD57" s="16" t="s">
        <v>45</v>
      </c>
      <c r="AF57" s="16" t="s">
        <v>45</v>
      </c>
      <c r="AH57" s="16" t="s">
        <v>77</v>
      </c>
    </row>
    <row r="58" spans="2:42" x14ac:dyDescent="0.25">
      <c r="B58" s="16" t="s">
        <v>47</v>
      </c>
      <c r="D58" s="16" t="s">
        <v>47</v>
      </c>
      <c r="F58" s="16" t="s">
        <v>45</v>
      </c>
      <c r="G58">
        <v>23</v>
      </c>
      <c r="H58" s="16" t="s">
        <v>74</v>
      </c>
      <c r="J58" s="16" t="s">
        <v>54</v>
      </c>
      <c r="L58" s="16" t="s">
        <v>77</v>
      </c>
      <c r="N58" s="16" t="s">
        <v>45</v>
      </c>
      <c r="P58" s="16" t="s">
        <v>77</v>
      </c>
      <c r="R58" s="16" t="s">
        <v>45</v>
      </c>
      <c r="T58" s="16" t="s">
        <v>74</v>
      </c>
      <c r="V58" s="16" t="s">
        <v>45</v>
      </c>
      <c r="X58" s="16" t="s">
        <v>74</v>
      </c>
      <c r="Z58" s="16" t="s">
        <v>77</v>
      </c>
      <c r="AB58" s="16" t="s">
        <v>77</v>
      </c>
      <c r="AD58" s="16" t="s">
        <v>45</v>
      </c>
      <c r="AF58" s="16" t="s">
        <v>45</v>
      </c>
      <c r="AH58" s="16" t="s">
        <v>77</v>
      </c>
    </row>
    <row r="59" spans="2:42" x14ac:dyDescent="0.25">
      <c r="B59" s="16" t="s">
        <v>47</v>
      </c>
      <c r="D59" s="16" t="s">
        <v>47</v>
      </c>
      <c r="F59" s="16" t="s">
        <v>45</v>
      </c>
      <c r="H59" s="16" t="s">
        <v>52</v>
      </c>
      <c r="J59" s="16" t="s">
        <v>54</v>
      </c>
      <c r="L59" s="16" t="s">
        <v>77</v>
      </c>
      <c r="N59" s="16" t="s">
        <v>45</v>
      </c>
      <c r="P59" s="16" t="s">
        <v>77</v>
      </c>
      <c r="R59" s="16" t="s">
        <v>45</v>
      </c>
      <c r="T59" s="16" t="s">
        <v>74</v>
      </c>
      <c r="V59" s="16" t="s">
        <v>45</v>
      </c>
      <c r="X59" s="16" t="s">
        <v>74</v>
      </c>
      <c r="Z59" s="16" t="s">
        <v>45</v>
      </c>
      <c r="AB59" s="16" t="s">
        <v>77</v>
      </c>
      <c r="AD59" s="16" t="s">
        <v>45</v>
      </c>
      <c r="AF59" s="16" t="s">
        <v>45</v>
      </c>
      <c r="AH59" s="16" t="s">
        <v>77</v>
      </c>
    </row>
    <row r="60" spans="2:42" x14ac:dyDescent="0.25">
      <c r="B60" s="16" t="s">
        <v>47</v>
      </c>
      <c r="D60" s="16" t="s">
        <v>47</v>
      </c>
      <c r="F60" s="16" t="s">
        <v>45</v>
      </c>
      <c r="H60" s="16" t="s">
        <v>52</v>
      </c>
      <c r="J60" s="16" t="s">
        <v>54</v>
      </c>
      <c r="L60" s="16" t="s">
        <v>77</v>
      </c>
      <c r="N60" s="16" t="s">
        <v>45</v>
      </c>
      <c r="P60" s="16" t="s">
        <v>77</v>
      </c>
      <c r="R60" s="16" t="s">
        <v>45</v>
      </c>
      <c r="T60" s="16" t="s">
        <v>74</v>
      </c>
      <c r="V60" s="16" t="s">
        <v>45</v>
      </c>
      <c r="X60" s="16" t="s">
        <v>74</v>
      </c>
      <c r="Z60" s="16" t="s">
        <v>45</v>
      </c>
      <c r="AB60" s="16" t="s">
        <v>77</v>
      </c>
      <c r="AD60" s="16" t="s">
        <v>45</v>
      </c>
      <c r="AF60" s="16" t="s">
        <v>45</v>
      </c>
      <c r="AH60" s="16" t="s">
        <v>77</v>
      </c>
    </row>
    <row r="61" spans="2:42" x14ac:dyDescent="0.25">
      <c r="B61" s="16" t="s">
        <v>47</v>
      </c>
      <c r="D61" s="16" t="s">
        <v>47</v>
      </c>
      <c r="F61" s="16" t="s">
        <v>45</v>
      </c>
      <c r="H61" s="16" t="s">
        <v>52</v>
      </c>
      <c r="J61" s="16" t="s">
        <v>54</v>
      </c>
      <c r="L61" s="16" t="s">
        <v>77</v>
      </c>
      <c r="N61" s="16" t="s">
        <v>45</v>
      </c>
      <c r="P61" s="16" t="s">
        <v>77</v>
      </c>
      <c r="R61" s="16" t="s">
        <v>45</v>
      </c>
      <c r="T61" s="16" t="s">
        <v>74</v>
      </c>
      <c r="V61" s="16" t="s">
        <v>45</v>
      </c>
      <c r="X61" s="16" t="s">
        <v>74</v>
      </c>
      <c r="Z61" s="16" t="s">
        <v>45</v>
      </c>
      <c r="AB61" s="16" t="s">
        <v>77</v>
      </c>
      <c r="AD61" s="16" t="s">
        <v>45</v>
      </c>
      <c r="AF61" s="16" t="s">
        <v>45</v>
      </c>
      <c r="AH61" s="16" t="s">
        <v>77</v>
      </c>
    </row>
    <row r="62" spans="2:42" x14ac:dyDescent="0.25">
      <c r="B62" s="16" t="s">
        <v>47</v>
      </c>
      <c r="D62" s="16" t="s">
        <v>47</v>
      </c>
      <c r="F62" s="16" t="s">
        <v>45</v>
      </c>
      <c r="H62" s="16" t="s">
        <v>52</v>
      </c>
      <c r="J62" s="16" t="s">
        <v>54</v>
      </c>
      <c r="L62" s="16" t="s">
        <v>77</v>
      </c>
      <c r="N62" s="16" t="s">
        <v>45</v>
      </c>
      <c r="P62" s="16" t="s">
        <v>77</v>
      </c>
      <c r="R62" s="16" t="s">
        <v>45</v>
      </c>
      <c r="T62" s="16" t="s">
        <v>74</v>
      </c>
      <c r="V62" s="16" t="s">
        <v>45</v>
      </c>
      <c r="X62" s="16" t="s">
        <v>74</v>
      </c>
      <c r="Z62" s="16" t="s">
        <v>45</v>
      </c>
      <c r="AB62" s="16" t="s">
        <v>77</v>
      </c>
      <c r="AD62" s="16" t="s">
        <v>45</v>
      </c>
      <c r="AF62" s="16" t="s">
        <v>45</v>
      </c>
      <c r="AH62" s="16" t="s">
        <v>77</v>
      </c>
    </row>
    <row r="63" spans="2:42" x14ac:dyDescent="0.25">
      <c r="B63" s="16" t="s">
        <v>47</v>
      </c>
      <c r="D63" s="16" t="s">
        <v>47</v>
      </c>
      <c r="F63" s="16" t="s">
        <v>45</v>
      </c>
      <c r="H63" s="16" t="s">
        <v>52</v>
      </c>
      <c r="J63" s="16" t="s">
        <v>54</v>
      </c>
      <c r="L63" s="16" t="s">
        <v>77</v>
      </c>
      <c r="N63" s="16" t="s">
        <v>45</v>
      </c>
      <c r="P63" s="16" t="s">
        <v>77</v>
      </c>
      <c r="R63" s="16" t="s">
        <v>45</v>
      </c>
      <c r="T63" s="16" t="s">
        <v>77</v>
      </c>
      <c r="V63" s="16" t="s">
        <v>45</v>
      </c>
      <c r="X63" s="16" t="s">
        <v>74</v>
      </c>
      <c r="Z63" s="16" t="s">
        <v>45</v>
      </c>
      <c r="AB63" s="16" t="s">
        <v>77</v>
      </c>
      <c r="AD63" s="16" t="s">
        <v>45</v>
      </c>
      <c r="AF63" s="16" t="s">
        <v>45</v>
      </c>
      <c r="AH63" s="16" t="s">
        <v>77</v>
      </c>
    </row>
    <row r="64" spans="2:42" x14ac:dyDescent="0.25">
      <c r="B64" s="16" t="s">
        <v>47</v>
      </c>
      <c r="D64" s="16" t="s">
        <v>77</v>
      </c>
      <c r="F64" s="16" t="s">
        <v>45</v>
      </c>
      <c r="H64" s="16" t="s">
        <v>52</v>
      </c>
      <c r="J64" s="16" t="s">
        <v>54</v>
      </c>
      <c r="L64" s="16" t="s">
        <v>77</v>
      </c>
      <c r="N64" s="16" t="s">
        <v>45</v>
      </c>
      <c r="P64" s="16" t="s">
        <v>77</v>
      </c>
      <c r="R64" s="16" t="s">
        <v>45</v>
      </c>
      <c r="T64" s="16" t="s">
        <v>77</v>
      </c>
      <c r="V64" s="16" t="s">
        <v>45</v>
      </c>
      <c r="X64" s="16" t="s">
        <v>59</v>
      </c>
      <c r="Z64" s="16" t="s">
        <v>45</v>
      </c>
      <c r="AB64" s="16" t="s">
        <v>77</v>
      </c>
      <c r="AD64" s="16" t="s">
        <v>45</v>
      </c>
      <c r="AF64" s="16" t="s">
        <v>45</v>
      </c>
      <c r="AH64" s="16" t="s">
        <v>77</v>
      </c>
    </row>
    <row r="65" spans="2:34" x14ac:dyDescent="0.25">
      <c r="B65" s="16" t="s">
        <v>47</v>
      </c>
      <c r="D65" s="16" t="s">
        <v>77</v>
      </c>
      <c r="F65" s="16" t="s">
        <v>45</v>
      </c>
      <c r="H65" s="16" t="s">
        <v>52</v>
      </c>
      <c r="J65" s="16" t="s">
        <v>54</v>
      </c>
      <c r="L65" s="16" t="s">
        <v>77</v>
      </c>
      <c r="N65" s="16" t="s">
        <v>45</v>
      </c>
      <c r="P65" s="16" t="s">
        <v>77</v>
      </c>
      <c r="R65" s="16" t="s">
        <v>45</v>
      </c>
      <c r="T65" s="16" t="s">
        <v>77</v>
      </c>
      <c r="V65" s="16" t="s">
        <v>45</v>
      </c>
      <c r="X65" s="16" t="s">
        <v>69</v>
      </c>
      <c r="Z65" s="16" t="s">
        <v>45</v>
      </c>
      <c r="AB65" s="16" t="s">
        <v>77</v>
      </c>
      <c r="AD65" s="16" t="s">
        <v>45</v>
      </c>
      <c r="AF65" s="16" t="s">
        <v>45</v>
      </c>
      <c r="AH65" s="16" t="s">
        <v>77</v>
      </c>
    </row>
    <row r="66" spans="2:34" x14ac:dyDescent="0.25">
      <c r="B66" s="16" t="s">
        <v>45</v>
      </c>
      <c r="D66" s="16" t="s">
        <v>45</v>
      </c>
      <c r="F66" s="16" t="s">
        <v>45</v>
      </c>
      <c r="H66" s="16" t="s">
        <v>52</v>
      </c>
      <c r="J66" s="16" t="s">
        <v>77</v>
      </c>
      <c r="L66" s="16" t="s">
        <v>45</v>
      </c>
      <c r="N66" s="16" t="s">
        <v>45</v>
      </c>
      <c r="P66" s="16" t="s">
        <v>45</v>
      </c>
      <c r="R66" s="16" t="s">
        <v>45</v>
      </c>
      <c r="T66" s="16" t="s">
        <v>77</v>
      </c>
      <c r="V66" s="16" t="s">
        <v>45</v>
      </c>
      <c r="X66" s="16" t="s">
        <v>77</v>
      </c>
      <c r="Z66" s="16" t="s">
        <v>45</v>
      </c>
      <c r="AB66" s="16" t="s">
        <v>77</v>
      </c>
      <c r="AD66" s="16" t="s">
        <v>45</v>
      </c>
      <c r="AF66" s="16" t="s">
        <v>45</v>
      </c>
      <c r="AH66" s="16" t="s">
        <v>77</v>
      </c>
    </row>
    <row r="67" spans="2:34" x14ac:dyDescent="0.25">
      <c r="B67" s="16" t="s">
        <v>45</v>
      </c>
      <c r="D67" s="16" t="s">
        <v>45</v>
      </c>
      <c r="F67" s="16" t="s">
        <v>45</v>
      </c>
      <c r="H67" s="16" t="s">
        <v>52</v>
      </c>
      <c r="J67" s="16" t="s">
        <v>77</v>
      </c>
      <c r="L67" s="16" t="s">
        <v>45</v>
      </c>
      <c r="N67" s="16" t="s">
        <v>45</v>
      </c>
      <c r="P67" s="16" t="s">
        <v>45</v>
      </c>
      <c r="R67" s="16" t="s">
        <v>45</v>
      </c>
      <c r="T67" s="16" t="s">
        <v>77</v>
      </c>
      <c r="V67" s="16" t="s">
        <v>45</v>
      </c>
      <c r="X67" s="16" t="s">
        <v>77</v>
      </c>
      <c r="Z67" s="16" t="s">
        <v>45</v>
      </c>
      <c r="AB67" s="16" t="s">
        <v>77</v>
      </c>
      <c r="AD67" s="16" t="s">
        <v>45</v>
      </c>
      <c r="AF67" s="16" t="s">
        <v>45</v>
      </c>
      <c r="AH67" s="16" t="s">
        <v>77</v>
      </c>
    </row>
    <row r="68" spans="2:34" x14ac:dyDescent="0.25">
      <c r="B68" s="16" t="s">
        <v>45</v>
      </c>
      <c r="D68" s="16" t="s">
        <v>45</v>
      </c>
      <c r="F68" s="16" t="s">
        <v>45</v>
      </c>
      <c r="H68" s="16" t="s">
        <v>52</v>
      </c>
      <c r="J68" s="16" t="s">
        <v>77</v>
      </c>
      <c r="L68" s="16" t="s">
        <v>45</v>
      </c>
      <c r="N68" s="16" t="s">
        <v>45</v>
      </c>
      <c r="P68" s="16" t="s">
        <v>45</v>
      </c>
      <c r="R68" s="16" t="s">
        <v>45</v>
      </c>
      <c r="T68" s="16" t="s">
        <v>77</v>
      </c>
      <c r="V68" s="16" t="s">
        <v>45</v>
      </c>
      <c r="X68" s="16" t="s">
        <v>77</v>
      </c>
      <c r="Z68" s="16" t="s">
        <v>45</v>
      </c>
      <c r="AB68" s="16" t="s">
        <v>77</v>
      </c>
      <c r="AD68" s="16" t="s">
        <v>45</v>
      </c>
      <c r="AF68" s="16" t="s">
        <v>45</v>
      </c>
      <c r="AH68" s="16" t="s">
        <v>77</v>
      </c>
    </row>
    <row r="69" spans="2:34" x14ac:dyDescent="0.25">
      <c r="B69" s="16" t="s">
        <v>45</v>
      </c>
      <c r="D69" s="16" t="s">
        <v>45</v>
      </c>
      <c r="F69" s="16" t="s">
        <v>45</v>
      </c>
      <c r="H69" s="16" t="s">
        <v>52</v>
      </c>
      <c r="J69" s="16" t="s">
        <v>77</v>
      </c>
      <c r="L69" s="16" t="s">
        <v>45</v>
      </c>
      <c r="N69" s="16" t="s">
        <v>45</v>
      </c>
      <c r="P69" s="16" t="s">
        <v>45</v>
      </c>
      <c r="R69" s="16" t="s">
        <v>45</v>
      </c>
      <c r="T69" s="16" t="s">
        <v>77</v>
      </c>
      <c r="V69" s="16" t="s">
        <v>45</v>
      </c>
      <c r="X69" s="16" t="s">
        <v>77</v>
      </c>
      <c r="Z69" s="16" t="s">
        <v>45</v>
      </c>
      <c r="AB69" s="16" t="s">
        <v>77</v>
      </c>
      <c r="AD69" s="16" t="s">
        <v>45</v>
      </c>
      <c r="AF69" s="16" t="s">
        <v>45</v>
      </c>
      <c r="AH69" s="16" t="s">
        <v>77</v>
      </c>
    </row>
    <row r="70" spans="2:34" x14ac:dyDescent="0.25">
      <c r="B70" s="16" t="s">
        <v>45</v>
      </c>
      <c r="D70" s="16" t="s">
        <v>45</v>
      </c>
      <c r="F70" s="16" t="s">
        <v>45</v>
      </c>
      <c r="H70" s="16" t="s">
        <v>77</v>
      </c>
      <c r="J70" s="16" t="s">
        <v>45</v>
      </c>
      <c r="L70" s="16" t="s">
        <v>45</v>
      </c>
      <c r="N70" s="16" t="s">
        <v>45</v>
      </c>
      <c r="P70" s="16" t="s">
        <v>45</v>
      </c>
      <c r="R70" s="16" t="s">
        <v>45</v>
      </c>
      <c r="T70" s="16" t="s">
        <v>77</v>
      </c>
      <c r="V70" s="16" t="s">
        <v>45</v>
      </c>
      <c r="X70" s="16" t="s">
        <v>77</v>
      </c>
      <c r="Z70" s="16" t="s">
        <v>45</v>
      </c>
      <c r="AB70" s="16" t="s">
        <v>77</v>
      </c>
      <c r="AD70" s="16" t="s">
        <v>45</v>
      </c>
      <c r="AF70" s="16" t="s">
        <v>45</v>
      </c>
      <c r="AH70" s="16" t="s">
        <v>45</v>
      </c>
    </row>
    <row r="71" spans="2:34" x14ac:dyDescent="0.25">
      <c r="B71" s="16" t="s">
        <v>45</v>
      </c>
      <c r="D71" s="16" t="s">
        <v>48</v>
      </c>
      <c r="F71" s="16" t="s">
        <v>45</v>
      </c>
      <c r="H71" s="16" t="s">
        <v>77</v>
      </c>
      <c r="J71" s="16" t="s">
        <v>45</v>
      </c>
      <c r="L71" s="16" t="s">
        <v>45</v>
      </c>
      <c r="N71" s="16" t="s">
        <v>45</v>
      </c>
      <c r="P71" s="16" t="s">
        <v>45</v>
      </c>
      <c r="R71" s="16" t="s">
        <v>45</v>
      </c>
      <c r="T71" s="16" t="s">
        <v>77</v>
      </c>
      <c r="V71" s="16" t="s">
        <v>45</v>
      </c>
      <c r="X71" s="16" t="s">
        <v>77</v>
      </c>
      <c r="Z71" s="16" t="s">
        <v>45</v>
      </c>
      <c r="AB71" s="16" t="s">
        <v>77</v>
      </c>
      <c r="AD71" s="16" t="s">
        <v>45</v>
      </c>
      <c r="AF71" s="16" t="s">
        <v>45</v>
      </c>
      <c r="AH71" s="16" t="s">
        <v>45</v>
      </c>
    </row>
    <row r="72" spans="2:34" x14ac:dyDescent="0.25">
      <c r="B72" s="16" t="s">
        <v>45</v>
      </c>
      <c r="D72" s="16" t="s">
        <v>48</v>
      </c>
      <c r="F72" s="16" t="s">
        <v>45</v>
      </c>
      <c r="H72" s="16" t="s">
        <v>77</v>
      </c>
      <c r="J72" s="16" t="s">
        <v>45</v>
      </c>
      <c r="L72" s="16" t="s">
        <v>45</v>
      </c>
      <c r="N72" s="16" t="s">
        <v>45</v>
      </c>
      <c r="P72" s="16" t="s">
        <v>45</v>
      </c>
      <c r="R72" s="16" t="s">
        <v>45</v>
      </c>
      <c r="T72" s="16" t="s">
        <v>77</v>
      </c>
      <c r="V72" s="16" t="s">
        <v>45</v>
      </c>
      <c r="X72" s="16" t="s">
        <v>77</v>
      </c>
      <c r="Z72" s="16" t="s">
        <v>45</v>
      </c>
      <c r="AB72" s="16" t="s">
        <v>45</v>
      </c>
      <c r="AD72" s="16" t="s">
        <v>45</v>
      </c>
      <c r="AE72">
        <v>19</v>
      </c>
      <c r="AF72" s="16" t="s">
        <v>45</v>
      </c>
      <c r="AH72" s="16" t="s">
        <v>45</v>
      </c>
    </row>
    <row r="73" spans="2:34" x14ac:dyDescent="0.25">
      <c r="B73" s="16" t="s">
        <v>45</v>
      </c>
      <c r="D73" s="16" t="s">
        <v>48</v>
      </c>
      <c r="F73" s="16" t="s">
        <v>45</v>
      </c>
      <c r="H73" s="16" t="s">
        <v>77</v>
      </c>
      <c r="J73" s="16" t="s">
        <v>45</v>
      </c>
      <c r="L73" s="16" t="s">
        <v>45</v>
      </c>
      <c r="N73" s="16" t="s">
        <v>45</v>
      </c>
      <c r="P73" s="16" t="s">
        <v>45</v>
      </c>
      <c r="R73" s="16" t="s">
        <v>45</v>
      </c>
      <c r="T73" s="16" t="s">
        <v>77</v>
      </c>
      <c r="V73" s="16" t="s">
        <v>45</v>
      </c>
      <c r="X73" s="16" t="s">
        <v>77</v>
      </c>
      <c r="Z73" s="16" t="s">
        <v>45</v>
      </c>
      <c r="AB73" s="16" t="s">
        <v>45</v>
      </c>
      <c r="AD73" s="16" t="s">
        <v>45</v>
      </c>
      <c r="AF73" s="16" t="s">
        <v>48</v>
      </c>
      <c r="AH73" s="16" t="s">
        <v>45</v>
      </c>
    </row>
    <row r="74" spans="2:34" x14ac:dyDescent="0.25">
      <c r="B74" s="16" t="s">
        <v>45</v>
      </c>
      <c r="D74" s="16" t="s">
        <v>48</v>
      </c>
      <c r="E74">
        <v>37</v>
      </c>
      <c r="F74" s="16" t="s">
        <v>45</v>
      </c>
      <c r="H74" s="16" t="s">
        <v>77</v>
      </c>
      <c r="J74" s="16" t="s">
        <v>45</v>
      </c>
      <c r="L74" s="16" t="s">
        <v>45</v>
      </c>
      <c r="N74" s="16" t="s">
        <v>45</v>
      </c>
      <c r="P74" s="16" t="s">
        <v>45</v>
      </c>
      <c r="R74" s="16" t="s">
        <v>45</v>
      </c>
      <c r="T74" s="16" t="s">
        <v>77</v>
      </c>
      <c r="V74" s="16" t="s">
        <v>45</v>
      </c>
      <c r="X74" s="16" t="s">
        <v>77</v>
      </c>
      <c r="Z74" s="16" t="s">
        <v>45</v>
      </c>
      <c r="AB74" s="16" t="s">
        <v>45</v>
      </c>
      <c r="AD74" s="16" t="s">
        <v>45</v>
      </c>
      <c r="AF74" s="16" t="s">
        <v>62</v>
      </c>
      <c r="AH74" s="16" t="s">
        <v>45</v>
      </c>
    </row>
    <row r="75" spans="2:34" x14ac:dyDescent="0.25">
      <c r="B75" s="16" t="s">
        <v>45</v>
      </c>
      <c r="D75" s="16" t="s">
        <v>48</v>
      </c>
      <c r="F75" s="16" t="s">
        <v>71</v>
      </c>
      <c r="H75" s="16" t="s">
        <v>77</v>
      </c>
      <c r="J75" s="16" t="s">
        <v>45</v>
      </c>
      <c r="L75" s="16" t="s">
        <v>45</v>
      </c>
      <c r="N75" s="16" t="s">
        <v>45</v>
      </c>
      <c r="P75" s="16" t="s">
        <v>45</v>
      </c>
      <c r="R75" s="16" t="s">
        <v>45</v>
      </c>
      <c r="T75" s="16" t="s">
        <v>45</v>
      </c>
      <c r="V75" s="16" t="s">
        <v>45</v>
      </c>
      <c r="X75" s="16" t="s">
        <v>77</v>
      </c>
      <c r="Z75" s="16" t="s">
        <v>45</v>
      </c>
      <c r="AB75" s="16" t="s">
        <v>45</v>
      </c>
      <c r="AD75" s="16" t="s">
        <v>45</v>
      </c>
      <c r="AF75" s="16" t="s">
        <v>62</v>
      </c>
      <c r="AH75" s="16" t="s">
        <v>45</v>
      </c>
    </row>
    <row r="76" spans="2:34" x14ac:dyDescent="0.25">
      <c r="B76" s="16" t="s">
        <v>45</v>
      </c>
      <c r="D76" s="16" t="s">
        <v>48</v>
      </c>
      <c r="F76" s="16" t="s">
        <v>71</v>
      </c>
      <c r="H76" s="16" t="s">
        <v>77</v>
      </c>
      <c r="J76" s="16" t="s">
        <v>45</v>
      </c>
      <c r="L76" s="16" t="s">
        <v>45</v>
      </c>
      <c r="N76" s="16" t="s">
        <v>45</v>
      </c>
      <c r="P76" s="16" t="s">
        <v>45</v>
      </c>
      <c r="R76" s="16" t="s">
        <v>45</v>
      </c>
      <c r="T76" s="16" t="s">
        <v>45</v>
      </c>
      <c r="V76" s="16" t="s">
        <v>45</v>
      </c>
      <c r="X76" s="16" t="s">
        <v>77</v>
      </c>
      <c r="Z76" s="16" t="s">
        <v>45</v>
      </c>
      <c r="AB76" s="16" t="s">
        <v>45</v>
      </c>
      <c r="AD76" s="16" t="s">
        <v>45</v>
      </c>
      <c r="AF76" s="16" t="s">
        <v>62</v>
      </c>
      <c r="AH76" s="16" t="s">
        <v>45</v>
      </c>
    </row>
    <row r="77" spans="2:34" x14ac:dyDescent="0.25">
      <c r="B77" s="16" t="s">
        <v>45</v>
      </c>
      <c r="D77" s="16" t="s">
        <v>48</v>
      </c>
      <c r="F77" s="16" t="s">
        <v>62</v>
      </c>
      <c r="H77" s="16" t="s">
        <v>77</v>
      </c>
      <c r="J77" s="16" t="s">
        <v>45</v>
      </c>
      <c r="L77" s="16" t="s">
        <v>45</v>
      </c>
      <c r="N77" s="16" t="s">
        <v>45</v>
      </c>
      <c r="P77" s="16" t="s">
        <v>45</v>
      </c>
      <c r="R77" s="16" t="s">
        <v>45</v>
      </c>
      <c r="T77" s="16" t="s">
        <v>45</v>
      </c>
      <c r="V77" s="16" t="s">
        <v>45</v>
      </c>
      <c r="X77" s="16" t="s">
        <v>77</v>
      </c>
      <c r="Z77" s="16" t="s">
        <v>45</v>
      </c>
      <c r="AB77" s="16" t="s">
        <v>45</v>
      </c>
      <c r="AD77" s="16" t="s">
        <v>45</v>
      </c>
      <c r="AF77" s="16" t="s">
        <v>62</v>
      </c>
      <c r="AH77" s="16" t="s">
        <v>45</v>
      </c>
    </row>
    <row r="78" spans="2:34" x14ac:dyDescent="0.25">
      <c r="B78" s="16" t="s">
        <v>45</v>
      </c>
      <c r="D78" s="16" t="s">
        <v>48</v>
      </c>
      <c r="F78" s="16" t="s">
        <v>53</v>
      </c>
      <c r="H78" s="16" t="s">
        <v>49</v>
      </c>
      <c r="J78" s="16" t="s">
        <v>45</v>
      </c>
      <c r="L78" s="16" t="s">
        <v>45</v>
      </c>
      <c r="N78" s="16" t="s">
        <v>45</v>
      </c>
      <c r="P78" s="16" t="s">
        <v>45</v>
      </c>
      <c r="R78" s="16" t="s">
        <v>45</v>
      </c>
      <c r="T78" s="16" t="s">
        <v>45</v>
      </c>
      <c r="V78" s="16" t="s">
        <v>45</v>
      </c>
      <c r="X78" s="16" t="s">
        <v>45</v>
      </c>
      <c r="Z78" s="16" t="s">
        <v>45</v>
      </c>
      <c r="AB78" s="16" t="s">
        <v>45</v>
      </c>
      <c r="AC78">
        <v>34</v>
      </c>
      <c r="AD78" s="16" t="s">
        <v>45</v>
      </c>
      <c r="AF78" s="16" t="s">
        <v>62</v>
      </c>
      <c r="AH78" s="16" t="s">
        <v>45</v>
      </c>
    </row>
    <row r="79" spans="2:34" x14ac:dyDescent="0.25">
      <c r="B79" s="16" t="s">
        <v>45</v>
      </c>
      <c r="D79" s="16" t="s">
        <v>48</v>
      </c>
      <c r="F79" s="16" t="s">
        <v>53</v>
      </c>
      <c r="H79" s="16" t="s">
        <v>70</v>
      </c>
      <c r="J79" s="16" t="s">
        <v>45</v>
      </c>
      <c r="L79" s="16" t="s">
        <v>45</v>
      </c>
      <c r="N79" s="16" t="s">
        <v>45</v>
      </c>
      <c r="P79" s="16" t="s">
        <v>45</v>
      </c>
      <c r="R79" s="16" t="s">
        <v>45</v>
      </c>
      <c r="T79" s="16" t="s">
        <v>45</v>
      </c>
      <c r="U79">
        <v>31</v>
      </c>
      <c r="V79" s="16" t="s">
        <v>45</v>
      </c>
      <c r="X79" s="16" t="s">
        <v>45</v>
      </c>
      <c r="Z79" s="16" t="s">
        <v>45</v>
      </c>
      <c r="AB79" s="16" t="s">
        <v>45</v>
      </c>
      <c r="AD79" s="16" t="s">
        <v>48</v>
      </c>
      <c r="AF79" s="16" t="s">
        <v>62</v>
      </c>
      <c r="AH79" s="16" t="s">
        <v>45</v>
      </c>
    </row>
    <row r="80" spans="2:34" x14ac:dyDescent="0.25">
      <c r="B80" s="16" t="s">
        <v>49</v>
      </c>
      <c r="D80" s="16" t="s">
        <v>48</v>
      </c>
      <c r="F80" s="16" t="s">
        <v>53</v>
      </c>
      <c r="H80" s="16" t="s">
        <v>70</v>
      </c>
      <c r="J80" s="16" t="s">
        <v>45</v>
      </c>
      <c r="L80" s="16" t="s">
        <v>45</v>
      </c>
      <c r="N80" s="16" t="s">
        <v>45</v>
      </c>
      <c r="P80" s="16" t="s">
        <v>45</v>
      </c>
      <c r="R80" s="16" t="s">
        <v>45</v>
      </c>
      <c r="T80" s="16" t="s">
        <v>45</v>
      </c>
      <c r="V80" s="16" t="s">
        <v>58</v>
      </c>
      <c r="X80" s="16" t="s">
        <v>45</v>
      </c>
      <c r="Z80" s="16" t="s">
        <v>45</v>
      </c>
      <c r="AB80" s="16" t="s">
        <v>45</v>
      </c>
      <c r="AD80" s="16" t="s">
        <v>62</v>
      </c>
      <c r="AF80" s="16" t="s">
        <v>62</v>
      </c>
      <c r="AH80" s="16" t="s">
        <v>45</v>
      </c>
    </row>
    <row r="81" spans="2:34" x14ac:dyDescent="0.25">
      <c r="B81" s="16" t="s">
        <v>70</v>
      </c>
      <c r="D81" s="16" t="s">
        <v>48</v>
      </c>
      <c r="F81" s="16" t="s">
        <v>53</v>
      </c>
      <c r="H81" s="16" t="s">
        <v>73</v>
      </c>
      <c r="J81" s="16" t="s">
        <v>45</v>
      </c>
      <c r="L81" s="16" t="s">
        <v>45</v>
      </c>
      <c r="N81" s="16" t="s">
        <v>45</v>
      </c>
      <c r="P81" s="16" t="s">
        <v>45</v>
      </c>
      <c r="R81" s="16" t="s">
        <v>45</v>
      </c>
      <c r="T81" s="16" t="s">
        <v>45</v>
      </c>
      <c r="V81" s="16" t="s">
        <v>58</v>
      </c>
      <c r="X81" s="16" t="s">
        <v>45</v>
      </c>
      <c r="Z81" s="16" t="s">
        <v>45</v>
      </c>
      <c r="AB81" s="16" t="s">
        <v>45</v>
      </c>
      <c r="AD81" s="16" t="s">
        <v>62</v>
      </c>
      <c r="AF81" s="16" t="s">
        <v>62</v>
      </c>
      <c r="AH81" s="16" t="s">
        <v>45</v>
      </c>
    </row>
    <row r="82" spans="2:34" x14ac:dyDescent="0.25">
      <c r="B82" s="16" t="s">
        <v>58</v>
      </c>
      <c r="D82" s="16" t="s">
        <v>48</v>
      </c>
      <c r="F82" s="16" t="s">
        <v>53</v>
      </c>
      <c r="H82" s="16" t="s">
        <v>73</v>
      </c>
      <c r="J82" s="16" t="s">
        <v>45</v>
      </c>
      <c r="L82" s="16" t="s">
        <v>45</v>
      </c>
      <c r="N82" s="16" t="s">
        <v>45</v>
      </c>
      <c r="P82" s="16" t="s">
        <v>45</v>
      </c>
      <c r="R82" s="16" t="s">
        <v>45</v>
      </c>
      <c r="T82" s="16" t="s">
        <v>45</v>
      </c>
      <c r="V82" s="16" t="s">
        <v>53</v>
      </c>
      <c r="X82" s="16" t="s">
        <v>45</v>
      </c>
      <c r="Z82" s="16" t="s">
        <v>45</v>
      </c>
      <c r="AB82" s="16" t="s">
        <v>45</v>
      </c>
      <c r="AD82" s="16" t="s">
        <v>53</v>
      </c>
      <c r="AF82" s="16" t="s">
        <v>62</v>
      </c>
      <c r="AH82" s="16" t="s">
        <v>45</v>
      </c>
    </row>
    <row r="83" spans="2:34" x14ac:dyDescent="0.25">
      <c r="B83" s="16" t="s">
        <v>53</v>
      </c>
      <c r="D83" s="16" t="s">
        <v>48</v>
      </c>
      <c r="F83" s="16" t="s">
        <v>53</v>
      </c>
      <c r="H83" s="16" t="s">
        <v>53</v>
      </c>
      <c r="J83" s="16" t="s">
        <v>45</v>
      </c>
      <c r="L83" s="16" t="s">
        <v>45</v>
      </c>
      <c r="N83" s="16" t="s">
        <v>45</v>
      </c>
      <c r="P83" s="16" t="s">
        <v>45</v>
      </c>
      <c r="R83" s="16" t="s">
        <v>45</v>
      </c>
      <c r="T83" s="16" t="s">
        <v>45</v>
      </c>
      <c r="V83" s="16" t="s">
        <v>53</v>
      </c>
      <c r="X83" s="16" t="s">
        <v>45</v>
      </c>
      <c r="Z83" s="16" t="s">
        <v>45</v>
      </c>
      <c r="AB83" s="16" t="s">
        <v>45</v>
      </c>
      <c r="AD83" s="16" t="s">
        <v>53</v>
      </c>
      <c r="AF83" s="16" t="s">
        <v>62</v>
      </c>
      <c r="AH83" s="16" t="s">
        <v>45</v>
      </c>
    </row>
    <row r="84" spans="2:34" x14ac:dyDescent="0.25">
      <c r="B84" s="16" t="s">
        <v>53</v>
      </c>
      <c r="D84" s="16" t="s">
        <v>48</v>
      </c>
      <c r="F84" s="16" t="s">
        <v>53</v>
      </c>
      <c r="H84" s="16" t="s">
        <v>53</v>
      </c>
      <c r="J84" s="16" t="s">
        <v>45</v>
      </c>
      <c r="L84" s="16" t="s">
        <v>45</v>
      </c>
      <c r="N84" s="16" t="s">
        <v>45</v>
      </c>
      <c r="P84" s="16" t="s">
        <v>45</v>
      </c>
      <c r="R84" s="16" t="s">
        <v>45</v>
      </c>
      <c r="T84" s="16" t="s">
        <v>45</v>
      </c>
      <c r="V84" s="16" t="s">
        <v>53</v>
      </c>
      <c r="X84" s="16" t="s">
        <v>45</v>
      </c>
      <c r="Z84" s="16" t="s">
        <v>45</v>
      </c>
      <c r="AB84" s="16" t="s">
        <v>45</v>
      </c>
      <c r="AD84" s="16" t="s">
        <v>53</v>
      </c>
      <c r="AF84" s="16" t="s">
        <v>53</v>
      </c>
      <c r="AG84">
        <v>15</v>
      </c>
      <c r="AH84" s="16" t="s">
        <v>45</v>
      </c>
    </row>
    <row r="85" spans="2:34" x14ac:dyDescent="0.25">
      <c r="B85" s="16" t="s">
        <v>53</v>
      </c>
      <c r="D85" s="16" t="s">
        <v>48</v>
      </c>
      <c r="F85" s="16" t="s">
        <v>53</v>
      </c>
      <c r="H85" s="16" t="s">
        <v>53</v>
      </c>
      <c r="J85" s="16" t="s">
        <v>45</v>
      </c>
      <c r="L85" s="16" t="s">
        <v>45</v>
      </c>
      <c r="N85" s="16" t="s">
        <v>45</v>
      </c>
      <c r="P85" s="16" t="s">
        <v>45</v>
      </c>
      <c r="R85" s="16" t="s">
        <v>45</v>
      </c>
      <c r="T85" s="16" t="s">
        <v>45</v>
      </c>
      <c r="V85" s="16" t="s">
        <v>53</v>
      </c>
      <c r="X85" s="16" t="s">
        <v>45</v>
      </c>
      <c r="Z85" s="16" t="s">
        <v>45</v>
      </c>
      <c r="AB85" s="16" t="s">
        <v>45</v>
      </c>
      <c r="AD85" s="16" t="s">
        <v>53</v>
      </c>
      <c r="AF85" s="16" t="s">
        <v>53</v>
      </c>
      <c r="AH85" s="16" t="s">
        <v>49</v>
      </c>
    </row>
    <row r="86" spans="2:34" x14ac:dyDescent="0.25">
      <c r="B86" s="16" t="s">
        <v>53</v>
      </c>
      <c r="D86" s="16" t="s">
        <v>48</v>
      </c>
      <c r="F86" s="16" t="s">
        <v>53</v>
      </c>
      <c r="H86" s="16" t="s">
        <v>53</v>
      </c>
      <c r="J86" s="16" t="s">
        <v>45</v>
      </c>
      <c r="L86" s="16" t="s">
        <v>45</v>
      </c>
      <c r="M86">
        <v>33</v>
      </c>
      <c r="N86" s="16" t="s">
        <v>45</v>
      </c>
      <c r="P86" s="16" t="s">
        <v>45</v>
      </c>
      <c r="R86" s="16" t="s">
        <v>45</v>
      </c>
      <c r="T86" s="16" t="s">
        <v>45</v>
      </c>
      <c r="V86" s="16" t="s">
        <v>53</v>
      </c>
      <c r="X86" s="16" t="s">
        <v>45</v>
      </c>
      <c r="Z86" s="16" t="s">
        <v>45</v>
      </c>
      <c r="AB86" s="16" t="s">
        <v>45</v>
      </c>
      <c r="AD86" s="16" t="s">
        <v>53</v>
      </c>
      <c r="AF86" s="16" t="s">
        <v>53</v>
      </c>
      <c r="AH86" s="16" t="s">
        <v>62</v>
      </c>
    </row>
    <row r="87" spans="2:34" x14ac:dyDescent="0.25">
      <c r="B87" s="16" t="s">
        <v>53</v>
      </c>
      <c r="D87" s="16" t="s">
        <v>48</v>
      </c>
      <c r="F87" s="16" t="s">
        <v>53</v>
      </c>
      <c r="H87" s="16" t="s">
        <v>53</v>
      </c>
      <c r="J87" s="16" t="s">
        <v>45</v>
      </c>
      <c r="L87" s="16" t="s">
        <v>45</v>
      </c>
      <c r="N87" s="16" t="s">
        <v>71</v>
      </c>
      <c r="O87">
        <v>22</v>
      </c>
      <c r="P87" s="16" t="s">
        <v>45</v>
      </c>
      <c r="R87" s="16" t="s">
        <v>45</v>
      </c>
      <c r="T87" s="16" t="s">
        <v>45</v>
      </c>
      <c r="V87" s="16" t="s">
        <v>53</v>
      </c>
      <c r="X87" s="16" t="s">
        <v>45</v>
      </c>
      <c r="Z87" s="16" t="s">
        <v>45</v>
      </c>
      <c r="AB87" s="16" t="s">
        <v>45</v>
      </c>
      <c r="AD87" s="16" t="s">
        <v>53</v>
      </c>
      <c r="AF87" s="16" t="s">
        <v>53</v>
      </c>
      <c r="AH87" s="16" t="s">
        <v>62</v>
      </c>
    </row>
    <row r="88" spans="2:34" x14ac:dyDescent="0.25">
      <c r="B88" s="16" t="s">
        <v>53</v>
      </c>
      <c r="D88" s="16" t="s">
        <v>48</v>
      </c>
      <c r="F88" s="16" t="s">
        <v>53</v>
      </c>
      <c r="H88" s="16" t="s">
        <v>53</v>
      </c>
      <c r="J88" s="16" t="s">
        <v>45</v>
      </c>
      <c r="L88" s="16" t="s">
        <v>45</v>
      </c>
      <c r="N88" s="16" t="s">
        <v>71</v>
      </c>
      <c r="P88" s="16" t="s">
        <v>71</v>
      </c>
      <c r="R88" s="16" t="s">
        <v>45</v>
      </c>
      <c r="T88" s="16" t="s">
        <v>45</v>
      </c>
      <c r="V88" s="16" t="s">
        <v>53</v>
      </c>
      <c r="X88" s="16" t="s">
        <v>45</v>
      </c>
      <c r="Z88" s="16" t="s">
        <v>45</v>
      </c>
      <c r="AB88" s="16" t="s">
        <v>45</v>
      </c>
      <c r="AD88" s="16" t="s">
        <v>53</v>
      </c>
      <c r="AF88" s="16" t="s">
        <v>53</v>
      </c>
      <c r="AH88" s="16" t="s">
        <v>62</v>
      </c>
    </row>
    <row r="89" spans="2:34" x14ac:dyDescent="0.25">
      <c r="B89" s="16" t="s">
        <v>53</v>
      </c>
      <c r="D89" s="16" t="s">
        <v>48</v>
      </c>
      <c r="F89" s="16" t="s">
        <v>53</v>
      </c>
      <c r="H89" s="16" t="s">
        <v>53</v>
      </c>
      <c r="J89" s="16" t="s">
        <v>45</v>
      </c>
      <c r="L89" s="16" t="s">
        <v>45</v>
      </c>
      <c r="N89" s="16" t="s">
        <v>70</v>
      </c>
      <c r="P89" s="16" t="s">
        <v>70</v>
      </c>
      <c r="R89" s="16" t="s">
        <v>45</v>
      </c>
      <c r="T89" s="16" t="s">
        <v>45</v>
      </c>
      <c r="V89" s="16" t="s">
        <v>53</v>
      </c>
      <c r="X89" s="16" t="s">
        <v>45</v>
      </c>
      <c r="Z89" s="16" t="s">
        <v>45</v>
      </c>
      <c r="AA89">
        <v>18</v>
      </c>
      <c r="AB89" s="16" t="s">
        <v>45</v>
      </c>
      <c r="AD89" s="16" t="s">
        <v>53</v>
      </c>
      <c r="AF89" s="16" t="s">
        <v>53</v>
      </c>
      <c r="AH89" s="16" t="s">
        <v>62</v>
      </c>
    </row>
    <row r="90" spans="2:34" x14ac:dyDescent="0.25">
      <c r="B90" s="16" t="s">
        <v>53</v>
      </c>
      <c r="C90">
        <v>20</v>
      </c>
      <c r="D90" s="16" t="s">
        <v>48</v>
      </c>
      <c r="F90" s="16" t="s">
        <v>53</v>
      </c>
      <c r="H90" s="16" t="s">
        <v>53</v>
      </c>
      <c r="J90" s="16" t="s">
        <v>45</v>
      </c>
      <c r="L90" s="16" t="s">
        <v>45</v>
      </c>
      <c r="N90" s="16" t="s">
        <v>58</v>
      </c>
      <c r="P90" s="16" t="s">
        <v>53</v>
      </c>
      <c r="R90" s="16" t="s">
        <v>45</v>
      </c>
      <c r="T90" s="16" t="s">
        <v>45</v>
      </c>
      <c r="V90" s="16" t="s">
        <v>53</v>
      </c>
      <c r="X90" s="16" t="s">
        <v>45</v>
      </c>
      <c r="Z90" s="16" t="s">
        <v>45</v>
      </c>
      <c r="AB90" s="16" t="s">
        <v>71</v>
      </c>
      <c r="AD90" s="16" t="s">
        <v>53</v>
      </c>
      <c r="AF90" s="16" t="s">
        <v>53</v>
      </c>
      <c r="AH90" s="16" t="s">
        <v>62</v>
      </c>
    </row>
    <row r="91" spans="2:34" x14ac:dyDescent="0.25">
      <c r="B91" s="16" t="s">
        <v>53</v>
      </c>
      <c r="D91" s="16" t="s">
        <v>53</v>
      </c>
      <c r="F91" s="16" t="s">
        <v>53</v>
      </c>
      <c r="H91" s="16" t="s">
        <v>53</v>
      </c>
      <c r="J91" s="16" t="s">
        <v>45</v>
      </c>
      <c r="L91" s="16" t="s">
        <v>45</v>
      </c>
      <c r="N91" s="16" t="s">
        <v>62</v>
      </c>
      <c r="P91" s="16" t="s">
        <v>53</v>
      </c>
      <c r="R91" s="16" t="s">
        <v>45</v>
      </c>
      <c r="T91" s="16" t="s">
        <v>45</v>
      </c>
      <c r="V91" s="16" t="s">
        <v>53</v>
      </c>
      <c r="X91" s="16" t="s">
        <v>45</v>
      </c>
      <c r="Z91" s="16" t="s">
        <v>45</v>
      </c>
      <c r="AB91" s="16" t="s">
        <v>49</v>
      </c>
      <c r="AD91" s="16" t="s">
        <v>53</v>
      </c>
      <c r="AF91" s="16" t="s">
        <v>53</v>
      </c>
      <c r="AH91" s="16" t="s">
        <v>62</v>
      </c>
    </row>
    <row r="92" spans="2:34" x14ac:dyDescent="0.25">
      <c r="B92" s="16" t="s">
        <v>53</v>
      </c>
      <c r="D92" s="16" t="s">
        <v>55</v>
      </c>
      <c r="F92" s="16" t="s">
        <v>53</v>
      </c>
      <c r="H92" s="16" t="s">
        <v>53</v>
      </c>
      <c r="J92" s="16" t="s">
        <v>45</v>
      </c>
      <c r="L92" s="16" t="s">
        <v>45</v>
      </c>
      <c r="N92" s="16" t="s">
        <v>73</v>
      </c>
      <c r="P92" s="16" t="s">
        <v>53</v>
      </c>
      <c r="Q92">
        <v>40</v>
      </c>
      <c r="R92" s="16" t="s">
        <v>45</v>
      </c>
      <c r="T92" s="16" t="s">
        <v>45</v>
      </c>
      <c r="V92" s="16" t="s">
        <v>53</v>
      </c>
      <c r="X92" s="16" t="s">
        <v>45</v>
      </c>
      <c r="Y92">
        <v>34</v>
      </c>
      <c r="Z92" s="16" t="s">
        <v>45</v>
      </c>
      <c r="AB92" s="16" t="s">
        <v>53</v>
      </c>
      <c r="AD92" s="16" t="s">
        <v>53</v>
      </c>
      <c r="AF92" s="16" t="s">
        <v>53</v>
      </c>
      <c r="AH92" s="16" t="s">
        <v>62</v>
      </c>
    </row>
    <row r="93" spans="2:34" x14ac:dyDescent="0.25">
      <c r="B93" s="16" t="s">
        <v>53</v>
      </c>
      <c r="D93" s="16" t="s">
        <v>55</v>
      </c>
      <c r="F93" s="16" t="s">
        <v>53</v>
      </c>
      <c r="H93" s="16" t="s">
        <v>53</v>
      </c>
      <c r="J93" s="16" t="s">
        <v>45</v>
      </c>
      <c r="L93" s="16" t="s">
        <v>45</v>
      </c>
      <c r="N93" s="16" t="s">
        <v>73</v>
      </c>
      <c r="P93" s="16" t="s">
        <v>53</v>
      </c>
      <c r="R93" s="16" t="s">
        <v>48</v>
      </c>
      <c r="T93" s="16" t="s">
        <v>45</v>
      </c>
      <c r="V93" s="16" t="s">
        <v>53</v>
      </c>
      <c r="W93">
        <v>16</v>
      </c>
      <c r="X93" s="16" t="s">
        <v>45</v>
      </c>
      <c r="Z93" s="16" t="s">
        <v>62</v>
      </c>
      <c r="AB93" s="16" t="s">
        <v>53</v>
      </c>
      <c r="AD93" s="16" t="s">
        <v>53</v>
      </c>
      <c r="AF93" s="16" t="s">
        <v>53</v>
      </c>
      <c r="AH93" s="16" t="s">
        <v>62</v>
      </c>
    </row>
    <row r="94" spans="2:34" x14ac:dyDescent="0.25">
      <c r="B94" s="16" t="s">
        <v>53</v>
      </c>
      <c r="D94" s="16" t="s">
        <v>55</v>
      </c>
      <c r="F94" s="16" t="s">
        <v>53</v>
      </c>
      <c r="H94" s="16" t="s">
        <v>53</v>
      </c>
      <c r="J94" s="16" t="s">
        <v>45</v>
      </c>
      <c r="L94" s="16" t="s">
        <v>45</v>
      </c>
      <c r="N94" s="16" t="s">
        <v>73</v>
      </c>
      <c r="P94" s="16" t="s">
        <v>53</v>
      </c>
      <c r="R94" s="16" t="s">
        <v>48</v>
      </c>
      <c r="T94" s="16" t="s">
        <v>45</v>
      </c>
      <c r="V94" s="16" t="s">
        <v>53</v>
      </c>
      <c r="X94" s="16" t="s">
        <v>48</v>
      </c>
      <c r="Z94" s="16" t="s">
        <v>62</v>
      </c>
      <c r="AB94" s="16" t="s">
        <v>53</v>
      </c>
      <c r="AD94" s="16" t="s">
        <v>53</v>
      </c>
      <c r="AF94" s="16" t="s">
        <v>53</v>
      </c>
      <c r="AH94" s="16" t="s">
        <v>62</v>
      </c>
    </row>
    <row r="95" spans="2:34" x14ac:dyDescent="0.25">
      <c r="B95" s="16" t="s">
        <v>53</v>
      </c>
      <c r="D95" s="16" t="s">
        <v>55</v>
      </c>
      <c r="F95" s="16" t="s">
        <v>53</v>
      </c>
      <c r="H95" s="16" t="s">
        <v>53</v>
      </c>
      <c r="J95" s="16" t="s">
        <v>45</v>
      </c>
      <c r="L95" s="16" t="s">
        <v>45</v>
      </c>
      <c r="N95" s="16" t="s">
        <v>73</v>
      </c>
      <c r="P95" s="16" t="s">
        <v>53</v>
      </c>
      <c r="R95" s="16" t="s">
        <v>48</v>
      </c>
      <c r="T95" s="16" t="s">
        <v>45</v>
      </c>
      <c r="V95" s="16" t="s">
        <v>53</v>
      </c>
      <c r="X95" s="16" t="s">
        <v>49</v>
      </c>
      <c r="Z95" s="16" t="s">
        <v>53</v>
      </c>
      <c r="AB95" s="16" t="s">
        <v>53</v>
      </c>
      <c r="AD95" s="16" t="s">
        <v>53</v>
      </c>
      <c r="AF95" s="16" t="s">
        <v>53</v>
      </c>
      <c r="AH95" s="16" t="s">
        <v>62</v>
      </c>
    </row>
    <row r="96" spans="2:34" x14ac:dyDescent="0.25">
      <c r="B96" s="16" t="s">
        <v>53</v>
      </c>
      <c r="D96" s="16" t="s">
        <v>68</v>
      </c>
      <c r="F96" s="16" t="s">
        <v>53</v>
      </c>
      <c r="H96" s="16" t="s">
        <v>53</v>
      </c>
      <c r="J96" s="16" t="s">
        <v>45</v>
      </c>
      <c r="K96">
        <v>31</v>
      </c>
      <c r="L96" s="16" t="s">
        <v>45</v>
      </c>
      <c r="N96" s="16" t="s">
        <v>73</v>
      </c>
      <c r="P96" s="16" t="s">
        <v>53</v>
      </c>
      <c r="R96" s="16" t="s">
        <v>48</v>
      </c>
      <c r="S96">
        <v>22</v>
      </c>
      <c r="T96" s="16" t="s">
        <v>45</v>
      </c>
      <c r="V96" s="16" t="s">
        <v>53</v>
      </c>
      <c r="X96" s="16" t="s">
        <v>70</v>
      </c>
      <c r="Z96" s="16" t="s">
        <v>56</v>
      </c>
      <c r="AB96" s="16" t="s">
        <v>53</v>
      </c>
      <c r="AD96" s="16" t="s">
        <v>53</v>
      </c>
      <c r="AF96" s="16" t="s">
        <v>53</v>
      </c>
      <c r="AH96" s="16" t="s">
        <v>53</v>
      </c>
    </row>
    <row r="97" spans="1:34" x14ac:dyDescent="0.25">
      <c r="A97">
        <v>15</v>
      </c>
      <c r="B97" s="16" t="s">
        <v>53</v>
      </c>
      <c r="D97" s="16" t="s">
        <v>50</v>
      </c>
      <c r="F97" s="16" t="s">
        <v>53</v>
      </c>
      <c r="H97" s="16" t="s">
        <v>53</v>
      </c>
      <c r="J97" s="16" t="s">
        <v>45</v>
      </c>
      <c r="L97" s="16" t="s">
        <v>71</v>
      </c>
      <c r="N97" s="16" t="s">
        <v>73</v>
      </c>
      <c r="P97" s="16" t="s">
        <v>53</v>
      </c>
      <c r="R97" s="16" t="s">
        <v>48</v>
      </c>
      <c r="T97" s="16" t="s">
        <v>48</v>
      </c>
      <c r="V97" s="16" t="s">
        <v>53</v>
      </c>
      <c r="X97" s="16" t="s">
        <v>70</v>
      </c>
      <c r="Z97" s="16" t="s">
        <v>50</v>
      </c>
      <c r="AB97" s="16" t="s">
        <v>53</v>
      </c>
      <c r="AD97" s="16" t="s">
        <v>53</v>
      </c>
      <c r="AF97" s="16" t="s">
        <v>53</v>
      </c>
      <c r="AH97" s="16" t="s">
        <v>55</v>
      </c>
    </row>
    <row r="98" spans="1:34" x14ac:dyDescent="0.25">
      <c r="B98" s="16" t="s">
        <v>56</v>
      </c>
      <c r="D98" s="16" t="s">
        <v>50</v>
      </c>
      <c r="F98" s="16" t="s">
        <v>53</v>
      </c>
      <c r="H98" s="16" t="s">
        <v>53</v>
      </c>
      <c r="I98">
        <v>29</v>
      </c>
      <c r="J98" s="16" t="s">
        <v>45</v>
      </c>
      <c r="L98" s="16" t="s">
        <v>71</v>
      </c>
      <c r="N98" s="16" t="s">
        <v>53</v>
      </c>
      <c r="P98" s="16" t="s">
        <v>53</v>
      </c>
      <c r="R98" s="16" t="s">
        <v>48</v>
      </c>
      <c r="T98" s="16" t="s">
        <v>62</v>
      </c>
      <c r="V98" s="16" t="s">
        <v>53</v>
      </c>
      <c r="X98" s="16" t="s">
        <v>53</v>
      </c>
      <c r="Z98" s="16" t="s">
        <v>64</v>
      </c>
      <c r="AB98" s="16" t="s">
        <v>53</v>
      </c>
      <c r="AD98" s="16" t="s">
        <v>53</v>
      </c>
      <c r="AF98" s="16" t="s">
        <v>53</v>
      </c>
      <c r="AH98" s="16" t="s">
        <v>64</v>
      </c>
    </row>
    <row r="99" spans="1:34" x14ac:dyDescent="0.25">
      <c r="B99" s="16" t="s">
        <v>56</v>
      </c>
      <c r="D99" s="16" t="s">
        <v>50</v>
      </c>
      <c r="F99" s="16" t="s">
        <v>53</v>
      </c>
      <c r="H99" s="16" t="s">
        <v>53</v>
      </c>
      <c r="J99" s="16" t="s">
        <v>71</v>
      </c>
      <c r="L99" s="16" t="s">
        <v>58</v>
      </c>
      <c r="N99" s="16" t="s">
        <v>53</v>
      </c>
      <c r="P99" s="16" t="s">
        <v>55</v>
      </c>
      <c r="R99" s="16" t="s">
        <v>48</v>
      </c>
      <c r="T99" s="16" t="s">
        <v>62</v>
      </c>
      <c r="V99" s="16" t="s">
        <v>53</v>
      </c>
      <c r="X99" s="16" t="s">
        <v>53</v>
      </c>
      <c r="Z99" s="16" t="s">
        <v>64</v>
      </c>
      <c r="AB99" s="16" t="s">
        <v>53</v>
      </c>
      <c r="AD99" s="16" t="s">
        <v>53</v>
      </c>
      <c r="AE99">
        <v>16</v>
      </c>
      <c r="AF99" s="16" t="s">
        <v>53</v>
      </c>
      <c r="AH99" s="16" t="s">
        <v>64</v>
      </c>
    </row>
    <row r="100" spans="1:34" x14ac:dyDescent="0.25">
      <c r="B100" s="16" t="s">
        <v>50</v>
      </c>
      <c r="D100" s="16" t="s">
        <v>50</v>
      </c>
      <c r="F100" s="16" t="s">
        <v>53</v>
      </c>
      <c r="H100" s="16" t="s">
        <v>53</v>
      </c>
      <c r="J100" s="16" t="s">
        <v>73</v>
      </c>
      <c r="L100" s="16" t="s">
        <v>58</v>
      </c>
      <c r="N100" s="16" t="s">
        <v>56</v>
      </c>
      <c r="P100" s="16" t="s">
        <v>55</v>
      </c>
      <c r="R100" s="16" t="s">
        <v>49</v>
      </c>
      <c r="T100" s="16" t="s">
        <v>62</v>
      </c>
      <c r="V100" s="16" t="s">
        <v>56</v>
      </c>
      <c r="X100" s="16" t="s">
        <v>53</v>
      </c>
      <c r="Z100" s="16" t="s">
        <v>64</v>
      </c>
      <c r="AB100" s="16" t="s">
        <v>53</v>
      </c>
      <c r="AD100" s="16" t="s">
        <v>53</v>
      </c>
    </row>
    <row r="101" spans="1:34" x14ac:dyDescent="0.25">
      <c r="B101" s="16" t="s">
        <v>50</v>
      </c>
      <c r="D101" s="16" t="s">
        <v>146</v>
      </c>
      <c r="E101">
        <v>24</v>
      </c>
      <c r="F101" s="16" t="s">
        <v>53</v>
      </c>
      <c r="H101" s="16" t="s">
        <v>53</v>
      </c>
      <c r="J101" s="16" t="s">
        <v>53</v>
      </c>
      <c r="L101" s="16" t="s">
        <v>53</v>
      </c>
      <c r="N101" s="16" t="s">
        <v>56</v>
      </c>
      <c r="P101" s="16" t="s">
        <v>55</v>
      </c>
      <c r="R101" s="16" t="s">
        <v>49</v>
      </c>
      <c r="T101" s="16" t="s">
        <v>53</v>
      </c>
      <c r="V101" s="16" t="s">
        <v>50</v>
      </c>
      <c r="X101" s="16" t="s">
        <v>50</v>
      </c>
      <c r="Z101" s="16" t="s">
        <v>64</v>
      </c>
      <c r="AB101" s="16" t="s">
        <v>56</v>
      </c>
      <c r="AC101">
        <v>20</v>
      </c>
      <c r="AD101" s="16" t="s">
        <v>53</v>
      </c>
    </row>
    <row r="102" spans="1:34" x14ac:dyDescent="0.25">
      <c r="F102" s="16" t="s">
        <v>56</v>
      </c>
      <c r="H102" s="16" t="s">
        <v>53</v>
      </c>
      <c r="J102" s="16" t="s">
        <v>68</v>
      </c>
      <c r="L102" s="16" t="s">
        <v>50</v>
      </c>
      <c r="N102" s="16" t="s">
        <v>55</v>
      </c>
      <c r="P102" s="16" t="s">
        <v>55</v>
      </c>
      <c r="R102" s="16" t="s">
        <v>49</v>
      </c>
      <c r="T102" s="16" t="s">
        <v>53</v>
      </c>
    </row>
    <row r="103" spans="1:34" x14ac:dyDescent="0.25">
      <c r="F103" s="16" t="s">
        <v>50</v>
      </c>
      <c r="G103">
        <v>21</v>
      </c>
      <c r="H103" s="16" t="s">
        <v>53</v>
      </c>
      <c r="J103" s="16" t="s">
        <v>50</v>
      </c>
      <c r="L103" s="16" t="s">
        <v>50</v>
      </c>
      <c r="N103" s="16" t="s">
        <v>50</v>
      </c>
      <c r="P103" s="16" t="s">
        <v>55</v>
      </c>
      <c r="R103" s="16" t="s">
        <v>62</v>
      </c>
      <c r="T103" s="16" t="s">
        <v>68</v>
      </c>
    </row>
  </sheetData>
  <sortState ref="AP2:AP50">
    <sortCondition ref="AP2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5"/>
  <sheetViews>
    <sheetView zoomScaleNormal="100" workbookViewId="0">
      <selection activeCell="F1" sqref="F1"/>
    </sheetView>
  </sheetViews>
  <sheetFormatPr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4.5703125" style="9" bestFit="1" customWidth="1"/>
    <col min="5" max="5" width="4.7109375" style="9" bestFit="1" customWidth="1"/>
    <col min="6" max="6" width="6.140625" style="9" bestFit="1" customWidth="1"/>
    <col min="7" max="8" width="4.85546875" style="9" bestFit="1" customWidth="1"/>
    <col min="9" max="9" width="6.5703125" style="9" bestFit="1" customWidth="1"/>
    <col min="10" max="10" width="3.85546875" style="9" bestFit="1" customWidth="1"/>
    <col min="11" max="11" width="4.85546875" style="9" bestFit="1" customWidth="1"/>
    <col min="12" max="12" width="4.42578125" style="9" bestFit="1" customWidth="1"/>
    <col min="13" max="13" width="4.140625" style="9" bestFit="1" customWidth="1"/>
    <col min="14" max="14" width="5.42578125" style="9" bestFit="1" customWidth="1"/>
    <col min="15" max="15" width="5.7109375" style="9" bestFit="1" customWidth="1"/>
    <col min="16" max="16" width="4.5703125" style="9" bestFit="1" customWidth="1"/>
    <col min="17" max="17" width="6.28515625" style="9" bestFit="1" customWidth="1"/>
    <col min="18" max="18" width="4.42578125" style="9" bestFit="1" customWidth="1"/>
    <col min="19" max="19" width="5.5703125" style="9" bestFit="1" customWidth="1"/>
    <col min="20" max="20" width="2.7109375" style="9" customWidth="1"/>
    <col min="21" max="22" width="6.5703125" style="9" bestFit="1" customWidth="1"/>
    <col min="23" max="23" width="2.7109375" style="9" customWidth="1"/>
    <col min="24" max="39" width="2" style="9" bestFit="1" customWidth="1"/>
    <col min="40" max="40" width="2.7109375" style="9" customWidth="1"/>
    <col min="41" max="42" width="5.5703125" style="9" bestFit="1" customWidth="1"/>
  </cols>
  <sheetData>
    <row r="1" spans="1:42" ht="15.75" x14ac:dyDescent="0.25">
      <c r="A1" s="6" t="s">
        <v>83</v>
      </c>
      <c r="B1" s="5"/>
    </row>
    <row r="2" spans="1:42" ht="15.75" thickBot="1" x14ac:dyDescent="0.3">
      <c r="A2" s="4"/>
      <c r="B2" s="4" t="s">
        <v>42</v>
      </c>
      <c r="C2" s="4" t="s">
        <v>43</v>
      </c>
      <c r="U2" s="4" t="s">
        <v>43</v>
      </c>
    </row>
    <row r="3" spans="1:42" x14ac:dyDescent="0.25">
      <c r="A3" s="18" t="s">
        <v>79</v>
      </c>
      <c r="B3" s="19">
        <f t="shared" ref="B3:B33" si="0">SUM(X3:AM3)</f>
        <v>11</v>
      </c>
      <c r="C3" s="20">
        <f t="shared" ref="C3:C33" si="1">COUNT(AO3:AP3)</f>
        <v>2</v>
      </c>
      <c r="D3" s="10" t="s">
        <v>45</v>
      </c>
      <c r="E3" s="10" t="s">
        <v>74</v>
      </c>
      <c r="F3" s="10" t="s">
        <v>54</v>
      </c>
      <c r="G3" s="10" t="s">
        <v>49</v>
      </c>
      <c r="H3" s="10" t="s">
        <v>52</v>
      </c>
      <c r="I3" s="10" t="s">
        <v>47</v>
      </c>
      <c r="J3" s="10" t="s">
        <v>69</v>
      </c>
      <c r="K3" s="10" t="s">
        <v>53</v>
      </c>
      <c r="L3" s="10" t="s">
        <v>66</v>
      </c>
      <c r="M3" s="10" t="s">
        <v>73</v>
      </c>
      <c r="N3" s="10" t="s">
        <v>68</v>
      </c>
      <c r="O3" s="10" t="s">
        <v>67</v>
      </c>
      <c r="P3" s="10" t="s">
        <v>44</v>
      </c>
      <c r="Q3" s="10" t="s">
        <v>57</v>
      </c>
      <c r="R3" s="10" t="s">
        <v>58</v>
      </c>
      <c r="S3" s="10" t="s">
        <v>56</v>
      </c>
      <c r="U3" s="16" t="s">
        <v>57</v>
      </c>
      <c r="V3" s="16" t="s">
        <v>74</v>
      </c>
      <c r="X3" s="9">
        <f t="shared" ref="X3:X33" si="2">IF(D3=$D$54,1,0)</f>
        <v>1</v>
      </c>
      <c r="Y3" s="9">
        <f t="shared" ref="Y3:Y33" si="3">IF(E3=$E$54,1,0)</f>
        <v>1</v>
      </c>
      <c r="Z3" s="9">
        <f t="shared" ref="Z3:Z33" si="4">IF(F3=$F$54,1,0)</f>
        <v>1</v>
      </c>
      <c r="AA3" s="9">
        <f t="shared" ref="AA3:AA33" si="5">IF(G3=$G$54,1,0)</f>
        <v>1</v>
      </c>
      <c r="AB3" s="9">
        <f t="shared" ref="AB3:AB33" si="6">IF(H3=$H$54,1,0)</f>
        <v>0</v>
      </c>
      <c r="AC3" s="9">
        <f t="shared" ref="AC3:AC33" si="7">IF(I3=$I$54,1,0)</f>
        <v>1</v>
      </c>
      <c r="AD3" s="9">
        <f t="shared" ref="AD3:AD33" si="8">IF(J3=$J$54,1,0)</f>
        <v>0</v>
      </c>
      <c r="AE3" s="9">
        <f t="shared" ref="AE3:AE33" si="9">IF(K3=$K$54,1,0)</f>
        <v>0</v>
      </c>
      <c r="AF3" s="9">
        <f t="shared" ref="AF3:AF33" si="10">IF(L3=$L$54,1,0)</f>
        <v>1</v>
      </c>
      <c r="AG3" s="9">
        <f t="shared" ref="AG3:AG33" si="11">IF(M3=$M$54,1,0)</f>
        <v>1</v>
      </c>
      <c r="AH3" s="9">
        <f t="shared" ref="AH3:AH33" si="12">IF(N3=$N$54,1,0)</f>
        <v>0</v>
      </c>
      <c r="AI3" s="9">
        <f t="shared" ref="AI3:AI33" si="13">IF(O3=$O$54,1,0)</f>
        <v>1</v>
      </c>
      <c r="AJ3" s="9">
        <f t="shared" ref="AJ3:AJ33" si="14">IF(P3=$P$54,1,0)</f>
        <v>1</v>
      </c>
      <c r="AK3" s="9">
        <f t="shared" ref="AK3:AK33" si="15">IF(Q3=$Q$54,1,0)</f>
        <v>1</v>
      </c>
      <c r="AL3" s="9">
        <f t="shared" ref="AL3:AL33" si="16">IF(R3=$R$54,1,0)</f>
        <v>0</v>
      </c>
      <c r="AM3" s="9">
        <f t="shared" ref="AM3:AM33" si="17">IF(S3=$S$54,1,0)</f>
        <v>1</v>
      </c>
      <c r="AO3" s="9">
        <f t="shared" ref="AO3:AO33" si="18">HLOOKUP(U3,$D$54:$S$55,2,FALSE)</f>
        <v>1</v>
      </c>
      <c r="AP3" s="9">
        <f t="shared" ref="AP3:AP33" si="19">HLOOKUP(V3,$D$54:$S$55,2,FALSE)</f>
        <v>1</v>
      </c>
    </row>
    <row r="4" spans="1:42" x14ac:dyDescent="0.25">
      <c r="A4" s="2" t="s">
        <v>0</v>
      </c>
      <c r="B4" s="11">
        <f t="shared" si="0"/>
        <v>11</v>
      </c>
      <c r="C4" s="12">
        <f t="shared" si="1"/>
        <v>1</v>
      </c>
      <c r="D4" s="10" t="s">
        <v>62</v>
      </c>
      <c r="E4" s="10" t="s">
        <v>74</v>
      </c>
      <c r="F4" s="10" t="s">
        <v>54</v>
      </c>
      <c r="G4" s="10" t="s">
        <v>75</v>
      </c>
      <c r="H4" s="10" t="s">
        <v>52</v>
      </c>
      <c r="I4" s="10" t="s">
        <v>47</v>
      </c>
      <c r="J4" s="10" t="s">
        <v>65</v>
      </c>
      <c r="K4" s="10" t="s">
        <v>53</v>
      </c>
      <c r="L4" s="10" t="s">
        <v>66</v>
      </c>
      <c r="M4" s="10" t="s">
        <v>73</v>
      </c>
      <c r="N4" s="10" t="s">
        <v>50</v>
      </c>
      <c r="O4" s="10" t="s">
        <v>67</v>
      </c>
      <c r="P4" s="10" t="s">
        <v>44</v>
      </c>
      <c r="Q4" s="10" t="s">
        <v>57</v>
      </c>
      <c r="R4" s="10" t="s">
        <v>58</v>
      </c>
      <c r="S4" s="10" t="s">
        <v>56</v>
      </c>
      <c r="U4" s="16" t="s">
        <v>67</v>
      </c>
      <c r="V4" s="15" t="s">
        <v>53</v>
      </c>
      <c r="X4" s="9">
        <f t="shared" si="2"/>
        <v>0</v>
      </c>
      <c r="Y4" s="9">
        <f t="shared" si="3"/>
        <v>1</v>
      </c>
      <c r="Z4" s="9">
        <f t="shared" si="4"/>
        <v>1</v>
      </c>
      <c r="AA4" s="9">
        <f t="shared" si="5"/>
        <v>0</v>
      </c>
      <c r="AB4" s="9">
        <f t="shared" si="6"/>
        <v>0</v>
      </c>
      <c r="AC4" s="9">
        <f t="shared" si="7"/>
        <v>1</v>
      </c>
      <c r="AD4" s="9">
        <f t="shared" si="8"/>
        <v>1</v>
      </c>
      <c r="AE4" s="9">
        <f t="shared" si="9"/>
        <v>0</v>
      </c>
      <c r="AF4" s="9">
        <f t="shared" si="10"/>
        <v>1</v>
      </c>
      <c r="AG4" s="9">
        <f t="shared" si="11"/>
        <v>1</v>
      </c>
      <c r="AH4" s="9">
        <f t="shared" si="12"/>
        <v>1</v>
      </c>
      <c r="AI4" s="9">
        <f t="shared" si="13"/>
        <v>1</v>
      </c>
      <c r="AJ4" s="9">
        <f t="shared" si="14"/>
        <v>1</v>
      </c>
      <c r="AK4" s="9">
        <f t="shared" si="15"/>
        <v>1</v>
      </c>
      <c r="AL4" s="9">
        <f t="shared" si="16"/>
        <v>0</v>
      </c>
      <c r="AM4" s="9">
        <f t="shared" si="17"/>
        <v>1</v>
      </c>
      <c r="AO4" s="9">
        <f t="shared" si="18"/>
        <v>1</v>
      </c>
      <c r="AP4" s="9" t="e">
        <f t="shared" si="19"/>
        <v>#N/A</v>
      </c>
    </row>
    <row r="5" spans="1:42" x14ac:dyDescent="0.25">
      <c r="A5" s="2" t="s">
        <v>1</v>
      </c>
      <c r="B5" s="11">
        <f t="shared" si="0"/>
        <v>13</v>
      </c>
      <c r="C5" s="12">
        <f t="shared" si="1"/>
        <v>2</v>
      </c>
      <c r="D5" s="10" t="s">
        <v>45</v>
      </c>
      <c r="E5" s="10" t="s">
        <v>74</v>
      </c>
      <c r="F5" s="10" t="s">
        <v>54</v>
      </c>
      <c r="G5" s="10" t="s">
        <v>49</v>
      </c>
      <c r="H5" s="10" t="s">
        <v>76</v>
      </c>
      <c r="I5" s="10" t="s">
        <v>47</v>
      </c>
      <c r="J5" s="10" t="s">
        <v>65</v>
      </c>
      <c r="K5" s="10" t="s">
        <v>53</v>
      </c>
      <c r="L5" s="10" t="s">
        <v>66</v>
      </c>
      <c r="M5" s="10" t="s">
        <v>73</v>
      </c>
      <c r="N5" s="10" t="s">
        <v>50</v>
      </c>
      <c r="O5" s="10" t="s">
        <v>67</v>
      </c>
      <c r="P5" s="10" t="s">
        <v>44</v>
      </c>
      <c r="Q5" s="10" t="s">
        <v>57</v>
      </c>
      <c r="R5" s="10" t="s">
        <v>58</v>
      </c>
      <c r="S5" s="10" t="s">
        <v>61</v>
      </c>
      <c r="U5" s="16" t="s">
        <v>74</v>
      </c>
      <c r="V5" s="16" t="s">
        <v>47</v>
      </c>
      <c r="X5" s="9">
        <f t="shared" si="2"/>
        <v>1</v>
      </c>
      <c r="Y5" s="9">
        <f t="shared" si="3"/>
        <v>1</v>
      </c>
      <c r="Z5" s="9">
        <f t="shared" si="4"/>
        <v>1</v>
      </c>
      <c r="AA5" s="9">
        <f t="shared" si="5"/>
        <v>1</v>
      </c>
      <c r="AB5" s="9">
        <f t="shared" si="6"/>
        <v>1</v>
      </c>
      <c r="AC5" s="9">
        <f t="shared" si="7"/>
        <v>1</v>
      </c>
      <c r="AD5" s="9">
        <f t="shared" si="8"/>
        <v>1</v>
      </c>
      <c r="AE5" s="9">
        <f t="shared" si="9"/>
        <v>0</v>
      </c>
      <c r="AF5" s="9">
        <f t="shared" si="10"/>
        <v>1</v>
      </c>
      <c r="AG5" s="9">
        <f t="shared" si="11"/>
        <v>1</v>
      </c>
      <c r="AH5" s="9">
        <f t="shared" si="12"/>
        <v>1</v>
      </c>
      <c r="AI5" s="9">
        <f t="shared" si="13"/>
        <v>1</v>
      </c>
      <c r="AJ5" s="9">
        <f t="shared" si="14"/>
        <v>1</v>
      </c>
      <c r="AK5" s="9">
        <f t="shared" si="15"/>
        <v>1</v>
      </c>
      <c r="AL5" s="9">
        <f t="shared" si="16"/>
        <v>0</v>
      </c>
      <c r="AM5" s="9">
        <f t="shared" si="17"/>
        <v>0</v>
      </c>
      <c r="AO5" s="9">
        <f t="shared" si="18"/>
        <v>1</v>
      </c>
      <c r="AP5" s="9">
        <f t="shared" si="19"/>
        <v>1</v>
      </c>
    </row>
    <row r="6" spans="1:42" x14ac:dyDescent="0.25">
      <c r="A6" s="2" t="s">
        <v>2</v>
      </c>
      <c r="B6" s="11">
        <f t="shared" si="0"/>
        <v>9</v>
      </c>
      <c r="C6" s="12">
        <f t="shared" si="1"/>
        <v>2</v>
      </c>
      <c r="D6" s="10" t="s">
        <v>45</v>
      </c>
      <c r="E6" s="10" t="s">
        <v>74</v>
      </c>
      <c r="F6" s="10" t="s">
        <v>59</v>
      </c>
      <c r="G6" s="10" t="s">
        <v>49</v>
      </c>
      <c r="H6" s="10" t="s">
        <v>76</v>
      </c>
      <c r="I6" s="10" t="s">
        <v>64</v>
      </c>
      <c r="J6" s="10" t="s">
        <v>69</v>
      </c>
      <c r="K6" s="10" t="s">
        <v>53</v>
      </c>
      <c r="L6" s="10" t="s">
        <v>66</v>
      </c>
      <c r="M6" s="10" t="s">
        <v>51</v>
      </c>
      <c r="N6" s="10" t="s">
        <v>68</v>
      </c>
      <c r="O6" s="10" t="s">
        <v>67</v>
      </c>
      <c r="P6" s="10" t="s">
        <v>44</v>
      </c>
      <c r="Q6" s="10" t="s">
        <v>57</v>
      </c>
      <c r="R6" s="10" t="s">
        <v>58</v>
      </c>
      <c r="S6" s="10" t="s">
        <v>56</v>
      </c>
      <c r="U6" s="16" t="s">
        <v>45</v>
      </c>
      <c r="V6" s="16" t="s">
        <v>49</v>
      </c>
      <c r="X6" s="9">
        <f t="shared" si="2"/>
        <v>1</v>
      </c>
      <c r="Y6" s="9">
        <f t="shared" si="3"/>
        <v>1</v>
      </c>
      <c r="Z6" s="9">
        <f t="shared" si="4"/>
        <v>0</v>
      </c>
      <c r="AA6" s="9">
        <f t="shared" si="5"/>
        <v>1</v>
      </c>
      <c r="AB6" s="9">
        <f t="shared" si="6"/>
        <v>1</v>
      </c>
      <c r="AC6" s="9">
        <f t="shared" si="7"/>
        <v>0</v>
      </c>
      <c r="AD6" s="9">
        <f t="shared" si="8"/>
        <v>0</v>
      </c>
      <c r="AE6" s="9">
        <f t="shared" si="9"/>
        <v>0</v>
      </c>
      <c r="AF6" s="9">
        <f t="shared" si="10"/>
        <v>1</v>
      </c>
      <c r="AG6" s="9">
        <f t="shared" si="11"/>
        <v>0</v>
      </c>
      <c r="AH6" s="9">
        <f t="shared" si="12"/>
        <v>0</v>
      </c>
      <c r="AI6" s="9">
        <f t="shared" si="13"/>
        <v>1</v>
      </c>
      <c r="AJ6" s="9">
        <f t="shared" si="14"/>
        <v>1</v>
      </c>
      <c r="AK6" s="9">
        <f t="shared" si="15"/>
        <v>1</v>
      </c>
      <c r="AL6" s="9">
        <f t="shared" si="16"/>
        <v>0</v>
      </c>
      <c r="AM6" s="9">
        <f t="shared" si="17"/>
        <v>1</v>
      </c>
      <c r="AO6" s="9">
        <f t="shared" si="18"/>
        <v>1</v>
      </c>
      <c r="AP6" s="9">
        <f t="shared" si="19"/>
        <v>1</v>
      </c>
    </row>
    <row r="7" spans="1:42" x14ac:dyDescent="0.25">
      <c r="A7" s="2" t="s">
        <v>3</v>
      </c>
      <c r="B7" s="11">
        <f t="shared" si="0"/>
        <v>9</v>
      </c>
      <c r="C7" s="12">
        <f t="shared" si="1"/>
        <v>2</v>
      </c>
      <c r="D7" s="10" t="s">
        <v>45</v>
      </c>
      <c r="E7" s="10" t="s">
        <v>74</v>
      </c>
      <c r="F7" s="10" t="s">
        <v>59</v>
      </c>
      <c r="G7" s="10" t="s">
        <v>49</v>
      </c>
      <c r="H7" s="10" t="s">
        <v>76</v>
      </c>
      <c r="I7" s="10" t="s">
        <v>64</v>
      </c>
      <c r="J7" s="10" t="s">
        <v>65</v>
      </c>
      <c r="K7" s="10" t="s">
        <v>53</v>
      </c>
      <c r="L7" s="10" t="s">
        <v>48</v>
      </c>
      <c r="M7" s="10" t="s">
        <v>51</v>
      </c>
      <c r="N7" s="10" t="s">
        <v>50</v>
      </c>
      <c r="O7" s="10" t="s">
        <v>67</v>
      </c>
      <c r="P7" s="10" t="s">
        <v>44</v>
      </c>
      <c r="Q7" s="10" t="s">
        <v>71</v>
      </c>
      <c r="R7" s="10" t="s">
        <v>58</v>
      </c>
      <c r="S7" s="10" t="s">
        <v>56</v>
      </c>
      <c r="U7" s="16" t="s">
        <v>45</v>
      </c>
      <c r="V7" s="16" t="s">
        <v>74</v>
      </c>
      <c r="X7" s="9">
        <f t="shared" si="2"/>
        <v>1</v>
      </c>
      <c r="Y7" s="9">
        <f t="shared" si="3"/>
        <v>1</v>
      </c>
      <c r="Z7" s="9">
        <f t="shared" si="4"/>
        <v>0</v>
      </c>
      <c r="AA7" s="9">
        <f t="shared" si="5"/>
        <v>1</v>
      </c>
      <c r="AB7" s="9">
        <f t="shared" si="6"/>
        <v>1</v>
      </c>
      <c r="AC7" s="9">
        <f t="shared" si="7"/>
        <v>0</v>
      </c>
      <c r="AD7" s="9">
        <f t="shared" si="8"/>
        <v>1</v>
      </c>
      <c r="AE7" s="9">
        <f t="shared" si="9"/>
        <v>0</v>
      </c>
      <c r="AF7" s="9">
        <f t="shared" si="10"/>
        <v>0</v>
      </c>
      <c r="AG7" s="9">
        <f t="shared" si="11"/>
        <v>0</v>
      </c>
      <c r="AH7" s="9">
        <f t="shared" si="12"/>
        <v>1</v>
      </c>
      <c r="AI7" s="9">
        <f t="shared" si="13"/>
        <v>1</v>
      </c>
      <c r="AJ7" s="9">
        <f t="shared" si="14"/>
        <v>1</v>
      </c>
      <c r="AK7" s="9">
        <f t="shared" si="15"/>
        <v>0</v>
      </c>
      <c r="AL7" s="9">
        <f t="shared" si="16"/>
        <v>0</v>
      </c>
      <c r="AM7" s="9">
        <f t="shared" si="17"/>
        <v>1</v>
      </c>
      <c r="AO7" s="9">
        <f t="shared" si="18"/>
        <v>1</v>
      </c>
      <c r="AP7" s="9">
        <f t="shared" si="19"/>
        <v>1</v>
      </c>
    </row>
    <row r="8" spans="1:42" x14ac:dyDescent="0.25">
      <c r="A8" s="2" t="s">
        <v>4</v>
      </c>
      <c r="B8" s="11">
        <f t="shared" si="0"/>
        <v>9</v>
      </c>
      <c r="C8" s="12">
        <f t="shared" si="1"/>
        <v>2</v>
      </c>
      <c r="D8" s="10" t="s">
        <v>45</v>
      </c>
      <c r="E8" s="10" t="s">
        <v>74</v>
      </c>
      <c r="F8" s="10" t="s">
        <v>59</v>
      </c>
      <c r="G8" s="10" t="s">
        <v>75</v>
      </c>
      <c r="H8" s="10" t="s">
        <v>52</v>
      </c>
      <c r="I8" s="10" t="s">
        <v>64</v>
      </c>
      <c r="J8" s="10" t="s">
        <v>65</v>
      </c>
      <c r="K8" s="10" t="s">
        <v>55</v>
      </c>
      <c r="L8" s="10" t="s">
        <v>48</v>
      </c>
      <c r="M8" s="10" t="s">
        <v>73</v>
      </c>
      <c r="N8" s="10" t="s">
        <v>50</v>
      </c>
      <c r="O8" s="10" t="s">
        <v>67</v>
      </c>
      <c r="P8" s="10" t="s">
        <v>44</v>
      </c>
      <c r="Q8" s="10" t="s">
        <v>57</v>
      </c>
      <c r="R8" s="10" t="s">
        <v>58</v>
      </c>
      <c r="S8" s="10" t="s">
        <v>61</v>
      </c>
      <c r="U8" s="16" t="s">
        <v>45</v>
      </c>
      <c r="V8" s="16" t="s">
        <v>57</v>
      </c>
      <c r="X8" s="9">
        <f t="shared" si="2"/>
        <v>1</v>
      </c>
      <c r="Y8" s="9">
        <f t="shared" si="3"/>
        <v>1</v>
      </c>
      <c r="Z8" s="9">
        <f t="shared" si="4"/>
        <v>0</v>
      </c>
      <c r="AA8" s="9">
        <f t="shared" si="5"/>
        <v>0</v>
      </c>
      <c r="AB8" s="9">
        <f t="shared" si="6"/>
        <v>0</v>
      </c>
      <c r="AC8" s="9">
        <f t="shared" si="7"/>
        <v>0</v>
      </c>
      <c r="AD8" s="9">
        <f t="shared" si="8"/>
        <v>1</v>
      </c>
      <c r="AE8" s="9">
        <f t="shared" si="9"/>
        <v>1</v>
      </c>
      <c r="AF8" s="9">
        <f t="shared" si="10"/>
        <v>0</v>
      </c>
      <c r="AG8" s="9">
        <f t="shared" si="11"/>
        <v>1</v>
      </c>
      <c r="AH8" s="9">
        <f t="shared" si="12"/>
        <v>1</v>
      </c>
      <c r="AI8" s="9">
        <f t="shared" si="13"/>
        <v>1</v>
      </c>
      <c r="AJ8" s="9">
        <f t="shared" si="14"/>
        <v>1</v>
      </c>
      <c r="AK8" s="9">
        <f t="shared" si="15"/>
        <v>1</v>
      </c>
      <c r="AL8" s="9">
        <f t="shared" si="16"/>
        <v>0</v>
      </c>
      <c r="AM8" s="9">
        <f t="shared" si="17"/>
        <v>0</v>
      </c>
      <c r="AO8" s="9">
        <f t="shared" si="18"/>
        <v>1</v>
      </c>
      <c r="AP8" s="9">
        <f t="shared" si="19"/>
        <v>1</v>
      </c>
    </row>
    <row r="9" spans="1:42" x14ac:dyDescent="0.25">
      <c r="A9" s="2" t="s">
        <v>5</v>
      </c>
      <c r="B9" s="11">
        <f t="shared" si="0"/>
        <v>11</v>
      </c>
      <c r="C9" s="12">
        <f t="shared" si="1"/>
        <v>2</v>
      </c>
      <c r="D9" s="10" t="s">
        <v>45</v>
      </c>
      <c r="E9" s="10" t="s">
        <v>74</v>
      </c>
      <c r="F9" s="10" t="s">
        <v>59</v>
      </c>
      <c r="G9" s="10" t="s">
        <v>49</v>
      </c>
      <c r="H9" s="10" t="s">
        <v>52</v>
      </c>
      <c r="I9" s="10" t="s">
        <v>47</v>
      </c>
      <c r="J9" s="10" t="s">
        <v>65</v>
      </c>
      <c r="K9" s="10" t="s">
        <v>53</v>
      </c>
      <c r="L9" s="10" t="s">
        <v>66</v>
      </c>
      <c r="M9" s="10" t="s">
        <v>73</v>
      </c>
      <c r="N9" s="10" t="s">
        <v>50</v>
      </c>
      <c r="O9" s="10" t="s">
        <v>67</v>
      </c>
      <c r="P9" s="10" t="s">
        <v>44</v>
      </c>
      <c r="Q9" s="10" t="s">
        <v>57</v>
      </c>
      <c r="R9" s="10" t="s">
        <v>58</v>
      </c>
      <c r="S9" s="10" t="s">
        <v>61</v>
      </c>
      <c r="U9" s="16" t="s">
        <v>57</v>
      </c>
      <c r="V9" s="16" t="s">
        <v>66</v>
      </c>
      <c r="X9" s="9">
        <f t="shared" si="2"/>
        <v>1</v>
      </c>
      <c r="Y9" s="9">
        <f t="shared" si="3"/>
        <v>1</v>
      </c>
      <c r="Z9" s="9">
        <f t="shared" si="4"/>
        <v>0</v>
      </c>
      <c r="AA9" s="9">
        <f t="shared" si="5"/>
        <v>1</v>
      </c>
      <c r="AB9" s="9">
        <f t="shared" si="6"/>
        <v>0</v>
      </c>
      <c r="AC9" s="9">
        <f t="shared" si="7"/>
        <v>1</v>
      </c>
      <c r="AD9" s="9">
        <f t="shared" si="8"/>
        <v>1</v>
      </c>
      <c r="AE9" s="9">
        <f t="shared" si="9"/>
        <v>0</v>
      </c>
      <c r="AF9" s="9">
        <f t="shared" si="10"/>
        <v>1</v>
      </c>
      <c r="AG9" s="9">
        <f t="shared" si="11"/>
        <v>1</v>
      </c>
      <c r="AH9" s="9">
        <f t="shared" si="12"/>
        <v>1</v>
      </c>
      <c r="AI9" s="9">
        <f t="shared" si="13"/>
        <v>1</v>
      </c>
      <c r="AJ9" s="9">
        <f t="shared" si="14"/>
        <v>1</v>
      </c>
      <c r="AK9" s="9">
        <f t="shared" si="15"/>
        <v>1</v>
      </c>
      <c r="AL9" s="9">
        <f t="shared" si="16"/>
        <v>0</v>
      </c>
      <c r="AM9" s="9">
        <f t="shared" si="17"/>
        <v>0</v>
      </c>
      <c r="AO9" s="9">
        <f t="shared" si="18"/>
        <v>1</v>
      </c>
      <c r="AP9" s="9">
        <f t="shared" si="19"/>
        <v>1</v>
      </c>
    </row>
    <row r="10" spans="1:42" x14ac:dyDescent="0.25">
      <c r="A10" s="2" t="s">
        <v>6</v>
      </c>
      <c r="B10" s="11">
        <f t="shared" si="0"/>
        <v>6</v>
      </c>
      <c r="C10" s="12">
        <f t="shared" si="1"/>
        <v>0</v>
      </c>
      <c r="D10" s="10" t="s">
        <v>45</v>
      </c>
      <c r="E10" s="10" t="s">
        <v>74</v>
      </c>
      <c r="F10" s="10" t="s">
        <v>59</v>
      </c>
      <c r="G10" s="10" t="s">
        <v>75</v>
      </c>
      <c r="H10" s="10" t="s">
        <v>52</v>
      </c>
      <c r="I10" s="10" t="s">
        <v>64</v>
      </c>
      <c r="J10" s="10" t="s">
        <v>69</v>
      </c>
      <c r="K10" s="10" t="s">
        <v>53</v>
      </c>
      <c r="L10" s="10" t="s">
        <v>66</v>
      </c>
      <c r="M10" s="10" t="s">
        <v>51</v>
      </c>
      <c r="N10" s="10" t="s">
        <v>68</v>
      </c>
      <c r="O10" s="10" t="s">
        <v>70</v>
      </c>
      <c r="P10" s="10" t="s">
        <v>44</v>
      </c>
      <c r="Q10" s="10" t="s">
        <v>57</v>
      </c>
      <c r="R10" s="10" t="s">
        <v>58</v>
      </c>
      <c r="S10" s="10" t="s">
        <v>56</v>
      </c>
      <c r="U10" s="15" t="s">
        <v>52</v>
      </c>
      <c r="V10" s="15" t="s">
        <v>53</v>
      </c>
      <c r="X10" s="9">
        <f t="shared" si="2"/>
        <v>1</v>
      </c>
      <c r="Y10" s="9">
        <f t="shared" si="3"/>
        <v>1</v>
      </c>
      <c r="Z10" s="9">
        <f t="shared" si="4"/>
        <v>0</v>
      </c>
      <c r="AA10" s="9">
        <f t="shared" si="5"/>
        <v>0</v>
      </c>
      <c r="AB10" s="9">
        <f t="shared" si="6"/>
        <v>0</v>
      </c>
      <c r="AC10" s="9">
        <f t="shared" si="7"/>
        <v>0</v>
      </c>
      <c r="AD10" s="9">
        <f t="shared" si="8"/>
        <v>0</v>
      </c>
      <c r="AE10" s="9">
        <f t="shared" si="9"/>
        <v>0</v>
      </c>
      <c r="AF10" s="9">
        <f t="shared" si="10"/>
        <v>1</v>
      </c>
      <c r="AG10" s="9">
        <f t="shared" si="11"/>
        <v>0</v>
      </c>
      <c r="AH10" s="9">
        <f t="shared" si="12"/>
        <v>0</v>
      </c>
      <c r="AI10" s="9">
        <f t="shared" si="13"/>
        <v>0</v>
      </c>
      <c r="AJ10" s="9">
        <f t="shared" si="14"/>
        <v>1</v>
      </c>
      <c r="AK10" s="9">
        <f t="shared" si="15"/>
        <v>1</v>
      </c>
      <c r="AL10" s="9">
        <f t="shared" si="16"/>
        <v>0</v>
      </c>
      <c r="AM10" s="9">
        <f t="shared" si="17"/>
        <v>1</v>
      </c>
      <c r="AO10" s="9" t="e">
        <f t="shared" si="18"/>
        <v>#N/A</v>
      </c>
      <c r="AP10" s="9" t="e">
        <f t="shared" si="19"/>
        <v>#N/A</v>
      </c>
    </row>
    <row r="11" spans="1:42" x14ac:dyDescent="0.25">
      <c r="A11" s="2" t="s">
        <v>7</v>
      </c>
      <c r="B11" s="11">
        <f t="shared" si="0"/>
        <v>11</v>
      </c>
      <c r="C11" s="12">
        <f t="shared" si="1"/>
        <v>1</v>
      </c>
      <c r="D11" s="10" t="s">
        <v>45</v>
      </c>
      <c r="E11" s="10" t="s">
        <v>74</v>
      </c>
      <c r="F11" s="10" t="s">
        <v>59</v>
      </c>
      <c r="G11" s="10" t="s">
        <v>49</v>
      </c>
      <c r="H11" s="10" t="s">
        <v>76</v>
      </c>
      <c r="I11" s="10" t="s">
        <v>64</v>
      </c>
      <c r="J11" s="10" t="s">
        <v>65</v>
      </c>
      <c r="K11" s="10" t="s">
        <v>53</v>
      </c>
      <c r="L11" s="10" t="s">
        <v>66</v>
      </c>
      <c r="M11" s="10" t="s">
        <v>73</v>
      </c>
      <c r="N11" s="10" t="s">
        <v>50</v>
      </c>
      <c r="O11" s="10" t="s">
        <v>67</v>
      </c>
      <c r="P11" s="10" t="s">
        <v>44</v>
      </c>
      <c r="Q11" s="10" t="s">
        <v>57</v>
      </c>
      <c r="R11" s="10" t="s">
        <v>58</v>
      </c>
      <c r="S11" s="10" t="s">
        <v>61</v>
      </c>
      <c r="U11" s="15" t="s">
        <v>53</v>
      </c>
      <c r="V11" s="16" t="s">
        <v>50</v>
      </c>
      <c r="X11" s="9">
        <f t="shared" si="2"/>
        <v>1</v>
      </c>
      <c r="Y11" s="9">
        <f t="shared" si="3"/>
        <v>1</v>
      </c>
      <c r="Z11" s="9">
        <f t="shared" si="4"/>
        <v>0</v>
      </c>
      <c r="AA11" s="9">
        <f t="shared" si="5"/>
        <v>1</v>
      </c>
      <c r="AB11" s="9">
        <f t="shared" si="6"/>
        <v>1</v>
      </c>
      <c r="AC11" s="9">
        <f t="shared" si="7"/>
        <v>0</v>
      </c>
      <c r="AD11" s="9">
        <f t="shared" si="8"/>
        <v>1</v>
      </c>
      <c r="AE11" s="9">
        <f t="shared" si="9"/>
        <v>0</v>
      </c>
      <c r="AF11" s="9">
        <f t="shared" si="10"/>
        <v>1</v>
      </c>
      <c r="AG11" s="9">
        <f t="shared" si="11"/>
        <v>1</v>
      </c>
      <c r="AH11" s="9">
        <f t="shared" si="12"/>
        <v>1</v>
      </c>
      <c r="AI11" s="9">
        <f t="shared" si="13"/>
        <v>1</v>
      </c>
      <c r="AJ11" s="9">
        <f t="shared" si="14"/>
        <v>1</v>
      </c>
      <c r="AK11" s="9">
        <f t="shared" si="15"/>
        <v>1</v>
      </c>
      <c r="AL11" s="9">
        <f t="shared" si="16"/>
        <v>0</v>
      </c>
      <c r="AM11" s="9">
        <f t="shared" si="17"/>
        <v>0</v>
      </c>
      <c r="AO11" s="9" t="e">
        <f t="shared" si="18"/>
        <v>#N/A</v>
      </c>
      <c r="AP11" s="9">
        <f t="shared" si="19"/>
        <v>1</v>
      </c>
    </row>
    <row r="12" spans="1:42" x14ac:dyDescent="0.25">
      <c r="A12" s="2" t="s">
        <v>8</v>
      </c>
      <c r="B12" s="11">
        <f t="shared" si="0"/>
        <v>9</v>
      </c>
      <c r="C12" s="12">
        <f t="shared" si="1"/>
        <v>1</v>
      </c>
      <c r="D12" s="10" t="s">
        <v>45</v>
      </c>
      <c r="E12" s="10" t="s">
        <v>74</v>
      </c>
      <c r="F12" s="10" t="s">
        <v>59</v>
      </c>
      <c r="G12" s="10" t="s">
        <v>75</v>
      </c>
      <c r="H12" s="10" t="s">
        <v>52</v>
      </c>
      <c r="I12" s="10" t="s">
        <v>47</v>
      </c>
      <c r="J12" s="10" t="s">
        <v>65</v>
      </c>
      <c r="K12" s="10" t="s">
        <v>53</v>
      </c>
      <c r="L12" s="10" t="s">
        <v>66</v>
      </c>
      <c r="M12" s="10" t="s">
        <v>51</v>
      </c>
      <c r="N12" s="10" t="s">
        <v>68</v>
      </c>
      <c r="O12" s="10" t="s">
        <v>67</v>
      </c>
      <c r="P12" s="10" t="s">
        <v>44</v>
      </c>
      <c r="Q12" s="10" t="s">
        <v>57</v>
      </c>
      <c r="R12" s="10" t="s">
        <v>58</v>
      </c>
      <c r="S12" s="10" t="s">
        <v>56</v>
      </c>
      <c r="U12" s="15" t="s">
        <v>53</v>
      </c>
      <c r="V12" s="16" t="s">
        <v>65</v>
      </c>
      <c r="X12" s="9">
        <f t="shared" si="2"/>
        <v>1</v>
      </c>
      <c r="Y12" s="9">
        <f t="shared" si="3"/>
        <v>1</v>
      </c>
      <c r="Z12" s="9">
        <f t="shared" si="4"/>
        <v>0</v>
      </c>
      <c r="AA12" s="9">
        <f t="shared" si="5"/>
        <v>0</v>
      </c>
      <c r="AB12" s="9">
        <f t="shared" si="6"/>
        <v>0</v>
      </c>
      <c r="AC12" s="9">
        <f t="shared" si="7"/>
        <v>1</v>
      </c>
      <c r="AD12" s="9">
        <f t="shared" si="8"/>
        <v>1</v>
      </c>
      <c r="AE12" s="9">
        <f t="shared" si="9"/>
        <v>0</v>
      </c>
      <c r="AF12" s="9">
        <f t="shared" si="10"/>
        <v>1</v>
      </c>
      <c r="AG12" s="9">
        <f t="shared" si="11"/>
        <v>0</v>
      </c>
      <c r="AH12" s="9">
        <f t="shared" si="12"/>
        <v>0</v>
      </c>
      <c r="AI12" s="9">
        <f t="shared" si="13"/>
        <v>1</v>
      </c>
      <c r="AJ12" s="9">
        <f t="shared" si="14"/>
        <v>1</v>
      </c>
      <c r="AK12" s="9">
        <f t="shared" si="15"/>
        <v>1</v>
      </c>
      <c r="AL12" s="9">
        <f t="shared" si="16"/>
        <v>0</v>
      </c>
      <c r="AM12" s="9">
        <f t="shared" si="17"/>
        <v>1</v>
      </c>
      <c r="AO12" s="9" t="e">
        <f t="shared" si="18"/>
        <v>#N/A</v>
      </c>
      <c r="AP12" s="9">
        <f t="shared" si="19"/>
        <v>1</v>
      </c>
    </row>
    <row r="13" spans="1:42" x14ac:dyDescent="0.25">
      <c r="A13" s="2" t="s">
        <v>85</v>
      </c>
      <c r="B13" s="11">
        <f t="shared" si="0"/>
        <v>8</v>
      </c>
      <c r="C13" s="12">
        <f t="shared" si="1"/>
        <v>2</v>
      </c>
      <c r="D13" s="10" t="s">
        <v>45</v>
      </c>
      <c r="E13" s="10" t="s">
        <v>74</v>
      </c>
      <c r="F13" s="10" t="s">
        <v>59</v>
      </c>
      <c r="G13" s="10" t="s">
        <v>49</v>
      </c>
      <c r="H13" s="10" t="s">
        <v>52</v>
      </c>
      <c r="I13" s="10" t="s">
        <v>64</v>
      </c>
      <c r="J13" s="10" t="s">
        <v>65</v>
      </c>
      <c r="K13" s="10" t="s">
        <v>53</v>
      </c>
      <c r="L13" s="10" t="s">
        <v>48</v>
      </c>
      <c r="M13" s="10" t="s">
        <v>51</v>
      </c>
      <c r="N13" s="10" t="s">
        <v>68</v>
      </c>
      <c r="O13" s="10" t="s">
        <v>67</v>
      </c>
      <c r="P13" s="10" t="s">
        <v>44</v>
      </c>
      <c r="Q13" s="10" t="s">
        <v>57</v>
      </c>
      <c r="R13" s="10" t="s">
        <v>58</v>
      </c>
      <c r="S13" s="10" t="s">
        <v>56</v>
      </c>
      <c r="U13" s="16" t="s">
        <v>57</v>
      </c>
      <c r="V13" s="16" t="s">
        <v>56</v>
      </c>
      <c r="X13" s="9">
        <f t="shared" si="2"/>
        <v>1</v>
      </c>
      <c r="Y13" s="9">
        <f t="shared" si="3"/>
        <v>1</v>
      </c>
      <c r="Z13" s="9">
        <f t="shared" si="4"/>
        <v>0</v>
      </c>
      <c r="AA13" s="9">
        <f t="shared" si="5"/>
        <v>1</v>
      </c>
      <c r="AB13" s="9">
        <f t="shared" si="6"/>
        <v>0</v>
      </c>
      <c r="AC13" s="9">
        <f t="shared" si="7"/>
        <v>0</v>
      </c>
      <c r="AD13" s="9">
        <f t="shared" si="8"/>
        <v>1</v>
      </c>
      <c r="AE13" s="9">
        <f t="shared" si="9"/>
        <v>0</v>
      </c>
      <c r="AF13" s="9">
        <f t="shared" si="10"/>
        <v>0</v>
      </c>
      <c r="AG13" s="9">
        <f t="shared" si="11"/>
        <v>0</v>
      </c>
      <c r="AH13" s="9">
        <f t="shared" si="12"/>
        <v>0</v>
      </c>
      <c r="AI13" s="9">
        <f t="shared" si="13"/>
        <v>1</v>
      </c>
      <c r="AJ13" s="9">
        <f t="shared" si="14"/>
        <v>1</v>
      </c>
      <c r="AK13" s="9">
        <f t="shared" si="15"/>
        <v>1</v>
      </c>
      <c r="AL13" s="9">
        <f t="shared" si="16"/>
        <v>0</v>
      </c>
      <c r="AM13" s="9">
        <f t="shared" si="17"/>
        <v>1</v>
      </c>
      <c r="AO13" s="9">
        <f t="shared" si="18"/>
        <v>1</v>
      </c>
      <c r="AP13" s="9">
        <f t="shared" si="19"/>
        <v>1</v>
      </c>
    </row>
    <row r="14" spans="1:42" x14ac:dyDescent="0.25">
      <c r="A14" s="2" t="s">
        <v>86</v>
      </c>
      <c r="B14" s="11">
        <f t="shared" si="0"/>
        <v>12</v>
      </c>
      <c r="C14" s="12">
        <f t="shared" si="1"/>
        <v>1</v>
      </c>
      <c r="D14" s="10" t="s">
        <v>45</v>
      </c>
      <c r="E14" s="10" t="s">
        <v>74</v>
      </c>
      <c r="F14" s="10" t="s">
        <v>59</v>
      </c>
      <c r="G14" s="10" t="s">
        <v>49</v>
      </c>
      <c r="H14" s="10" t="s">
        <v>52</v>
      </c>
      <c r="I14" s="10" t="s">
        <v>64</v>
      </c>
      <c r="J14" s="10" t="s">
        <v>65</v>
      </c>
      <c r="K14" s="10" t="s">
        <v>53</v>
      </c>
      <c r="L14" s="10" t="s">
        <v>66</v>
      </c>
      <c r="M14" s="10" t="s">
        <v>73</v>
      </c>
      <c r="N14" s="10" t="s">
        <v>50</v>
      </c>
      <c r="O14" s="10" t="s">
        <v>67</v>
      </c>
      <c r="P14" s="10" t="s">
        <v>44</v>
      </c>
      <c r="Q14" s="10" t="s">
        <v>57</v>
      </c>
      <c r="R14" s="10" t="s">
        <v>72</v>
      </c>
      <c r="S14" s="10" t="s">
        <v>56</v>
      </c>
      <c r="U14" s="16" t="s">
        <v>50</v>
      </c>
      <c r="V14" s="15" t="s">
        <v>52</v>
      </c>
      <c r="X14" s="9">
        <f t="shared" si="2"/>
        <v>1</v>
      </c>
      <c r="Y14" s="9">
        <f t="shared" si="3"/>
        <v>1</v>
      </c>
      <c r="Z14" s="9">
        <f t="shared" si="4"/>
        <v>0</v>
      </c>
      <c r="AA14" s="9">
        <f t="shared" si="5"/>
        <v>1</v>
      </c>
      <c r="AB14" s="9">
        <f t="shared" si="6"/>
        <v>0</v>
      </c>
      <c r="AC14" s="9">
        <f t="shared" si="7"/>
        <v>0</v>
      </c>
      <c r="AD14" s="9">
        <f t="shared" si="8"/>
        <v>1</v>
      </c>
      <c r="AE14" s="9">
        <f t="shared" si="9"/>
        <v>0</v>
      </c>
      <c r="AF14" s="9">
        <f t="shared" si="10"/>
        <v>1</v>
      </c>
      <c r="AG14" s="9">
        <f t="shared" si="11"/>
        <v>1</v>
      </c>
      <c r="AH14" s="9">
        <f t="shared" si="12"/>
        <v>1</v>
      </c>
      <c r="AI14" s="9">
        <f t="shared" si="13"/>
        <v>1</v>
      </c>
      <c r="AJ14" s="9">
        <f t="shared" si="14"/>
        <v>1</v>
      </c>
      <c r="AK14" s="9">
        <f t="shared" si="15"/>
        <v>1</v>
      </c>
      <c r="AL14" s="9">
        <f t="shared" si="16"/>
        <v>1</v>
      </c>
      <c r="AM14" s="9">
        <f t="shared" si="17"/>
        <v>1</v>
      </c>
      <c r="AO14" s="9">
        <f t="shared" si="18"/>
        <v>1</v>
      </c>
      <c r="AP14" s="9" t="e">
        <f t="shared" si="19"/>
        <v>#N/A</v>
      </c>
    </row>
    <row r="15" spans="1:42" x14ac:dyDescent="0.25">
      <c r="A15" s="2" t="s">
        <v>9</v>
      </c>
      <c r="B15" s="11">
        <f t="shared" si="0"/>
        <v>9</v>
      </c>
      <c r="C15" s="12">
        <f t="shared" si="1"/>
        <v>1</v>
      </c>
      <c r="D15" s="10" t="s">
        <v>45</v>
      </c>
      <c r="E15" s="10" t="s">
        <v>74</v>
      </c>
      <c r="F15" s="10" t="s">
        <v>54</v>
      </c>
      <c r="G15" s="10" t="s">
        <v>49</v>
      </c>
      <c r="H15" s="10" t="s">
        <v>52</v>
      </c>
      <c r="I15" s="10" t="s">
        <v>47</v>
      </c>
      <c r="J15" s="10" t="s">
        <v>65</v>
      </c>
      <c r="K15" s="10" t="s">
        <v>53</v>
      </c>
      <c r="L15" s="10" t="s">
        <v>48</v>
      </c>
      <c r="M15" s="10" t="s">
        <v>51</v>
      </c>
      <c r="N15" s="10" t="s">
        <v>68</v>
      </c>
      <c r="O15" s="10" t="s">
        <v>67</v>
      </c>
      <c r="P15" s="10" t="s">
        <v>44</v>
      </c>
      <c r="Q15" s="10" t="s">
        <v>71</v>
      </c>
      <c r="R15" s="10" t="s">
        <v>58</v>
      </c>
      <c r="S15" s="10" t="s">
        <v>56</v>
      </c>
      <c r="U15" s="15" t="s">
        <v>53</v>
      </c>
      <c r="V15" s="16" t="s">
        <v>45</v>
      </c>
      <c r="X15" s="9">
        <f t="shared" si="2"/>
        <v>1</v>
      </c>
      <c r="Y15" s="9">
        <f t="shared" si="3"/>
        <v>1</v>
      </c>
      <c r="Z15" s="9">
        <f t="shared" si="4"/>
        <v>1</v>
      </c>
      <c r="AA15" s="9">
        <f t="shared" si="5"/>
        <v>1</v>
      </c>
      <c r="AB15" s="9">
        <f t="shared" si="6"/>
        <v>0</v>
      </c>
      <c r="AC15" s="9">
        <f t="shared" si="7"/>
        <v>1</v>
      </c>
      <c r="AD15" s="9">
        <f t="shared" si="8"/>
        <v>1</v>
      </c>
      <c r="AE15" s="9">
        <f t="shared" si="9"/>
        <v>0</v>
      </c>
      <c r="AF15" s="9">
        <f t="shared" si="10"/>
        <v>0</v>
      </c>
      <c r="AG15" s="9">
        <f t="shared" si="11"/>
        <v>0</v>
      </c>
      <c r="AH15" s="9">
        <f t="shared" si="12"/>
        <v>0</v>
      </c>
      <c r="AI15" s="9">
        <f t="shared" si="13"/>
        <v>1</v>
      </c>
      <c r="AJ15" s="9">
        <f t="shared" si="14"/>
        <v>1</v>
      </c>
      <c r="AK15" s="9">
        <f t="shared" si="15"/>
        <v>0</v>
      </c>
      <c r="AL15" s="9">
        <f t="shared" si="16"/>
        <v>0</v>
      </c>
      <c r="AM15" s="9">
        <f t="shared" si="17"/>
        <v>1</v>
      </c>
      <c r="AO15" s="9" t="e">
        <f t="shared" si="18"/>
        <v>#N/A</v>
      </c>
      <c r="AP15" s="9">
        <f t="shared" si="19"/>
        <v>1</v>
      </c>
    </row>
    <row r="16" spans="1:42" x14ac:dyDescent="0.25">
      <c r="A16" s="2" t="s">
        <v>10</v>
      </c>
      <c r="B16" s="11">
        <f t="shared" si="0"/>
        <v>10</v>
      </c>
      <c r="C16" s="12">
        <f t="shared" si="1"/>
        <v>2</v>
      </c>
      <c r="D16" s="10" t="s">
        <v>45</v>
      </c>
      <c r="E16" s="10" t="s">
        <v>74</v>
      </c>
      <c r="F16" s="10" t="s">
        <v>59</v>
      </c>
      <c r="G16" s="10" t="s">
        <v>49</v>
      </c>
      <c r="H16" s="10" t="s">
        <v>52</v>
      </c>
      <c r="I16" s="10" t="s">
        <v>47</v>
      </c>
      <c r="J16" s="10" t="s">
        <v>69</v>
      </c>
      <c r="K16" s="10" t="s">
        <v>53</v>
      </c>
      <c r="L16" s="10" t="s">
        <v>66</v>
      </c>
      <c r="M16" s="10" t="s">
        <v>73</v>
      </c>
      <c r="N16" s="10" t="s">
        <v>68</v>
      </c>
      <c r="O16" s="10" t="s">
        <v>67</v>
      </c>
      <c r="P16" s="10" t="s">
        <v>44</v>
      </c>
      <c r="Q16" s="10" t="s">
        <v>57</v>
      </c>
      <c r="R16" s="10" t="s">
        <v>58</v>
      </c>
      <c r="S16" s="10" t="s">
        <v>56</v>
      </c>
      <c r="U16" s="16" t="s">
        <v>74</v>
      </c>
      <c r="V16" s="16" t="s">
        <v>45</v>
      </c>
      <c r="X16" s="9">
        <f t="shared" si="2"/>
        <v>1</v>
      </c>
      <c r="Y16" s="9">
        <f t="shared" si="3"/>
        <v>1</v>
      </c>
      <c r="Z16" s="9">
        <f t="shared" si="4"/>
        <v>0</v>
      </c>
      <c r="AA16" s="9">
        <f t="shared" si="5"/>
        <v>1</v>
      </c>
      <c r="AB16" s="9">
        <f t="shared" si="6"/>
        <v>0</v>
      </c>
      <c r="AC16" s="9">
        <f t="shared" si="7"/>
        <v>1</v>
      </c>
      <c r="AD16" s="9">
        <f t="shared" si="8"/>
        <v>0</v>
      </c>
      <c r="AE16" s="9">
        <f t="shared" si="9"/>
        <v>0</v>
      </c>
      <c r="AF16" s="9">
        <f t="shared" si="10"/>
        <v>1</v>
      </c>
      <c r="AG16" s="9">
        <f t="shared" si="11"/>
        <v>1</v>
      </c>
      <c r="AH16" s="9">
        <f t="shared" si="12"/>
        <v>0</v>
      </c>
      <c r="AI16" s="9">
        <f t="shared" si="13"/>
        <v>1</v>
      </c>
      <c r="AJ16" s="9">
        <f t="shared" si="14"/>
        <v>1</v>
      </c>
      <c r="AK16" s="9">
        <f t="shared" si="15"/>
        <v>1</v>
      </c>
      <c r="AL16" s="9">
        <f t="shared" si="16"/>
        <v>0</v>
      </c>
      <c r="AM16" s="9">
        <f t="shared" si="17"/>
        <v>1</v>
      </c>
      <c r="AO16" s="9">
        <f t="shared" si="18"/>
        <v>1</v>
      </c>
      <c r="AP16" s="9">
        <f t="shared" si="19"/>
        <v>1</v>
      </c>
    </row>
    <row r="17" spans="1:42" x14ac:dyDescent="0.25">
      <c r="A17" s="21" t="s">
        <v>82</v>
      </c>
      <c r="B17" s="11">
        <f t="shared" si="0"/>
        <v>12</v>
      </c>
      <c r="C17" s="12">
        <f t="shared" si="1"/>
        <v>2</v>
      </c>
      <c r="D17" s="10" t="s">
        <v>45</v>
      </c>
      <c r="E17" s="10" t="s">
        <v>74</v>
      </c>
      <c r="F17" s="10" t="s">
        <v>54</v>
      </c>
      <c r="G17" s="10" t="s">
        <v>75</v>
      </c>
      <c r="H17" s="10" t="s">
        <v>52</v>
      </c>
      <c r="I17" s="10" t="s">
        <v>47</v>
      </c>
      <c r="J17" s="10" t="s">
        <v>65</v>
      </c>
      <c r="K17" s="10" t="s">
        <v>53</v>
      </c>
      <c r="L17" s="10" t="s">
        <v>66</v>
      </c>
      <c r="M17" s="10" t="s">
        <v>73</v>
      </c>
      <c r="N17" s="10" t="s">
        <v>50</v>
      </c>
      <c r="O17" s="10" t="s">
        <v>67</v>
      </c>
      <c r="P17" s="10" t="s">
        <v>44</v>
      </c>
      <c r="Q17" s="10" t="s">
        <v>57</v>
      </c>
      <c r="R17" s="10" t="s">
        <v>58</v>
      </c>
      <c r="S17" s="10" t="s">
        <v>56</v>
      </c>
      <c r="U17" s="16" t="s">
        <v>57</v>
      </c>
      <c r="V17" s="16" t="s">
        <v>74</v>
      </c>
      <c r="X17" s="9">
        <f t="shared" si="2"/>
        <v>1</v>
      </c>
      <c r="Y17" s="9">
        <f t="shared" si="3"/>
        <v>1</v>
      </c>
      <c r="Z17" s="9">
        <f t="shared" si="4"/>
        <v>1</v>
      </c>
      <c r="AA17" s="9">
        <f t="shared" si="5"/>
        <v>0</v>
      </c>
      <c r="AB17" s="9">
        <f t="shared" si="6"/>
        <v>0</v>
      </c>
      <c r="AC17" s="9">
        <f t="shared" si="7"/>
        <v>1</v>
      </c>
      <c r="AD17" s="9">
        <f t="shared" si="8"/>
        <v>1</v>
      </c>
      <c r="AE17" s="9">
        <f t="shared" si="9"/>
        <v>0</v>
      </c>
      <c r="AF17" s="9">
        <f t="shared" si="10"/>
        <v>1</v>
      </c>
      <c r="AG17" s="9">
        <f t="shared" si="11"/>
        <v>1</v>
      </c>
      <c r="AH17" s="9">
        <f t="shared" si="12"/>
        <v>1</v>
      </c>
      <c r="AI17" s="9">
        <f t="shared" si="13"/>
        <v>1</v>
      </c>
      <c r="AJ17" s="9">
        <f t="shared" si="14"/>
        <v>1</v>
      </c>
      <c r="AK17" s="9">
        <f t="shared" si="15"/>
        <v>1</v>
      </c>
      <c r="AL17" s="9">
        <f t="shared" si="16"/>
        <v>0</v>
      </c>
      <c r="AM17" s="9">
        <f t="shared" si="17"/>
        <v>1</v>
      </c>
      <c r="AO17" s="9">
        <f t="shared" si="18"/>
        <v>1</v>
      </c>
      <c r="AP17" s="9">
        <f t="shared" si="19"/>
        <v>1</v>
      </c>
    </row>
    <row r="18" spans="1:42" x14ac:dyDescent="0.25">
      <c r="A18" s="2" t="s">
        <v>185</v>
      </c>
      <c r="B18" s="11">
        <f t="shared" si="0"/>
        <v>10</v>
      </c>
      <c r="C18" s="12">
        <f t="shared" si="1"/>
        <v>1</v>
      </c>
      <c r="D18" s="10" t="s">
        <v>45</v>
      </c>
      <c r="E18" s="10" t="s">
        <v>74</v>
      </c>
      <c r="F18" s="10" t="s">
        <v>59</v>
      </c>
      <c r="G18" s="10" t="s">
        <v>49</v>
      </c>
      <c r="H18" s="10" t="s">
        <v>52</v>
      </c>
      <c r="I18" s="10" t="s">
        <v>47</v>
      </c>
      <c r="J18" s="10" t="s">
        <v>65</v>
      </c>
      <c r="K18" s="10" t="s">
        <v>53</v>
      </c>
      <c r="L18" s="10" t="s">
        <v>48</v>
      </c>
      <c r="M18" s="10" t="s">
        <v>51</v>
      </c>
      <c r="N18" s="10" t="s">
        <v>50</v>
      </c>
      <c r="O18" s="10" t="s">
        <v>70</v>
      </c>
      <c r="P18" s="10" t="s">
        <v>44</v>
      </c>
      <c r="Q18" s="10" t="s">
        <v>57</v>
      </c>
      <c r="R18" s="10" t="s">
        <v>72</v>
      </c>
      <c r="S18" s="10" t="s">
        <v>56</v>
      </c>
      <c r="U18" s="15" t="s">
        <v>53</v>
      </c>
      <c r="V18" s="16" t="s">
        <v>57</v>
      </c>
      <c r="X18" s="9">
        <f t="shared" si="2"/>
        <v>1</v>
      </c>
      <c r="Y18" s="9">
        <f t="shared" si="3"/>
        <v>1</v>
      </c>
      <c r="Z18" s="9">
        <f t="shared" si="4"/>
        <v>0</v>
      </c>
      <c r="AA18" s="9">
        <f t="shared" si="5"/>
        <v>1</v>
      </c>
      <c r="AB18" s="9">
        <f t="shared" si="6"/>
        <v>0</v>
      </c>
      <c r="AC18" s="9">
        <f t="shared" si="7"/>
        <v>1</v>
      </c>
      <c r="AD18" s="9">
        <f t="shared" si="8"/>
        <v>1</v>
      </c>
      <c r="AE18" s="9">
        <f t="shared" si="9"/>
        <v>0</v>
      </c>
      <c r="AF18" s="9">
        <f t="shared" si="10"/>
        <v>0</v>
      </c>
      <c r="AG18" s="9">
        <f t="shared" si="11"/>
        <v>0</v>
      </c>
      <c r="AH18" s="9">
        <f t="shared" si="12"/>
        <v>1</v>
      </c>
      <c r="AI18" s="9">
        <f t="shared" si="13"/>
        <v>0</v>
      </c>
      <c r="AJ18" s="9">
        <f t="shared" si="14"/>
        <v>1</v>
      </c>
      <c r="AK18" s="9">
        <f t="shared" si="15"/>
        <v>1</v>
      </c>
      <c r="AL18" s="9">
        <f t="shared" si="16"/>
        <v>1</v>
      </c>
      <c r="AM18" s="9">
        <f t="shared" si="17"/>
        <v>1</v>
      </c>
      <c r="AO18" s="9" t="e">
        <f t="shared" si="18"/>
        <v>#N/A</v>
      </c>
      <c r="AP18" s="9">
        <f t="shared" si="19"/>
        <v>1</v>
      </c>
    </row>
    <row r="19" spans="1:42" x14ac:dyDescent="0.25">
      <c r="A19" s="2" t="s">
        <v>11</v>
      </c>
      <c r="B19" s="11">
        <f t="shared" si="0"/>
        <v>9</v>
      </c>
      <c r="C19" s="12">
        <f t="shared" si="1"/>
        <v>2</v>
      </c>
      <c r="D19" s="10" t="s">
        <v>77</v>
      </c>
      <c r="E19" s="10" t="s">
        <v>74</v>
      </c>
      <c r="F19" s="10" t="s">
        <v>59</v>
      </c>
      <c r="G19" s="10" t="s">
        <v>49</v>
      </c>
      <c r="H19" s="10" t="s">
        <v>52</v>
      </c>
      <c r="I19" s="10" t="s">
        <v>47</v>
      </c>
      <c r="J19" s="10" t="s">
        <v>65</v>
      </c>
      <c r="K19" s="10" t="s">
        <v>53</v>
      </c>
      <c r="L19" s="10" t="s">
        <v>66</v>
      </c>
      <c r="M19" s="10" t="s">
        <v>73</v>
      </c>
      <c r="N19" s="10" t="s">
        <v>68</v>
      </c>
      <c r="O19" s="10" t="s">
        <v>67</v>
      </c>
      <c r="P19" s="10" t="s">
        <v>44</v>
      </c>
      <c r="Q19" s="10" t="s">
        <v>57</v>
      </c>
      <c r="R19" s="10" t="s">
        <v>58</v>
      </c>
      <c r="S19" s="10" t="s">
        <v>61</v>
      </c>
      <c r="U19" s="16" t="s">
        <v>47</v>
      </c>
      <c r="V19" s="16" t="s">
        <v>74</v>
      </c>
      <c r="X19" s="9">
        <f t="shared" si="2"/>
        <v>0</v>
      </c>
      <c r="Y19" s="9">
        <f t="shared" si="3"/>
        <v>1</v>
      </c>
      <c r="Z19" s="9">
        <f t="shared" si="4"/>
        <v>0</v>
      </c>
      <c r="AA19" s="9">
        <f t="shared" si="5"/>
        <v>1</v>
      </c>
      <c r="AB19" s="9">
        <f t="shared" si="6"/>
        <v>0</v>
      </c>
      <c r="AC19" s="9">
        <f t="shared" si="7"/>
        <v>1</v>
      </c>
      <c r="AD19" s="9">
        <f t="shared" si="8"/>
        <v>1</v>
      </c>
      <c r="AE19" s="9">
        <f t="shared" si="9"/>
        <v>0</v>
      </c>
      <c r="AF19" s="9">
        <f t="shared" si="10"/>
        <v>1</v>
      </c>
      <c r="AG19" s="9">
        <f t="shared" si="11"/>
        <v>1</v>
      </c>
      <c r="AH19" s="9">
        <f t="shared" si="12"/>
        <v>0</v>
      </c>
      <c r="AI19" s="9">
        <f t="shared" si="13"/>
        <v>1</v>
      </c>
      <c r="AJ19" s="9">
        <f t="shared" si="14"/>
        <v>1</v>
      </c>
      <c r="AK19" s="9">
        <f t="shared" si="15"/>
        <v>1</v>
      </c>
      <c r="AL19" s="9">
        <f t="shared" si="16"/>
        <v>0</v>
      </c>
      <c r="AM19" s="9">
        <f t="shared" si="17"/>
        <v>0</v>
      </c>
      <c r="AO19" s="9">
        <f t="shared" si="18"/>
        <v>1</v>
      </c>
      <c r="AP19" s="9">
        <f t="shared" si="19"/>
        <v>1</v>
      </c>
    </row>
    <row r="20" spans="1:42" x14ac:dyDescent="0.25">
      <c r="A20" s="2" t="s">
        <v>12</v>
      </c>
      <c r="B20" s="11">
        <f t="shared" si="0"/>
        <v>7</v>
      </c>
      <c r="C20" s="12">
        <f t="shared" si="1"/>
        <v>1</v>
      </c>
      <c r="D20" s="10" t="s">
        <v>45</v>
      </c>
      <c r="E20" s="10" t="s">
        <v>74</v>
      </c>
      <c r="F20" s="10" t="s">
        <v>59</v>
      </c>
      <c r="G20" s="10" t="s">
        <v>75</v>
      </c>
      <c r="H20" s="10" t="s">
        <v>52</v>
      </c>
      <c r="I20" s="10" t="s">
        <v>64</v>
      </c>
      <c r="J20" s="10" t="s">
        <v>65</v>
      </c>
      <c r="K20" s="10" t="s">
        <v>53</v>
      </c>
      <c r="L20" s="10" t="s">
        <v>66</v>
      </c>
      <c r="M20" s="10" t="s">
        <v>51</v>
      </c>
      <c r="N20" s="10" t="s">
        <v>68</v>
      </c>
      <c r="O20" s="10" t="s">
        <v>67</v>
      </c>
      <c r="P20" s="10" t="s">
        <v>44</v>
      </c>
      <c r="Q20" s="10" t="s">
        <v>57</v>
      </c>
      <c r="R20" s="10" t="s">
        <v>58</v>
      </c>
      <c r="S20" s="10" t="s">
        <v>61</v>
      </c>
      <c r="U20" s="15" t="s">
        <v>52</v>
      </c>
      <c r="V20" s="16" t="s">
        <v>74</v>
      </c>
      <c r="X20" s="9">
        <f t="shared" si="2"/>
        <v>1</v>
      </c>
      <c r="Y20" s="9">
        <f t="shared" si="3"/>
        <v>1</v>
      </c>
      <c r="Z20" s="9">
        <f t="shared" si="4"/>
        <v>0</v>
      </c>
      <c r="AA20" s="9">
        <f t="shared" si="5"/>
        <v>0</v>
      </c>
      <c r="AB20" s="9">
        <f t="shared" si="6"/>
        <v>0</v>
      </c>
      <c r="AC20" s="9">
        <f t="shared" si="7"/>
        <v>0</v>
      </c>
      <c r="AD20" s="9">
        <f t="shared" si="8"/>
        <v>1</v>
      </c>
      <c r="AE20" s="9">
        <f t="shared" si="9"/>
        <v>0</v>
      </c>
      <c r="AF20" s="9">
        <f t="shared" si="10"/>
        <v>1</v>
      </c>
      <c r="AG20" s="9">
        <f t="shared" si="11"/>
        <v>0</v>
      </c>
      <c r="AH20" s="9">
        <f t="shared" si="12"/>
        <v>0</v>
      </c>
      <c r="AI20" s="9">
        <f t="shared" si="13"/>
        <v>1</v>
      </c>
      <c r="AJ20" s="9">
        <f t="shared" si="14"/>
        <v>1</v>
      </c>
      <c r="AK20" s="9">
        <f t="shared" si="15"/>
        <v>1</v>
      </c>
      <c r="AL20" s="9">
        <f t="shared" si="16"/>
        <v>0</v>
      </c>
      <c r="AM20" s="9">
        <f t="shared" si="17"/>
        <v>0</v>
      </c>
      <c r="AO20" s="9" t="e">
        <f t="shared" si="18"/>
        <v>#N/A</v>
      </c>
      <c r="AP20" s="9">
        <f t="shared" si="19"/>
        <v>1</v>
      </c>
    </row>
    <row r="21" spans="1:42" x14ac:dyDescent="0.25">
      <c r="A21" s="2" t="s">
        <v>13</v>
      </c>
      <c r="B21" s="11">
        <f t="shared" si="0"/>
        <v>11</v>
      </c>
      <c r="C21" s="12">
        <f t="shared" si="1"/>
        <v>1</v>
      </c>
      <c r="D21" s="10" t="s">
        <v>45</v>
      </c>
      <c r="E21" s="10" t="s">
        <v>74</v>
      </c>
      <c r="F21" s="10" t="s">
        <v>54</v>
      </c>
      <c r="G21" s="10" t="s">
        <v>49</v>
      </c>
      <c r="H21" s="10" t="s">
        <v>52</v>
      </c>
      <c r="I21" s="10" t="s">
        <v>47</v>
      </c>
      <c r="J21" s="10" t="s">
        <v>65</v>
      </c>
      <c r="K21" s="10" t="s">
        <v>53</v>
      </c>
      <c r="L21" s="10" t="s">
        <v>66</v>
      </c>
      <c r="M21" s="10" t="s">
        <v>73</v>
      </c>
      <c r="N21" s="10" t="s">
        <v>68</v>
      </c>
      <c r="O21" s="10" t="s">
        <v>67</v>
      </c>
      <c r="P21" s="10" t="s">
        <v>44</v>
      </c>
      <c r="Q21" s="10" t="s">
        <v>71</v>
      </c>
      <c r="R21" s="10" t="s">
        <v>58</v>
      </c>
      <c r="S21" s="10" t="s">
        <v>56</v>
      </c>
      <c r="U21" s="15" t="s">
        <v>53</v>
      </c>
      <c r="V21" s="16" t="s">
        <v>47</v>
      </c>
      <c r="X21" s="9">
        <f t="shared" si="2"/>
        <v>1</v>
      </c>
      <c r="Y21" s="9">
        <f t="shared" si="3"/>
        <v>1</v>
      </c>
      <c r="Z21" s="9">
        <f t="shared" si="4"/>
        <v>1</v>
      </c>
      <c r="AA21" s="9">
        <f t="shared" si="5"/>
        <v>1</v>
      </c>
      <c r="AB21" s="9">
        <f t="shared" si="6"/>
        <v>0</v>
      </c>
      <c r="AC21" s="9">
        <f t="shared" si="7"/>
        <v>1</v>
      </c>
      <c r="AD21" s="9">
        <f t="shared" si="8"/>
        <v>1</v>
      </c>
      <c r="AE21" s="9">
        <f t="shared" si="9"/>
        <v>0</v>
      </c>
      <c r="AF21" s="9">
        <f t="shared" si="10"/>
        <v>1</v>
      </c>
      <c r="AG21" s="9">
        <f t="shared" si="11"/>
        <v>1</v>
      </c>
      <c r="AH21" s="9">
        <f t="shared" si="12"/>
        <v>0</v>
      </c>
      <c r="AI21" s="9">
        <f t="shared" si="13"/>
        <v>1</v>
      </c>
      <c r="AJ21" s="9">
        <f t="shared" si="14"/>
        <v>1</v>
      </c>
      <c r="AK21" s="9">
        <f t="shared" si="15"/>
        <v>0</v>
      </c>
      <c r="AL21" s="9">
        <f t="shared" si="16"/>
        <v>0</v>
      </c>
      <c r="AM21" s="9">
        <f t="shared" si="17"/>
        <v>1</v>
      </c>
      <c r="AO21" s="9" t="e">
        <f t="shared" si="18"/>
        <v>#N/A</v>
      </c>
      <c r="AP21" s="9">
        <f t="shared" si="19"/>
        <v>1</v>
      </c>
    </row>
    <row r="22" spans="1:42" x14ac:dyDescent="0.25">
      <c r="A22" s="21" t="s">
        <v>14</v>
      </c>
      <c r="B22" s="11">
        <f t="shared" si="0"/>
        <v>11</v>
      </c>
      <c r="C22" s="12">
        <f t="shared" si="1"/>
        <v>0</v>
      </c>
      <c r="D22" s="10" t="s">
        <v>45</v>
      </c>
      <c r="E22" s="10" t="s">
        <v>74</v>
      </c>
      <c r="F22" s="10" t="s">
        <v>59</v>
      </c>
      <c r="G22" s="10" t="s">
        <v>49</v>
      </c>
      <c r="H22" s="10" t="s">
        <v>52</v>
      </c>
      <c r="I22" s="10" t="s">
        <v>47</v>
      </c>
      <c r="J22" s="10" t="s">
        <v>65</v>
      </c>
      <c r="K22" s="10" t="s">
        <v>53</v>
      </c>
      <c r="L22" s="10" t="s">
        <v>66</v>
      </c>
      <c r="M22" s="10" t="s">
        <v>73</v>
      </c>
      <c r="N22" s="10" t="s">
        <v>68</v>
      </c>
      <c r="O22" s="10" t="s">
        <v>67</v>
      </c>
      <c r="P22" s="10" t="s">
        <v>44</v>
      </c>
      <c r="Q22" s="10" t="s">
        <v>57</v>
      </c>
      <c r="R22" s="10" t="s">
        <v>58</v>
      </c>
      <c r="S22" s="10" t="s">
        <v>56</v>
      </c>
      <c r="U22" s="15" t="s">
        <v>52</v>
      </c>
      <c r="V22" s="15" t="s">
        <v>53</v>
      </c>
      <c r="X22" s="9">
        <f t="shared" si="2"/>
        <v>1</v>
      </c>
      <c r="Y22" s="9">
        <f t="shared" si="3"/>
        <v>1</v>
      </c>
      <c r="Z22" s="9">
        <f t="shared" si="4"/>
        <v>0</v>
      </c>
      <c r="AA22" s="9">
        <f t="shared" si="5"/>
        <v>1</v>
      </c>
      <c r="AB22" s="9">
        <f t="shared" si="6"/>
        <v>0</v>
      </c>
      <c r="AC22" s="9">
        <f t="shared" si="7"/>
        <v>1</v>
      </c>
      <c r="AD22" s="9">
        <f t="shared" si="8"/>
        <v>1</v>
      </c>
      <c r="AE22" s="9">
        <f t="shared" si="9"/>
        <v>0</v>
      </c>
      <c r="AF22" s="9">
        <f t="shared" si="10"/>
        <v>1</v>
      </c>
      <c r="AG22" s="9">
        <f t="shared" si="11"/>
        <v>1</v>
      </c>
      <c r="AH22" s="9">
        <f t="shared" si="12"/>
        <v>0</v>
      </c>
      <c r="AI22" s="9">
        <f t="shared" si="13"/>
        <v>1</v>
      </c>
      <c r="AJ22" s="9">
        <f t="shared" si="14"/>
        <v>1</v>
      </c>
      <c r="AK22" s="9">
        <f t="shared" si="15"/>
        <v>1</v>
      </c>
      <c r="AL22" s="9">
        <f t="shared" si="16"/>
        <v>0</v>
      </c>
      <c r="AM22" s="9">
        <f t="shared" si="17"/>
        <v>1</v>
      </c>
      <c r="AO22" s="9" t="e">
        <f t="shared" si="18"/>
        <v>#N/A</v>
      </c>
      <c r="AP22" s="9" t="e">
        <f t="shared" si="19"/>
        <v>#N/A</v>
      </c>
    </row>
    <row r="23" spans="1:42" x14ac:dyDescent="0.25">
      <c r="A23" s="21" t="s">
        <v>15</v>
      </c>
      <c r="B23" s="11">
        <f t="shared" si="0"/>
        <v>11</v>
      </c>
      <c r="C23" s="12">
        <f t="shared" si="1"/>
        <v>0</v>
      </c>
      <c r="D23" s="10" t="s">
        <v>77</v>
      </c>
      <c r="E23" s="10" t="s">
        <v>74</v>
      </c>
      <c r="F23" s="10" t="s">
        <v>59</v>
      </c>
      <c r="G23" s="10" t="s">
        <v>49</v>
      </c>
      <c r="H23" s="10" t="s">
        <v>52</v>
      </c>
      <c r="I23" s="10" t="s">
        <v>47</v>
      </c>
      <c r="J23" s="10" t="s">
        <v>65</v>
      </c>
      <c r="K23" s="10" t="s">
        <v>53</v>
      </c>
      <c r="L23" s="10" t="s">
        <v>66</v>
      </c>
      <c r="M23" s="10" t="s">
        <v>73</v>
      </c>
      <c r="N23" s="10" t="s">
        <v>68</v>
      </c>
      <c r="O23" s="10" t="s">
        <v>67</v>
      </c>
      <c r="P23" s="10" t="s">
        <v>44</v>
      </c>
      <c r="Q23" s="10" t="s">
        <v>57</v>
      </c>
      <c r="R23" s="10" t="s">
        <v>72</v>
      </c>
      <c r="S23" s="10" t="s">
        <v>56</v>
      </c>
      <c r="U23" s="15" t="s">
        <v>52</v>
      </c>
      <c r="V23" s="15" t="s">
        <v>59</v>
      </c>
      <c r="X23" s="9">
        <f t="shared" si="2"/>
        <v>0</v>
      </c>
      <c r="Y23" s="9">
        <f t="shared" si="3"/>
        <v>1</v>
      </c>
      <c r="Z23" s="9">
        <f t="shared" si="4"/>
        <v>0</v>
      </c>
      <c r="AA23" s="9">
        <f t="shared" si="5"/>
        <v>1</v>
      </c>
      <c r="AB23" s="9">
        <f t="shared" si="6"/>
        <v>0</v>
      </c>
      <c r="AC23" s="9">
        <f t="shared" si="7"/>
        <v>1</v>
      </c>
      <c r="AD23" s="9">
        <f t="shared" si="8"/>
        <v>1</v>
      </c>
      <c r="AE23" s="9">
        <f t="shared" si="9"/>
        <v>0</v>
      </c>
      <c r="AF23" s="9">
        <f t="shared" si="10"/>
        <v>1</v>
      </c>
      <c r="AG23" s="9">
        <f t="shared" si="11"/>
        <v>1</v>
      </c>
      <c r="AH23" s="9">
        <f t="shared" si="12"/>
        <v>0</v>
      </c>
      <c r="AI23" s="9">
        <f t="shared" si="13"/>
        <v>1</v>
      </c>
      <c r="AJ23" s="9">
        <f t="shared" si="14"/>
        <v>1</v>
      </c>
      <c r="AK23" s="9">
        <f t="shared" si="15"/>
        <v>1</v>
      </c>
      <c r="AL23" s="9">
        <f t="shared" si="16"/>
        <v>1</v>
      </c>
      <c r="AM23" s="9">
        <f t="shared" si="17"/>
        <v>1</v>
      </c>
      <c r="AO23" s="9" t="e">
        <f t="shared" si="18"/>
        <v>#N/A</v>
      </c>
      <c r="AP23" s="9" t="e">
        <f t="shared" si="19"/>
        <v>#N/A</v>
      </c>
    </row>
    <row r="24" spans="1:42" x14ac:dyDescent="0.25">
      <c r="A24" s="2" t="s">
        <v>16</v>
      </c>
      <c r="B24" s="11">
        <f t="shared" si="0"/>
        <v>8</v>
      </c>
      <c r="C24" s="12">
        <f t="shared" si="1"/>
        <v>1</v>
      </c>
      <c r="D24" s="10" t="s">
        <v>62</v>
      </c>
      <c r="E24" s="10" t="s">
        <v>74</v>
      </c>
      <c r="F24" s="10" t="s">
        <v>59</v>
      </c>
      <c r="G24" s="10" t="s">
        <v>75</v>
      </c>
      <c r="H24" s="10" t="s">
        <v>52</v>
      </c>
      <c r="I24" s="10" t="s">
        <v>47</v>
      </c>
      <c r="J24" s="10" t="s">
        <v>69</v>
      </c>
      <c r="K24" s="10" t="s">
        <v>53</v>
      </c>
      <c r="L24" s="10" t="s">
        <v>66</v>
      </c>
      <c r="M24" s="10" t="s">
        <v>73</v>
      </c>
      <c r="N24" s="10" t="s">
        <v>50</v>
      </c>
      <c r="O24" s="10" t="s">
        <v>70</v>
      </c>
      <c r="P24" s="10" t="s">
        <v>44</v>
      </c>
      <c r="Q24" s="10" t="s">
        <v>71</v>
      </c>
      <c r="R24" s="10" t="s">
        <v>72</v>
      </c>
      <c r="S24" s="10" t="s">
        <v>56</v>
      </c>
      <c r="U24" s="16" t="s">
        <v>44</v>
      </c>
      <c r="V24" s="15" t="s">
        <v>53</v>
      </c>
      <c r="X24" s="9">
        <f t="shared" si="2"/>
        <v>0</v>
      </c>
      <c r="Y24" s="9">
        <f t="shared" si="3"/>
        <v>1</v>
      </c>
      <c r="Z24" s="9">
        <f t="shared" si="4"/>
        <v>0</v>
      </c>
      <c r="AA24" s="9">
        <f t="shared" si="5"/>
        <v>0</v>
      </c>
      <c r="AB24" s="9">
        <f t="shared" si="6"/>
        <v>0</v>
      </c>
      <c r="AC24" s="9">
        <f t="shared" si="7"/>
        <v>1</v>
      </c>
      <c r="AD24" s="9">
        <f t="shared" si="8"/>
        <v>0</v>
      </c>
      <c r="AE24" s="9">
        <f t="shared" si="9"/>
        <v>0</v>
      </c>
      <c r="AF24" s="9">
        <f t="shared" si="10"/>
        <v>1</v>
      </c>
      <c r="AG24" s="9">
        <f t="shared" si="11"/>
        <v>1</v>
      </c>
      <c r="AH24" s="9">
        <f t="shared" si="12"/>
        <v>1</v>
      </c>
      <c r="AI24" s="9">
        <f t="shared" si="13"/>
        <v>0</v>
      </c>
      <c r="AJ24" s="9">
        <f t="shared" si="14"/>
        <v>1</v>
      </c>
      <c r="AK24" s="9">
        <f t="shared" si="15"/>
        <v>0</v>
      </c>
      <c r="AL24" s="9">
        <f t="shared" si="16"/>
        <v>1</v>
      </c>
      <c r="AM24" s="9">
        <f t="shared" si="17"/>
        <v>1</v>
      </c>
      <c r="AO24" s="9">
        <f t="shared" si="18"/>
        <v>1</v>
      </c>
      <c r="AP24" s="9" t="e">
        <f t="shared" si="19"/>
        <v>#N/A</v>
      </c>
    </row>
    <row r="25" spans="1:42" x14ac:dyDescent="0.25">
      <c r="A25" s="2" t="s">
        <v>17</v>
      </c>
      <c r="B25" s="11">
        <f t="shared" si="0"/>
        <v>10</v>
      </c>
      <c r="C25" s="12">
        <f t="shared" si="1"/>
        <v>1</v>
      </c>
      <c r="D25" s="10" t="s">
        <v>45</v>
      </c>
      <c r="E25" s="10" t="s">
        <v>74</v>
      </c>
      <c r="F25" s="10" t="s">
        <v>59</v>
      </c>
      <c r="G25" s="10" t="s">
        <v>75</v>
      </c>
      <c r="H25" s="10" t="s">
        <v>76</v>
      </c>
      <c r="I25" s="10" t="s">
        <v>47</v>
      </c>
      <c r="J25" s="10" t="s">
        <v>65</v>
      </c>
      <c r="K25" s="10" t="s">
        <v>53</v>
      </c>
      <c r="L25" s="10" t="s">
        <v>66</v>
      </c>
      <c r="M25" s="10" t="s">
        <v>73</v>
      </c>
      <c r="N25" s="10" t="s">
        <v>68</v>
      </c>
      <c r="O25" s="10" t="s">
        <v>67</v>
      </c>
      <c r="P25" s="10" t="s">
        <v>44</v>
      </c>
      <c r="Q25" s="10" t="s">
        <v>57</v>
      </c>
      <c r="R25" s="10" t="s">
        <v>58</v>
      </c>
      <c r="S25" s="10" t="s">
        <v>61</v>
      </c>
      <c r="U25" s="15" t="s">
        <v>53</v>
      </c>
      <c r="V25" s="16" t="s">
        <v>74</v>
      </c>
      <c r="X25" s="9">
        <f t="shared" si="2"/>
        <v>1</v>
      </c>
      <c r="Y25" s="9">
        <f t="shared" si="3"/>
        <v>1</v>
      </c>
      <c r="Z25" s="9">
        <f t="shared" si="4"/>
        <v>0</v>
      </c>
      <c r="AA25" s="9">
        <f t="shared" si="5"/>
        <v>0</v>
      </c>
      <c r="AB25" s="9">
        <f t="shared" si="6"/>
        <v>1</v>
      </c>
      <c r="AC25" s="9">
        <f t="shared" si="7"/>
        <v>1</v>
      </c>
      <c r="AD25" s="9">
        <f t="shared" si="8"/>
        <v>1</v>
      </c>
      <c r="AE25" s="9">
        <f t="shared" si="9"/>
        <v>0</v>
      </c>
      <c r="AF25" s="9">
        <f t="shared" si="10"/>
        <v>1</v>
      </c>
      <c r="AG25" s="9">
        <f t="shared" si="11"/>
        <v>1</v>
      </c>
      <c r="AH25" s="9">
        <f t="shared" si="12"/>
        <v>0</v>
      </c>
      <c r="AI25" s="9">
        <f t="shared" si="13"/>
        <v>1</v>
      </c>
      <c r="AJ25" s="9">
        <f t="shared" si="14"/>
        <v>1</v>
      </c>
      <c r="AK25" s="9">
        <f t="shared" si="15"/>
        <v>1</v>
      </c>
      <c r="AL25" s="9">
        <f t="shared" si="16"/>
        <v>0</v>
      </c>
      <c r="AM25" s="9">
        <f t="shared" si="17"/>
        <v>0</v>
      </c>
      <c r="AO25" s="9" t="e">
        <f t="shared" si="18"/>
        <v>#N/A</v>
      </c>
      <c r="AP25" s="9">
        <f t="shared" si="19"/>
        <v>1</v>
      </c>
    </row>
    <row r="26" spans="1:42" x14ac:dyDescent="0.25">
      <c r="A26" s="2" t="s">
        <v>18</v>
      </c>
      <c r="B26" s="11">
        <f t="shared" si="0"/>
        <v>11</v>
      </c>
      <c r="C26" s="12">
        <f t="shared" si="1"/>
        <v>1</v>
      </c>
      <c r="D26" s="10" t="s">
        <v>45</v>
      </c>
      <c r="E26" s="10" t="s">
        <v>74</v>
      </c>
      <c r="F26" s="10" t="s">
        <v>54</v>
      </c>
      <c r="G26" s="10" t="s">
        <v>49</v>
      </c>
      <c r="H26" s="10" t="s">
        <v>52</v>
      </c>
      <c r="I26" s="10" t="s">
        <v>47</v>
      </c>
      <c r="J26" s="10" t="s">
        <v>65</v>
      </c>
      <c r="K26" s="10" t="s">
        <v>53</v>
      </c>
      <c r="L26" s="10" t="s">
        <v>48</v>
      </c>
      <c r="M26" s="10" t="s">
        <v>51</v>
      </c>
      <c r="N26" s="10" t="s">
        <v>50</v>
      </c>
      <c r="O26" s="10" t="s">
        <v>67</v>
      </c>
      <c r="P26" s="10" t="s">
        <v>44</v>
      </c>
      <c r="Q26" s="10" t="s">
        <v>57</v>
      </c>
      <c r="R26" s="10" t="s">
        <v>72</v>
      </c>
      <c r="S26" s="10" t="s">
        <v>61</v>
      </c>
      <c r="U26" s="16" t="s">
        <v>57</v>
      </c>
      <c r="V26" s="15" t="s">
        <v>53</v>
      </c>
      <c r="X26" s="9">
        <f t="shared" si="2"/>
        <v>1</v>
      </c>
      <c r="Y26" s="9">
        <f t="shared" si="3"/>
        <v>1</v>
      </c>
      <c r="Z26" s="9">
        <f t="shared" si="4"/>
        <v>1</v>
      </c>
      <c r="AA26" s="9">
        <f t="shared" si="5"/>
        <v>1</v>
      </c>
      <c r="AB26" s="9">
        <f t="shared" si="6"/>
        <v>0</v>
      </c>
      <c r="AC26" s="9">
        <f t="shared" si="7"/>
        <v>1</v>
      </c>
      <c r="AD26" s="9">
        <f t="shared" si="8"/>
        <v>1</v>
      </c>
      <c r="AE26" s="9">
        <f t="shared" si="9"/>
        <v>0</v>
      </c>
      <c r="AF26" s="9">
        <f t="shared" si="10"/>
        <v>0</v>
      </c>
      <c r="AG26" s="9">
        <f t="shared" si="11"/>
        <v>0</v>
      </c>
      <c r="AH26" s="9">
        <f t="shared" si="12"/>
        <v>1</v>
      </c>
      <c r="AI26" s="9">
        <f t="shared" si="13"/>
        <v>1</v>
      </c>
      <c r="AJ26" s="9">
        <f t="shared" si="14"/>
        <v>1</v>
      </c>
      <c r="AK26" s="9">
        <f t="shared" si="15"/>
        <v>1</v>
      </c>
      <c r="AL26" s="9">
        <f t="shared" si="16"/>
        <v>1</v>
      </c>
      <c r="AM26" s="9">
        <f t="shared" si="17"/>
        <v>0</v>
      </c>
      <c r="AO26" s="9">
        <f t="shared" si="18"/>
        <v>1</v>
      </c>
      <c r="AP26" s="9" t="e">
        <f t="shared" si="19"/>
        <v>#N/A</v>
      </c>
    </row>
    <row r="27" spans="1:42" x14ac:dyDescent="0.25">
      <c r="A27" s="2" t="s">
        <v>19</v>
      </c>
      <c r="B27" s="11">
        <f t="shared" si="0"/>
        <v>9</v>
      </c>
      <c r="C27" s="12">
        <f t="shared" si="1"/>
        <v>2</v>
      </c>
      <c r="D27" s="10" t="s">
        <v>62</v>
      </c>
      <c r="E27" s="10" t="s">
        <v>74</v>
      </c>
      <c r="F27" s="10" t="s">
        <v>59</v>
      </c>
      <c r="G27" s="10" t="s">
        <v>49</v>
      </c>
      <c r="H27" s="10" t="s">
        <v>52</v>
      </c>
      <c r="I27" s="10" t="s">
        <v>64</v>
      </c>
      <c r="J27" s="10" t="s">
        <v>65</v>
      </c>
      <c r="K27" s="10" t="s">
        <v>53</v>
      </c>
      <c r="L27" s="10" t="s">
        <v>48</v>
      </c>
      <c r="M27" s="10" t="s">
        <v>73</v>
      </c>
      <c r="N27" s="10" t="s">
        <v>68</v>
      </c>
      <c r="O27" s="10" t="s">
        <v>67</v>
      </c>
      <c r="P27" s="10" t="s">
        <v>44</v>
      </c>
      <c r="Q27" s="10" t="s">
        <v>57</v>
      </c>
      <c r="R27" s="10" t="s">
        <v>72</v>
      </c>
      <c r="S27" s="10" t="s">
        <v>56</v>
      </c>
      <c r="U27" s="16" t="s">
        <v>57</v>
      </c>
      <c r="V27" s="16" t="s">
        <v>45</v>
      </c>
      <c r="X27" s="9">
        <f t="shared" si="2"/>
        <v>0</v>
      </c>
      <c r="Y27" s="9">
        <f t="shared" si="3"/>
        <v>1</v>
      </c>
      <c r="Z27" s="9">
        <f t="shared" si="4"/>
        <v>0</v>
      </c>
      <c r="AA27" s="9">
        <f t="shared" si="5"/>
        <v>1</v>
      </c>
      <c r="AB27" s="9">
        <f t="shared" si="6"/>
        <v>0</v>
      </c>
      <c r="AC27" s="9">
        <f t="shared" si="7"/>
        <v>0</v>
      </c>
      <c r="AD27" s="9">
        <f t="shared" si="8"/>
        <v>1</v>
      </c>
      <c r="AE27" s="9">
        <f t="shared" si="9"/>
        <v>0</v>
      </c>
      <c r="AF27" s="9">
        <f t="shared" si="10"/>
        <v>0</v>
      </c>
      <c r="AG27" s="9">
        <f t="shared" si="11"/>
        <v>1</v>
      </c>
      <c r="AH27" s="9">
        <f t="shared" si="12"/>
        <v>0</v>
      </c>
      <c r="AI27" s="9">
        <f t="shared" si="13"/>
        <v>1</v>
      </c>
      <c r="AJ27" s="9">
        <f t="shared" si="14"/>
        <v>1</v>
      </c>
      <c r="AK27" s="9">
        <f t="shared" si="15"/>
        <v>1</v>
      </c>
      <c r="AL27" s="9">
        <f t="shared" si="16"/>
        <v>1</v>
      </c>
      <c r="AM27" s="9">
        <f t="shared" si="17"/>
        <v>1</v>
      </c>
      <c r="AO27" s="9">
        <f t="shared" si="18"/>
        <v>1</v>
      </c>
      <c r="AP27" s="9">
        <f t="shared" si="19"/>
        <v>1</v>
      </c>
    </row>
    <row r="28" spans="1:42" x14ac:dyDescent="0.25">
      <c r="A28" s="2" t="s">
        <v>20</v>
      </c>
      <c r="B28" s="11">
        <f t="shared" si="0"/>
        <v>9</v>
      </c>
      <c r="C28" s="12">
        <f t="shared" si="1"/>
        <v>1</v>
      </c>
      <c r="D28" s="10" t="s">
        <v>45</v>
      </c>
      <c r="E28" s="10" t="s">
        <v>74</v>
      </c>
      <c r="F28" s="10" t="s">
        <v>54</v>
      </c>
      <c r="G28" s="10" t="s">
        <v>49</v>
      </c>
      <c r="H28" s="10" t="s">
        <v>52</v>
      </c>
      <c r="I28" s="10" t="s">
        <v>47</v>
      </c>
      <c r="J28" s="10" t="s">
        <v>65</v>
      </c>
      <c r="K28" s="10" t="s">
        <v>53</v>
      </c>
      <c r="L28" s="10" t="s">
        <v>66</v>
      </c>
      <c r="M28" s="10" t="s">
        <v>51</v>
      </c>
      <c r="N28" s="10" t="s">
        <v>68</v>
      </c>
      <c r="O28" s="10" t="s">
        <v>70</v>
      </c>
      <c r="P28" s="10" t="s">
        <v>63</v>
      </c>
      <c r="Q28" s="10" t="s">
        <v>57</v>
      </c>
      <c r="R28" s="10" t="s">
        <v>72</v>
      </c>
      <c r="S28" s="10" t="s">
        <v>61</v>
      </c>
      <c r="U28" s="15" t="s">
        <v>53</v>
      </c>
      <c r="V28" s="16" t="s">
        <v>47</v>
      </c>
      <c r="X28" s="9">
        <f t="shared" si="2"/>
        <v>1</v>
      </c>
      <c r="Y28" s="9">
        <f t="shared" si="3"/>
        <v>1</v>
      </c>
      <c r="Z28" s="9">
        <f t="shared" si="4"/>
        <v>1</v>
      </c>
      <c r="AA28" s="9">
        <f t="shared" si="5"/>
        <v>1</v>
      </c>
      <c r="AB28" s="9">
        <f t="shared" si="6"/>
        <v>0</v>
      </c>
      <c r="AC28" s="9">
        <f t="shared" si="7"/>
        <v>1</v>
      </c>
      <c r="AD28" s="9">
        <f t="shared" si="8"/>
        <v>1</v>
      </c>
      <c r="AE28" s="9">
        <f t="shared" si="9"/>
        <v>0</v>
      </c>
      <c r="AF28" s="9">
        <f t="shared" si="10"/>
        <v>1</v>
      </c>
      <c r="AG28" s="9">
        <f t="shared" si="11"/>
        <v>0</v>
      </c>
      <c r="AH28" s="9">
        <f t="shared" si="12"/>
        <v>0</v>
      </c>
      <c r="AI28" s="9">
        <f t="shared" si="13"/>
        <v>0</v>
      </c>
      <c r="AJ28" s="9">
        <f t="shared" si="14"/>
        <v>0</v>
      </c>
      <c r="AK28" s="9">
        <f t="shared" si="15"/>
        <v>1</v>
      </c>
      <c r="AL28" s="9">
        <f t="shared" si="16"/>
        <v>1</v>
      </c>
      <c r="AM28" s="9">
        <f t="shared" si="17"/>
        <v>0</v>
      </c>
      <c r="AO28" s="9" t="e">
        <f t="shared" si="18"/>
        <v>#N/A</v>
      </c>
      <c r="AP28" s="9">
        <f t="shared" si="19"/>
        <v>1</v>
      </c>
    </row>
    <row r="29" spans="1:42" x14ac:dyDescent="0.25">
      <c r="A29" s="2" t="s">
        <v>21</v>
      </c>
      <c r="B29" s="11">
        <f t="shared" si="0"/>
        <v>8</v>
      </c>
      <c r="C29" s="12">
        <f t="shared" si="1"/>
        <v>2</v>
      </c>
      <c r="D29" s="10" t="s">
        <v>45</v>
      </c>
      <c r="E29" s="10" t="s">
        <v>74</v>
      </c>
      <c r="F29" s="10" t="s">
        <v>59</v>
      </c>
      <c r="G29" s="10" t="s">
        <v>49</v>
      </c>
      <c r="H29" s="10" t="s">
        <v>52</v>
      </c>
      <c r="I29" s="10" t="s">
        <v>47</v>
      </c>
      <c r="J29" s="10" t="s">
        <v>65</v>
      </c>
      <c r="K29" s="10" t="s">
        <v>53</v>
      </c>
      <c r="L29" s="10" t="s">
        <v>48</v>
      </c>
      <c r="M29" s="10" t="s">
        <v>51</v>
      </c>
      <c r="N29" s="10" t="s">
        <v>68</v>
      </c>
      <c r="O29" s="10" t="s">
        <v>67</v>
      </c>
      <c r="P29" s="10" t="s">
        <v>44</v>
      </c>
      <c r="Q29" s="10" t="s">
        <v>57</v>
      </c>
      <c r="R29" s="10" t="s">
        <v>58</v>
      </c>
      <c r="S29" s="10" t="s">
        <v>61</v>
      </c>
      <c r="U29" s="16" t="s">
        <v>74</v>
      </c>
      <c r="V29" s="16" t="s">
        <v>47</v>
      </c>
      <c r="X29" s="9">
        <f t="shared" si="2"/>
        <v>1</v>
      </c>
      <c r="Y29" s="9">
        <f t="shared" si="3"/>
        <v>1</v>
      </c>
      <c r="Z29" s="9">
        <f t="shared" si="4"/>
        <v>0</v>
      </c>
      <c r="AA29" s="9">
        <f t="shared" si="5"/>
        <v>1</v>
      </c>
      <c r="AB29" s="9">
        <f t="shared" si="6"/>
        <v>0</v>
      </c>
      <c r="AC29" s="9">
        <f t="shared" si="7"/>
        <v>1</v>
      </c>
      <c r="AD29" s="9">
        <f t="shared" si="8"/>
        <v>1</v>
      </c>
      <c r="AE29" s="9">
        <f t="shared" si="9"/>
        <v>0</v>
      </c>
      <c r="AF29" s="9">
        <f t="shared" si="10"/>
        <v>0</v>
      </c>
      <c r="AG29" s="9">
        <f t="shared" si="11"/>
        <v>0</v>
      </c>
      <c r="AH29" s="9">
        <f t="shared" si="12"/>
        <v>0</v>
      </c>
      <c r="AI29" s="9">
        <f t="shared" si="13"/>
        <v>1</v>
      </c>
      <c r="AJ29" s="9">
        <f t="shared" si="14"/>
        <v>1</v>
      </c>
      <c r="AK29" s="9">
        <f t="shared" si="15"/>
        <v>1</v>
      </c>
      <c r="AL29" s="9">
        <f t="shared" si="16"/>
        <v>0</v>
      </c>
      <c r="AM29" s="9">
        <f t="shared" si="17"/>
        <v>0</v>
      </c>
      <c r="AO29" s="9">
        <f t="shared" si="18"/>
        <v>1</v>
      </c>
      <c r="AP29" s="9">
        <f t="shared" si="19"/>
        <v>1</v>
      </c>
    </row>
    <row r="30" spans="1:42" x14ac:dyDescent="0.25">
      <c r="A30" s="2" t="s">
        <v>22</v>
      </c>
      <c r="B30" s="11">
        <f t="shared" si="0"/>
        <v>9</v>
      </c>
      <c r="C30" s="12">
        <f t="shared" si="1"/>
        <v>2</v>
      </c>
      <c r="D30" s="10" t="s">
        <v>45</v>
      </c>
      <c r="E30" s="10" t="s">
        <v>74</v>
      </c>
      <c r="F30" s="10" t="s">
        <v>59</v>
      </c>
      <c r="G30" s="10" t="s">
        <v>49</v>
      </c>
      <c r="H30" s="10" t="s">
        <v>52</v>
      </c>
      <c r="I30" s="10" t="s">
        <v>47</v>
      </c>
      <c r="J30" s="10" t="s">
        <v>69</v>
      </c>
      <c r="K30" s="10" t="s">
        <v>53</v>
      </c>
      <c r="L30" s="10" t="s">
        <v>48</v>
      </c>
      <c r="M30" s="10" t="s">
        <v>73</v>
      </c>
      <c r="N30" s="10" t="s">
        <v>68</v>
      </c>
      <c r="O30" s="10" t="s">
        <v>67</v>
      </c>
      <c r="P30" s="10" t="s">
        <v>44</v>
      </c>
      <c r="Q30" s="10" t="s">
        <v>57</v>
      </c>
      <c r="R30" s="10" t="s">
        <v>58</v>
      </c>
      <c r="S30" s="10" t="s">
        <v>56</v>
      </c>
      <c r="U30" s="16" t="s">
        <v>47</v>
      </c>
      <c r="V30" s="16" t="s">
        <v>45</v>
      </c>
      <c r="X30" s="9">
        <f t="shared" si="2"/>
        <v>1</v>
      </c>
      <c r="Y30" s="9">
        <f t="shared" si="3"/>
        <v>1</v>
      </c>
      <c r="Z30" s="9">
        <f t="shared" si="4"/>
        <v>0</v>
      </c>
      <c r="AA30" s="9">
        <f t="shared" si="5"/>
        <v>1</v>
      </c>
      <c r="AB30" s="9">
        <f t="shared" si="6"/>
        <v>0</v>
      </c>
      <c r="AC30" s="9">
        <f t="shared" si="7"/>
        <v>1</v>
      </c>
      <c r="AD30" s="9">
        <f t="shared" si="8"/>
        <v>0</v>
      </c>
      <c r="AE30" s="9">
        <f t="shared" si="9"/>
        <v>0</v>
      </c>
      <c r="AF30" s="9">
        <f t="shared" si="10"/>
        <v>0</v>
      </c>
      <c r="AG30" s="9">
        <f t="shared" si="11"/>
        <v>1</v>
      </c>
      <c r="AH30" s="9">
        <f t="shared" si="12"/>
        <v>0</v>
      </c>
      <c r="AI30" s="9">
        <f t="shared" si="13"/>
        <v>1</v>
      </c>
      <c r="AJ30" s="9">
        <f t="shared" si="14"/>
        <v>1</v>
      </c>
      <c r="AK30" s="9">
        <f t="shared" si="15"/>
        <v>1</v>
      </c>
      <c r="AL30" s="9">
        <f t="shared" si="16"/>
        <v>0</v>
      </c>
      <c r="AM30" s="9">
        <f t="shared" si="17"/>
        <v>1</v>
      </c>
      <c r="AO30" s="9">
        <f t="shared" si="18"/>
        <v>1</v>
      </c>
      <c r="AP30" s="9">
        <f t="shared" si="19"/>
        <v>1</v>
      </c>
    </row>
    <row r="31" spans="1:42" x14ac:dyDescent="0.25">
      <c r="A31" s="21" t="s">
        <v>80</v>
      </c>
      <c r="B31" s="11">
        <f t="shared" si="0"/>
        <v>8</v>
      </c>
      <c r="C31" s="12">
        <f t="shared" si="1"/>
        <v>1</v>
      </c>
      <c r="D31" s="10" t="s">
        <v>62</v>
      </c>
      <c r="E31" s="10" t="s">
        <v>74</v>
      </c>
      <c r="F31" s="10" t="s">
        <v>54</v>
      </c>
      <c r="G31" s="10" t="s">
        <v>75</v>
      </c>
      <c r="H31" s="10" t="s">
        <v>76</v>
      </c>
      <c r="I31" s="10" t="s">
        <v>47</v>
      </c>
      <c r="J31" s="10" t="s">
        <v>65</v>
      </c>
      <c r="K31" s="10" t="s">
        <v>53</v>
      </c>
      <c r="L31" s="10" t="s">
        <v>48</v>
      </c>
      <c r="M31" s="10" t="s">
        <v>51</v>
      </c>
      <c r="N31" s="10" t="s">
        <v>68</v>
      </c>
      <c r="O31" s="10" t="s">
        <v>70</v>
      </c>
      <c r="P31" s="10" t="s">
        <v>44</v>
      </c>
      <c r="Q31" s="10" t="s">
        <v>57</v>
      </c>
      <c r="R31" s="10" t="s">
        <v>72</v>
      </c>
      <c r="S31" s="10" t="s">
        <v>61</v>
      </c>
      <c r="U31" s="16" t="s">
        <v>44</v>
      </c>
      <c r="V31" s="15" t="s">
        <v>70</v>
      </c>
      <c r="X31" s="9">
        <f t="shared" si="2"/>
        <v>0</v>
      </c>
      <c r="Y31" s="9">
        <f t="shared" si="3"/>
        <v>1</v>
      </c>
      <c r="Z31" s="9">
        <f t="shared" si="4"/>
        <v>1</v>
      </c>
      <c r="AA31" s="9">
        <f t="shared" si="5"/>
        <v>0</v>
      </c>
      <c r="AB31" s="9">
        <f t="shared" si="6"/>
        <v>1</v>
      </c>
      <c r="AC31" s="9">
        <f t="shared" si="7"/>
        <v>1</v>
      </c>
      <c r="AD31" s="9">
        <f t="shared" si="8"/>
        <v>1</v>
      </c>
      <c r="AE31" s="9">
        <f t="shared" si="9"/>
        <v>0</v>
      </c>
      <c r="AF31" s="9">
        <f t="shared" si="10"/>
        <v>0</v>
      </c>
      <c r="AG31" s="9">
        <f t="shared" si="11"/>
        <v>0</v>
      </c>
      <c r="AH31" s="9">
        <f t="shared" si="12"/>
        <v>0</v>
      </c>
      <c r="AI31" s="9">
        <f t="shared" si="13"/>
        <v>0</v>
      </c>
      <c r="AJ31" s="9">
        <f t="shared" si="14"/>
        <v>1</v>
      </c>
      <c r="AK31" s="9">
        <f t="shared" si="15"/>
        <v>1</v>
      </c>
      <c r="AL31" s="9">
        <f t="shared" si="16"/>
        <v>1</v>
      </c>
      <c r="AM31" s="9">
        <f t="shared" si="17"/>
        <v>0</v>
      </c>
      <c r="AO31" s="9">
        <f t="shared" si="18"/>
        <v>1</v>
      </c>
      <c r="AP31" s="9" t="e">
        <f t="shared" si="19"/>
        <v>#N/A</v>
      </c>
    </row>
    <row r="32" spans="1:42" x14ac:dyDescent="0.25">
      <c r="A32" s="2" t="s">
        <v>23</v>
      </c>
      <c r="B32" s="11">
        <f t="shared" si="0"/>
        <v>10</v>
      </c>
      <c r="C32" s="12">
        <f t="shared" si="1"/>
        <v>1</v>
      </c>
      <c r="D32" s="10" t="s">
        <v>45</v>
      </c>
      <c r="E32" s="10" t="s">
        <v>74</v>
      </c>
      <c r="F32" s="10" t="s">
        <v>54</v>
      </c>
      <c r="G32" s="10" t="s">
        <v>75</v>
      </c>
      <c r="H32" s="10" t="s">
        <v>52</v>
      </c>
      <c r="I32" s="10" t="s">
        <v>47</v>
      </c>
      <c r="J32" s="10" t="s">
        <v>65</v>
      </c>
      <c r="K32" s="10" t="s">
        <v>53</v>
      </c>
      <c r="L32" s="10" t="s">
        <v>66</v>
      </c>
      <c r="M32" s="10" t="s">
        <v>51</v>
      </c>
      <c r="N32" s="10" t="s">
        <v>68</v>
      </c>
      <c r="O32" s="10" t="s">
        <v>67</v>
      </c>
      <c r="P32" s="10" t="s">
        <v>44</v>
      </c>
      <c r="Q32" s="10" t="s">
        <v>57</v>
      </c>
      <c r="R32" s="10" t="s">
        <v>58</v>
      </c>
      <c r="S32" s="10" t="s">
        <v>56</v>
      </c>
      <c r="U32" s="15" t="s">
        <v>58</v>
      </c>
      <c r="V32" s="16" t="s">
        <v>56</v>
      </c>
      <c r="X32" s="9">
        <f t="shared" si="2"/>
        <v>1</v>
      </c>
      <c r="Y32" s="9">
        <f t="shared" si="3"/>
        <v>1</v>
      </c>
      <c r="Z32" s="9">
        <f t="shared" si="4"/>
        <v>1</v>
      </c>
      <c r="AA32" s="9">
        <f t="shared" si="5"/>
        <v>0</v>
      </c>
      <c r="AB32" s="9">
        <f t="shared" si="6"/>
        <v>0</v>
      </c>
      <c r="AC32" s="9">
        <f t="shared" si="7"/>
        <v>1</v>
      </c>
      <c r="AD32" s="9">
        <f t="shared" si="8"/>
        <v>1</v>
      </c>
      <c r="AE32" s="9">
        <f t="shared" si="9"/>
        <v>0</v>
      </c>
      <c r="AF32" s="9">
        <f t="shared" si="10"/>
        <v>1</v>
      </c>
      <c r="AG32" s="9">
        <f t="shared" si="11"/>
        <v>0</v>
      </c>
      <c r="AH32" s="9">
        <f t="shared" si="12"/>
        <v>0</v>
      </c>
      <c r="AI32" s="9">
        <f t="shared" si="13"/>
        <v>1</v>
      </c>
      <c r="AJ32" s="9">
        <f t="shared" si="14"/>
        <v>1</v>
      </c>
      <c r="AK32" s="9">
        <f t="shared" si="15"/>
        <v>1</v>
      </c>
      <c r="AL32" s="9">
        <f t="shared" si="16"/>
        <v>0</v>
      </c>
      <c r="AM32" s="9">
        <f t="shared" si="17"/>
        <v>1</v>
      </c>
      <c r="AO32" s="9" t="e">
        <f t="shared" si="18"/>
        <v>#N/A</v>
      </c>
      <c r="AP32" s="9">
        <f t="shared" si="19"/>
        <v>1</v>
      </c>
    </row>
    <row r="33" spans="1:42" x14ac:dyDescent="0.25">
      <c r="A33" s="2" t="s">
        <v>24</v>
      </c>
      <c r="B33" s="11">
        <f t="shared" si="0"/>
        <v>10</v>
      </c>
      <c r="C33" s="12">
        <f t="shared" si="1"/>
        <v>2</v>
      </c>
      <c r="D33" s="10" t="s">
        <v>45</v>
      </c>
      <c r="E33" s="10" t="s">
        <v>74</v>
      </c>
      <c r="F33" s="10" t="s">
        <v>59</v>
      </c>
      <c r="G33" s="10" t="s">
        <v>49</v>
      </c>
      <c r="H33" s="10" t="s">
        <v>52</v>
      </c>
      <c r="I33" s="10" t="s">
        <v>47</v>
      </c>
      <c r="J33" s="10" t="s">
        <v>65</v>
      </c>
      <c r="K33" s="10" t="s">
        <v>53</v>
      </c>
      <c r="L33" s="10" t="s">
        <v>48</v>
      </c>
      <c r="M33" s="10" t="s">
        <v>73</v>
      </c>
      <c r="N33" s="10" t="s">
        <v>50</v>
      </c>
      <c r="O33" s="10" t="s">
        <v>70</v>
      </c>
      <c r="P33" s="10" t="s">
        <v>44</v>
      </c>
      <c r="Q33" s="10" t="s">
        <v>57</v>
      </c>
      <c r="R33" s="10" t="s">
        <v>58</v>
      </c>
      <c r="S33" s="10" t="s">
        <v>56</v>
      </c>
      <c r="U33" s="16" t="s">
        <v>65</v>
      </c>
      <c r="V33" s="16" t="s">
        <v>74</v>
      </c>
      <c r="X33" s="9">
        <f t="shared" si="2"/>
        <v>1</v>
      </c>
      <c r="Y33" s="9">
        <f t="shared" si="3"/>
        <v>1</v>
      </c>
      <c r="Z33" s="9">
        <f t="shared" si="4"/>
        <v>0</v>
      </c>
      <c r="AA33" s="9">
        <f t="shared" si="5"/>
        <v>1</v>
      </c>
      <c r="AB33" s="9">
        <f t="shared" si="6"/>
        <v>0</v>
      </c>
      <c r="AC33" s="9">
        <f t="shared" si="7"/>
        <v>1</v>
      </c>
      <c r="AD33" s="9">
        <f t="shared" si="8"/>
        <v>1</v>
      </c>
      <c r="AE33" s="9">
        <f t="shared" si="9"/>
        <v>0</v>
      </c>
      <c r="AF33" s="9">
        <f t="shared" si="10"/>
        <v>0</v>
      </c>
      <c r="AG33" s="9">
        <f t="shared" si="11"/>
        <v>1</v>
      </c>
      <c r="AH33" s="9">
        <f t="shared" si="12"/>
        <v>1</v>
      </c>
      <c r="AI33" s="9">
        <f t="shared" si="13"/>
        <v>0</v>
      </c>
      <c r="AJ33" s="9">
        <f t="shared" si="14"/>
        <v>1</v>
      </c>
      <c r="AK33" s="9">
        <f t="shared" si="15"/>
        <v>1</v>
      </c>
      <c r="AL33" s="9">
        <f t="shared" si="16"/>
        <v>0</v>
      </c>
      <c r="AM33" s="9">
        <f t="shared" si="17"/>
        <v>1</v>
      </c>
      <c r="AO33" s="9">
        <f t="shared" si="18"/>
        <v>1</v>
      </c>
      <c r="AP33" s="9">
        <f t="shared" si="19"/>
        <v>1</v>
      </c>
    </row>
    <row r="34" spans="1:42" x14ac:dyDescent="0.25">
      <c r="A34" s="2" t="s">
        <v>25</v>
      </c>
      <c r="B34" s="11">
        <f t="shared" ref="B34:B51" si="20">SUM(X34:AM34)</f>
        <v>6</v>
      </c>
      <c r="C34" s="12">
        <f t="shared" ref="C34:C51" si="21">COUNT(AO34:AP34)</f>
        <v>0</v>
      </c>
      <c r="D34" s="10" t="s">
        <v>62</v>
      </c>
      <c r="E34" s="10" t="s">
        <v>46</v>
      </c>
      <c r="F34" s="10" t="s">
        <v>59</v>
      </c>
      <c r="G34" s="10" t="s">
        <v>49</v>
      </c>
      <c r="H34" s="10" t="s">
        <v>52</v>
      </c>
      <c r="I34" s="10" t="s">
        <v>47</v>
      </c>
      <c r="J34" s="10" t="s">
        <v>65</v>
      </c>
      <c r="K34" s="10" t="s">
        <v>53</v>
      </c>
      <c r="L34" s="10" t="s">
        <v>48</v>
      </c>
      <c r="M34" s="10" t="s">
        <v>73</v>
      </c>
      <c r="N34" s="10" t="s">
        <v>68</v>
      </c>
      <c r="O34" s="10" t="s">
        <v>67</v>
      </c>
      <c r="P34" s="10" t="s">
        <v>44</v>
      </c>
      <c r="Q34" s="10" t="s">
        <v>71</v>
      </c>
      <c r="R34" s="10" t="s">
        <v>58</v>
      </c>
      <c r="S34" s="10" t="s">
        <v>61</v>
      </c>
      <c r="U34" s="15" t="s">
        <v>52</v>
      </c>
      <c r="V34" s="15" t="s">
        <v>46</v>
      </c>
      <c r="X34" s="9">
        <f t="shared" ref="X34:X52" si="22">IF(D34=$D$54,1,0)</f>
        <v>0</v>
      </c>
      <c r="Y34" s="9">
        <f t="shared" ref="Y34:Y52" si="23">IF(E34=$E$54,1,0)</f>
        <v>0</v>
      </c>
      <c r="Z34" s="9">
        <f t="shared" ref="Z34:Z52" si="24">IF(F34=$F$54,1,0)</f>
        <v>0</v>
      </c>
      <c r="AA34" s="9">
        <f t="shared" ref="AA34:AA52" si="25">IF(G34=$G$54,1,0)</f>
        <v>1</v>
      </c>
      <c r="AB34" s="9">
        <f t="shared" ref="AB34:AB52" si="26">IF(H34=$H$54,1,0)</f>
        <v>0</v>
      </c>
      <c r="AC34" s="9">
        <f t="shared" ref="AC34:AC52" si="27">IF(I34=$I$54,1,0)</f>
        <v>1</v>
      </c>
      <c r="AD34" s="9">
        <f t="shared" ref="AD34:AD52" si="28">IF(J34=$J$54,1,0)</f>
        <v>1</v>
      </c>
      <c r="AE34" s="9">
        <f t="shared" ref="AE34:AE52" si="29">IF(K34=$K$54,1,0)</f>
        <v>0</v>
      </c>
      <c r="AF34" s="9">
        <f t="shared" ref="AF34:AF52" si="30">IF(L34=$L$54,1,0)</f>
        <v>0</v>
      </c>
      <c r="AG34" s="9">
        <f t="shared" ref="AG34:AG52" si="31">IF(M34=$M$54,1,0)</f>
        <v>1</v>
      </c>
      <c r="AH34" s="9">
        <f t="shared" ref="AH34:AH52" si="32">IF(N34=$N$54,1,0)</f>
        <v>0</v>
      </c>
      <c r="AI34" s="9">
        <f t="shared" ref="AI34:AI52" si="33">IF(O34=$O$54,1,0)</f>
        <v>1</v>
      </c>
      <c r="AJ34" s="9">
        <f t="shared" ref="AJ34:AJ52" si="34">IF(P34=$P$54,1,0)</f>
        <v>1</v>
      </c>
      <c r="AK34" s="9">
        <f t="shared" ref="AK34:AK52" si="35">IF(Q34=$Q$54,1,0)</f>
        <v>0</v>
      </c>
      <c r="AL34" s="9">
        <f t="shared" ref="AL34:AL52" si="36">IF(R34=$R$54,1,0)</f>
        <v>0</v>
      </c>
      <c r="AM34" s="9">
        <f t="shared" ref="AM34:AM52" si="37">IF(S34=$S$54,1,0)</f>
        <v>0</v>
      </c>
      <c r="AO34" s="9" t="e">
        <f t="shared" ref="AO34:AO52" si="38">HLOOKUP(U34,$D$54:$S$55,2,FALSE)</f>
        <v>#N/A</v>
      </c>
      <c r="AP34" s="9" t="e">
        <f t="shared" ref="AP34:AP52" si="39">HLOOKUP(V34,$D$54:$S$55,2,FALSE)</f>
        <v>#N/A</v>
      </c>
    </row>
    <row r="35" spans="1:42" x14ac:dyDescent="0.25">
      <c r="A35" s="2" t="s">
        <v>26</v>
      </c>
      <c r="B35" s="11">
        <f t="shared" si="20"/>
        <v>10</v>
      </c>
      <c r="C35" s="12">
        <f t="shared" si="21"/>
        <v>2</v>
      </c>
      <c r="D35" s="10" t="s">
        <v>45</v>
      </c>
      <c r="E35" s="10" t="s">
        <v>74</v>
      </c>
      <c r="F35" s="10" t="s">
        <v>59</v>
      </c>
      <c r="G35" s="10" t="s">
        <v>49</v>
      </c>
      <c r="H35" s="10" t="s">
        <v>52</v>
      </c>
      <c r="I35" s="10" t="s">
        <v>47</v>
      </c>
      <c r="J35" s="10" t="s">
        <v>65</v>
      </c>
      <c r="K35" s="10" t="s">
        <v>53</v>
      </c>
      <c r="L35" s="10" t="s">
        <v>48</v>
      </c>
      <c r="M35" s="10" t="s">
        <v>73</v>
      </c>
      <c r="N35" s="10" t="s">
        <v>68</v>
      </c>
      <c r="O35" s="10" t="s">
        <v>67</v>
      </c>
      <c r="P35" s="10" t="s">
        <v>44</v>
      </c>
      <c r="Q35" s="10" t="s">
        <v>57</v>
      </c>
      <c r="R35" s="10" t="s">
        <v>58</v>
      </c>
      <c r="S35" s="10" t="s">
        <v>56</v>
      </c>
      <c r="U35" s="16" t="s">
        <v>45</v>
      </c>
      <c r="V35" s="16" t="s">
        <v>74</v>
      </c>
      <c r="X35" s="9">
        <f t="shared" si="22"/>
        <v>1</v>
      </c>
      <c r="Y35" s="9">
        <f t="shared" si="23"/>
        <v>1</v>
      </c>
      <c r="Z35" s="9">
        <f t="shared" si="24"/>
        <v>0</v>
      </c>
      <c r="AA35" s="9">
        <f t="shared" si="25"/>
        <v>1</v>
      </c>
      <c r="AB35" s="9">
        <f t="shared" si="26"/>
        <v>0</v>
      </c>
      <c r="AC35" s="9">
        <f t="shared" si="27"/>
        <v>1</v>
      </c>
      <c r="AD35" s="9">
        <f t="shared" si="28"/>
        <v>1</v>
      </c>
      <c r="AE35" s="9">
        <f t="shared" si="29"/>
        <v>0</v>
      </c>
      <c r="AF35" s="9">
        <f t="shared" si="30"/>
        <v>0</v>
      </c>
      <c r="AG35" s="9">
        <f t="shared" si="31"/>
        <v>1</v>
      </c>
      <c r="AH35" s="9">
        <f t="shared" si="32"/>
        <v>0</v>
      </c>
      <c r="AI35" s="9">
        <f t="shared" si="33"/>
        <v>1</v>
      </c>
      <c r="AJ35" s="9">
        <f t="shared" si="34"/>
        <v>1</v>
      </c>
      <c r="AK35" s="9">
        <f t="shared" si="35"/>
        <v>1</v>
      </c>
      <c r="AL35" s="9">
        <f t="shared" si="36"/>
        <v>0</v>
      </c>
      <c r="AM35" s="9">
        <f t="shared" si="37"/>
        <v>1</v>
      </c>
      <c r="AO35" s="9">
        <f t="shared" si="38"/>
        <v>1</v>
      </c>
      <c r="AP35" s="9">
        <f t="shared" si="39"/>
        <v>1</v>
      </c>
    </row>
    <row r="36" spans="1:42" x14ac:dyDescent="0.25">
      <c r="A36" s="2" t="s">
        <v>27</v>
      </c>
      <c r="B36" s="11">
        <f t="shared" si="20"/>
        <v>10</v>
      </c>
      <c r="C36" s="12">
        <f t="shared" si="21"/>
        <v>2</v>
      </c>
      <c r="D36" s="10" t="s">
        <v>45</v>
      </c>
      <c r="E36" s="10" t="s">
        <v>74</v>
      </c>
      <c r="F36" s="10" t="s">
        <v>59</v>
      </c>
      <c r="G36" s="10" t="s">
        <v>49</v>
      </c>
      <c r="H36" s="10" t="s">
        <v>52</v>
      </c>
      <c r="I36" s="10" t="s">
        <v>47</v>
      </c>
      <c r="J36" s="10" t="s">
        <v>69</v>
      </c>
      <c r="K36" s="10" t="s">
        <v>53</v>
      </c>
      <c r="L36" s="10" t="s">
        <v>66</v>
      </c>
      <c r="M36" s="10" t="s">
        <v>51</v>
      </c>
      <c r="N36" s="10" t="s">
        <v>68</v>
      </c>
      <c r="O36" s="10" t="s">
        <v>67</v>
      </c>
      <c r="P36" s="10" t="s">
        <v>44</v>
      </c>
      <c r="Q36" s="10" t="s">
        <v>57</v>
      </c>
      <c r="R36" s="10" t="s">
        <v>72</v>
      </c>
      <c r="S36" s="10" t="s">
        <v>56</v>
      </c>
      <c r="U36" s="16" t="s">
        <v>47</v>
      </c>
      <c r="V36" s="16" t="s">
        <v>74</v>
      </c>
      <c r="X36" s="9">
        <f t="shared" si="22"/>
        <v>1</v>
      </c>
      <c r="Y36" s="9">
        <f t="shared" si="23"/>
        <v>1</v>
      </c>
      <c r="Z36" s="9">
        <f t="shared" si="24"/>
        <v>0</v>
      </c>
      <c r="AA36" s="9">
        <f t="shared" si="25"/>
        <v>1</v>
      </c>
      <c r="AB36" s="9">
        <f t="shared" si="26"/>
        <v>0</v>
      </c>
      <c r="AC36" s="9">
        <f t="shared" si="27"/>
        <v>1</v>
      </c>
      <c r="AD36" s="9">
        <f t="shared" si="28"/>
        <v>0</v>
      </c>
      <c r="AE36" s="9">
        <f t="shared" si="29"/>
        <v>0</v>
      </c>
      <c r="AF36" s="9">
        <f t="shared" si="30"/>
        <v>1</v>
      </c>
      <c r="AG36" s="9">
        <f t="shared" si="31"/>
        <v>0</v>
      </c>
      <c r="AH36" s="9">
        <f t="shared" si="32"/>
        <v>0</v>
      </c>
      <c r="AI36" s="9">
        <f t="shared" si="33"/>
        <v>1</v>
      </c>
      <c r="AJ36" s="9">
        <f t="shared" si="34"/>
        <v>1</v>
      </c>
      <c r="AK36" s="9">
        <f t="shared" si="35"/>
        <v>1</v>
      </c>
      <c r="AL36" s="9">
        <f t="shared" si="36"/>
        <v>1</v>
      </c>
      <c r="AM36" s="9">
        <f t="shared" si="37"/>
        <v>1</v>
      </c>
      <c r="AO36" s="9">
        <f t="shared" si="38"/>
        <v>1</v>
      </c>
      <c r="AP36" s="9">
        <f t="shared" si="39"/>
        <v>1</v>
      </c>
    </row>
    <row r="37" spans="1:42" x14ac:dyDescent="0.25">
      <c r="A37" s="2" t="s">
        <v>28</v>
      </c>
      <c r="B37" s="11">
        <f t="shared" si="20"/>
        <v>9</v>
      </c>
      <c r="C37" s="12">
        <f t="shared" si="21"/>
        <v>2</v>
      </c>
      <c r="D37" s="10" t="s">
        <v>62</v>
      </c>
      <c r="E37" s="10" t="s">
        <v>74</v>
      </c>
      <c r="F37" s="10" t="s">
        <v>54</v>
      </c>
      <c r="G37" s="10" t="s">
        <v>75</v>
      </c>
      <c r="H37" s="10" t="s">
        <v>52</v>
      </c>
      <c r="I37" s="10" t="s">
        <v>47</v>
      </c>
      <c r="J37" s="10" t="s">
        <v>65</v>
      </c>
      <c r="K37" s="10" t="s">
        <v>53</v>
      </c>
      <c r="L37" s="10" t="s">
        <v>66</v>
      </c>
      <c r="M37" s="10" t="s">
        <v>73</v>
      </c>
      <c r="N37" s="10" t="s">
        <v>68</v>
      </c>
      <c r="O37" s="10" t="s">
        <v>67</v>
      </c>
      <c r="P37" s="10" t="s">
        <v>44</v>
      </c>
      <c r="Q37" s="10" t="s">
        <v>57</v>
      </c>
      <c r="R37" s="10" t="s">
        <v>58</v>
      </c>
      <c r="S37" s="10" t="s">
        <v>61</v>
      </c>
      <c r="U37" s="16" t="s">
        <v>66</v>
      </c>
      <c r="V37" s="16" t="s">
        <v>47</v>
      </c>
      <c r="X37" s="9">
        <f t="shared" si="22"/>
        <v>0</v>
      </c>
      <c r="Y37" s="9">
        <f t="shared" si="23"/>
        <v>1</v>
      </c>
      <c r="Z37" s="9">
        <f t="shared" si="24"/>
        <v>1</v>
      </c>
      <c r="AA37" s="9">
        <f t="shared" si="25"/>
        <v>0</v>
      </c>
      <c r="AB37" s="9">
        <f t="shared" si="26"/>
        <v>0</v>
      </c>
      <c r="AC37" s="9">
        <f t="shared" si="27"/>
        <v>1</v>
      </c>
      <c r="AD37" s="9">
        <f t="shared" si="28"/>
        <v>1</v>
      </c>
      <c r="AE37" s="9">
        <f t="shared" si="29"/>
        <v>0</v>
      </c>
      <c r="AF37" s="9">
        <f t="shared" si="30"/>
        <v>1</v>
      </c>
      <c r="AG37" s="9">
        <f t="shared" si="31"/>
        <v>1</v>
      </c>
      <c r="AH37" s="9">
        <f t="shared" si="32"/>
        <v>0</v>
      </c>
      <c r="AI37" s="9">
        <f t="shared" si="33"/>
        <v>1</v>
      </c>
      <c r="AJ37" s="9">
        <f t="shared" si="34"/>
        <v>1</v>
      </c>
      <c r="AK37" s="9">
        <f t="shared" si="35"/>
        <v>1</v>
      </c>
      <c r="AL37" s="9">
        <f t="shared" si="36"/>
        <v>0</v>
      </c>
      <c r="AM37" s="9">
        <f t="shared" si="37"/>
        <v>0</v>
      </c>
      <c r="AO37" s="9">
        <f t="shared" si="38"/>
        <v>1</v>
      </c>
      <c r="AP37" s="9">
        <f t="shared" si="39"/>
        <v>1</v>
      </c>
    </row>
    <row r="38" spans="1:42" x14ac:dyDescent="0.25">
      <c r="A38" s="2" t="s">
        <v>29</v>
      </c>
      <c r="B38" s="11">
        <f t="shared" si="20"/>
        <v>12</v>
      </c>
      <c r="C38" s="12">
        <f t="shared" si="21"/>
        <v>2</v>
      </c>
      <c r="D38" s="10" t="s">
        <v>45</v>
      </c>
      <c r="E38" s="10" t="s">
        <v>74</v>
      </c>
      <c r="F38" s="10" t="s">
        <v>54</v>
      </c>
      <c r="G38" s="10" t="s">
        <v>49</v>
      </c>
      <c r="H38" s="10" t="s">
        <v>52</v>
      </c>
      <c r="I38" s="10" t="s">
        <v>47</v>
      </c>
      <c r="J38" s="10" t="s">
        <v>65</v>
      </c>
      <c r="K38" s="10" t="s">
        <v>53</v>
      </c>
      <c r="L38" s="10" t="s">
        <v>66</v>
      </c>
      <c r="M38" s="10" t="s">
        <v>73</v>
      </c>
      <c r="N38" s="10" t="s">
        <v>68</v>
      </c>
      <c r="O38" s="10" t="s">
        <v>67</v>
      </c>
      <c r="P38" s="10" t="s">
        <v>44</v>
      </c>
      <c r="Q38" s="10" t="s">
        <v>57</v>
      </c>
      <c r="R38" s="10" t="s">
        <v>58</v>
      </c>
      <c r="S38" s="10" t="s">
        <v>56</v>
      </c>
      <c r="U38" s="16" t="s">
        <v>74</v>
      </c>
      <c r="V38" s="16" t="s">
        <v>65</v>
      </c>
      <c r="X38" s="9">
        <f t="shared" si="22"/>
        <v>1</v>
      </c>
      <c r="Y38" s="9">
        <f t="shared" si="23"/>
        <v>1</v>
      </c>
      <c r="Z38" s="9">
        <f t="shared" si="24"/>
        <v>1</v>
      </c>
      <c r="AA38" s="9">
        <f t="shared" si="25"/>
        <v>1</v>
      </c>
      <c r="AB38" s="9">
        <f t="shared" si="26"/>
        <v>0</v>
      </c>
      <c r="AC38" s="9">
        <f t="shared" si="27"/>
        <v>1</v>
      </c>
      <c r="AD38" s="9">
        <f t="shared" si="28"/>
        <v>1</v>
      </c>
      <c r="AE38" s="9">
        <f t="shared" si="29"/>
        <v>0</v>
      </c>
      <c r="AF38" s="9">
        <f t="shared" si="30"/>
        <v>1</v>
      </c>
      <c r="AG38" s="9">
        <f t="shared" si="31"/>
        <v>1</v>
      </c>
      <c r="AH38" s="9">
        <f t="shared" si="32"/>
        <v>0</v>
      </c>
      <c r="AI38" s="9">
        <f t="shared" si="33"/>
        <v>1</v>
      </c>
      <c r="AJ38" s="9">
        <f t="shared" si="34"/>
        <v>1</v>
      </c>
      <c r="AK38" s="9">
        <f t="shared" si="35"/>
        <v>1</v>
      </c>
      <c r="AL38" s="9">
        <f t="shared" si="36"/>
        <v>0</v>
      </c>
      <c r="AM38" s="9">
        <f t="shared" si="37"/>
        <v>1</v>
      </c>
      <c r="AO38" s="9">
        <f t="shared" si="38"/>
        <v>1</v>
      </c>
      <c r="AP38" s="9">
        <f t="shared" si="39"/>
        <v>1</v>
      </c>
    </row>
    <row r="39" spans="1:42" x14ac:dyDescent="0.25">
      <c r="A39" s="2" t="s">
        <v>30</v>
      </c>
      <c r="B39" s="11">
        <f t="shared" si="20"/>
        <v>8</v>
      </c>
      <c r="C39" s="12">
        <f t="shared" si="21"/>
        <v>2</v>
      </c>
      <c r="D39" s="10" t="s">
        <v>45</v>
      </c>
      <c r="E39" s="10" t="s">
        <v>74</v>
      </c>
      <c r="F39" s="10" t="s">
        <v>59</v>
      </c>
      <c r="G39" s="10" t="s">
        <v>49</v>
      </c>
      <c r="H39" s="10" t="s">
        <v>52</v>
      </c>
      <c r="I39" s="10" t="s">
        <v>47</v>
      </c>
      <c r="J39" s="10" t="s">
        <v>69</v>
      </c>
      <c r="K39" s="10" t="s">
        <v>53</v>
      </c>
      <c r="L39" s="10" t="s">
        <v>48</v>
      </c>
      <c r="M39" s="10" t="s">
        <v>73</v>
      </c>
      <c r="N39" s="10" t="s">
        <v>68</v>
      </c>
      <c r="O39" s="10" t="s">
        <v>67</v>
      </c>
      <c r="P39" s="10" t="s">
        <v>44</v>
      </c>
      <c r="Q39" s="10" t="s">
        <v>57</v>
      </c>
      <c r="R39" s="10" t="s">
        <v>58</v>
      </c>
      <c r="S39" s="10" t="s">
        <v>61</v>
      </c>
      <c r="U39" s="16" t="s">
        <v>45</v>
      </c>
      <c r="V39" s="16" t="s">
        <v>57</v>
      </c>
      <c r="X39" s="9">
        <f t="shared" si="22"/>
        <v>1</v>
      </c>
      <c r="Y39" s="9">
        <f t="shared" si="23"/>
        <v>1</v>
      </c>
      <c r="Z39" s="9">
        <f t="shared" si="24"/>
        <v>0</v>
      </c>
      <c r="AA39" s="9">
        <f t="shared" si="25"/>
        <v>1</v>
      </c>
      <c r="AB39" s="9">
        <f t="shared" si="26"/>
        <v>0</v>
      </c>
      <c r="AC39" s="9">
        <f t="shared" si="27"/>
        <v>1</v>
      </c>
      <c r="AD39" s="9">
        <f t="shared" si="28"/>
        <v>0</v>
      </c>
      <c r="AE39" s="9">
        <f t="shared" si="29"/>
        <v>0</v>
      </c>
      <c r="AF39" s="9">
        <f t="shared" si="30"/>
        <v>0</v>
      </c>
      <c r="AG39" s="9">
        <f t="shared" si="31"/>
        <v>1</v>
      </c>
      <c r="AH39" s="9">
        <f t="shared" si="32"/>
        <v>0</v>
      </c>
      <c r="AI39" s="9">
        <f t="shared" si="33"/>
        <v>1</v>
      </c>
      <c r="AJ39" s="9">
        <f t="shared" si="34"/>
        <v>1</v>
      </c>
      <c r="AK39" s="9">
        <f t="shared" si="35"/>
        <v>1</v>
      </c>
      <c r="AL39" s="9">
        <f t="shared" si="36"/>
        <v>0</v>
      </c>
      <c r="AM39" s="9">
        <f t="shared" si="37"/>
        <v>0</v>
      </c>
      <c r="AO39" s="9">
        <f t="shared" si="38"/>
        <v>1</v>
      </c>
      <c r="AP39" s="9">
        <f t="shared" si="39"/>
        <v>1</v>
      </c>
    </row>
    <row r="40" spans="1:42" x14ac:dyDescent="0.25">
      <c r="A40" s="2" t="s">
        <v>31</v>
      </c>
      <c r="B40" s="11">
        <f t="shared" si="20"/>
        <v>12</v>
      </c>
      <c r="C40" s="12">
        <f t="shared" si="21"/>
        <v>2</v>
      </c>
      <c r="D40" s="10" t="s">
        <v>45</v>
      </c>
      <c r="E40" s="10" t="s">
        <v>74</v>
      </c>
      <c r="F40" s="10" t="s">
        <v>54</v>
      </c>
      <c r="G40" s="10" t="s">
        <v>49</v>
      </c>
      <c r="H40" s="10" t="s">
        <v>76</v>
      </c>
      <c r="I40" s="10" t="s">
        <v>47</v>
      </c>
      <c r="J40" s="10" t="s">
        <v>65</v>
      </c>
      <c r="K40" s="10" t="s">
        <v>53</v>
      </c>
      <c r="L40" s="10" t="s">
        <v>66</v>
      </c>
      <c r="M40" s="10" t="s">
        <v>73</v>
      </c>
      <c r="N40" s="10" t="s">
        <v>68</v>
      </c>
      <c r="O40" s="10" t="s">
        <v>67</v>
      </c>
      <c r="P40" s="10" t="s">
        <v>44</v>
      </c>
      <c r="Q40" s="10" t="s">
        <v>57</v>
      </c>
      <c r="R40" s="10" t="s">
        <v>58</v>
      </c>
      <c r="S40" s="10" t="s">
        <v>61</v>
      </c>
      <c r="U40" s="16" t="s">
        <v>57</v>
      </c>
      <c r="V40" s="16" t="s">
        <v>74</v>
      </c>
      <c r="X40" s="9">
        <f t="shared" si="22"/>
        <v>1</v>
      </c>
      <c r="Y40" s="9">
        <f t="shared" si="23"/>
        <v>1</v>
      </c>
      <c r="Z40" s="9">
        <f t="shared" si="24"/>
        <v>1</v>
      </c>
      <c r="AA40" s="9">
        <f t="shared" si="25"/>
        <v>1</v>
      </c>
      <c r="AB40" s="9">
        <f t="shared" si="26"/>
        <v>1</v>
      </c>
      <c r="AC40" s="9">
        <f t="shared" si="27"/>
        <v>1</v>
      </c>
      <c r="AD40" s="9">
        <f t="shared" si="28"/>
        <v>1</v>
      </c>
      <c r="AE40" s="9">
        <f t="shared" si="29"/>
        <v>0</v>
      </c>
      <c r="AF40" s="9">
        <f t="shared" si="30"/>
        <v>1</v>
      </c>
      <c r="AG40" s="9">
        <f t="shared" si="31"/>
        <v>1</v>
      </c>
      <c r="AH40" s="9">
        <f t="shared" si="32"/>
        <v>0</v>
      </c>
      <c r="AI40" s="9">
        <f t="shared" si="33"/>
        <v>1</v>
      </c>
      <c r="AJ40" s="9">
        <f t="shared" si="34"/>
        <v>1</v>
      </c>
      <c r="AK40" s="9">
        <f t="shared" si="35"/>
        <v>1</v>
      </c>
      <c r="AL40" s="9">
        <f t="shared" si="36"/>
        <v>0</v>
      </c>
      <c r="AM40" s="9">
        <f t="shared" si="37"/>
        <v>0</v>
      </c>
      <c r="AO40" s="9">
        <f t="shared" si="38"/>
        <v>1</v>
      </c>
      <c r="AP40" s="9">
        <f t="shared" si="39"/>
        <v>1</v>
      </c>
    </row>
    <row r="41" spans="1:42" x14ac:dyDescent="0.25">
      <c r="A41" s="2" t="s">
        <v>32</v>
      </c>
      <c r="B41" s="11">
        <f t="shared" si="20"/>
        <v>12</v>
      </c>
      <c r="C41" s="12">
        <f t="shared" si="21"/>
        <v>2</v>
      </c>
      <c r="D41" s="10" t="s">
        <v>45</v>
      </c>
      <c r="E41" s="10" t="s">
        <v>74</v>
      </c>
      <c r="F41" s="10" t="s">
        <v>59</v>
      </c>
      <c r="G41" s="10" t="s">
        <v>49</v>
      </c>
      <c r="H41" s="10" t="s">
        <v>76</v>
      </c>
      <c r="I41" s="10" t="s">
        <v>47</v>
      </c>
      <c r="J41" s="10" t="s">
        <v>69</v>
      </c>
      <c r="K41" s="10" t="s">
        <v>53</v>
      </c>
      <c r="L41" s="10" t="s">
        <v>66</v>
      </c>
      <c r="M41" s="10" t="s">
        <v>73</v>
      </c>
      <c r="N41" s="10" t="s">
        <v>68</v>
      </c>
      <c r="O41" s="10" t="s">
        <v>67</v>
      </c>
      <c r="P41" s="10" t="s">
        <v>44</v>
      </c>
      <c r="Q41" s="10" t="s">
        <v>57</v>
      </c>
      <c r="R41" s="10" t="s">
        <v>72</v>
      </c>
      <c r="S41" s="10" t="s">
        <v>56</v>
      </c>
      <c r="U41" s="16" t="s">
        <v>74</v>
      </c>
      <c r="V41" s="16" t="s">
        <v>45</v>
      </c>
      <c r="X41" s="9">
        <f t="shared" si="22"/>
        <v>1</v>
      </c>
      <c r="Y41" s="9">
        <f t="shared" si="23"/>
        <v>1</v>
      </c>
      <c r="Z41" s="9">
        <f t="shared" si="24"/>
        <v>0</v>
      </c>
      <c r="AA41" s="9">
        <f t="shared" si="25"/>
        <v>1</v>
      </c>
      <c r="AB41" s="9">
        <f t="shared" si="26"/>
        <v>1</v>
      </c>
      <c r="AC41" s="9">
        <f t="shared" si="27"/>
        <v>1</v>
      </c>
      <c r="AD41" s="9">
        <f t="shared" si="28"/>
        <v>0</v>
      </c>
      <c r="AE41" s="9">
        <f t="shared" si="29"/>
        <v>0</v>
      </c>
      <c r="AF41" s="9">
        <f t="shared" si="30"/>
        <v>1</v>
      </c>
      <c r="AG41" s="9">
        <f t="shared" si="31"/>
        <v>1</v>
      </c>
      <c r="AH41" s="9">
        <f t="shared" si="32"/>
        <v>0</v>
      </c>
      <c r="AI41" s="9">
        <f t="shared" si="33"/>
        <v>1</v>
      </c>
      <c r="AJ41" s="9">
        <f t="shared" si="34"/>
        <v>1</v>
      </c>
      <c r="AK41" s="9">
        <f t="shared" si="35"/>
        <v>1</v>
      </c>
      <c r="AL41" s="9">
        <f t="shared" si="36"/>
        <v>1</v>
      </c>
      <c r="AM41" s="9">
        <f t="shared" si="37"/>
        <v>1</v>
      </c>
      <c r="AO41" s="9">
        <f t="shared" si="38"/>
        <v>1</v>
      </c>
      <c r="AP41" s="9">
        <f t="shared" si="39"/>
        <v>1</v>
      </c>
    </row>
    <row r="42" spans="1:42" x14ac:dyDescent="0.25">
      <c r="A42" s="2" t="s">
        <v>60</v>
      </c>
      <c r="B42" s="11">
        <f t="shared" si="20"/>
        <v>9</v>
      </c>
      <c r="C42" s="12">
        <f t="shared" si="21"/>
        <v>1</v>
      </c>
      <c r="D42" s="10" t="s">
        <v>62</v>
      </c>
      <c r="E42" s="10" t="s">
        <v>74</v>
      </c>
      <c r="F42" s="10" t="s">
        <v>54</v>
      </c>
      <c r="G42" s="10" t="s">
        <v>49</v>
      </c>
      <c r="H42" s="10" t="s">
        <v>52</v>
      </c>
      <c r="I42" s="10" t="s">
        <v>47</v>
      </c>
      <c r="J42" s="10" t="s">
        <v>65</v>
      </c>
      <c r="K42" s="10" t="s">
        <v>53</v>
      </c>
      <c r="L42" s="10" t="s">
        <v>66</v>
      </c>
      <c r="M42" s="10" t="s">
        <v>51</v>
      </c>
      <c r="N42" s="10" t="s">
        <v>68</v>
      </c>
      <c r="O42" s="10" t="s">
        <v>67</v>
      </c>
      <c r="P42" s="10" t="s">
        <v>44</v>
      </c>
      <c r="Q42" s="10" t="s">
        <v>57</v>
      </c>
      <c r="R42" s="10" t="s">
        <v>58</v>
      </c>
      <c r="S42" s="10" t="s">
        <v>61</v>
      </c>
      <c r="U42" s="16" t="s">
        <v>67</v>
      </c>
      <c r="V42" s="15" t="s">
        <v>53</v>
      </c>
      <c r="X42" s="9">
        <f t="shared" si="22"/>
        <v>0</v>
      </c>
      <c r="Y42" s="9">
        <f t="shared" si="23"/>
        <v>1</v>
      </c>
      <c r="Z42" s="9">
        <f t="shared" si="24"/>
        <v>1</v>
      </c>
      <c r="AA42" s="9">
        <f t="shared" si="25"/>
        <v>1</v>
      </c>
      <c r="AB42" s="9">
        <f t="shared" si="26"/>
        <v>0</v>
      </c>
      <c r="AC42" s="9">
        <f t="shared" si="27"/>
        <v>1</v>
      </c>
      <c r="AD42" s="9">
        <f t="shared" si="28"/>
        <v>1</v>
      </c>
      <c r="AE42" s="9">
        <f t="shared" si="29"/>
        <v>0</v>
      </c>
      <c r="AF42" s="9">
        <f t="shared" si="30"/>
        <v>1</v>
      </c>
      <c r="AG42" s="9">
        <f t="shared" si="31"/>
        <v>0</v>
      </c>
      <c r="AH42" s="9">
        <f t="shared" si="32"/>
        <v>0</v>
      </c>
      <c r="AI42" s="9">
        <f t="shared" si="33"/>
        <v>1</v>
      </c>
      <c r="AJ42" s="9">
        <f t="shared" si="34"/>
        <v>1</v>
      </c>
      <c r="AK42" s="9">
        <f t="shared" si="35"/>
        <v>1</v>
      </c>
      <c r="AL42" s="9">
        <f t="shared" si="36"/>
        <v>0</v>
      </c>
      <c r="AM42" s="9">
        <f t="shared" si="37"/>
        <v>0</v>
      </c>
      <c r="AO42" s="9">
        <f t="shared" si="38"/>
        <v>1</v>
      </c>
      <c r="AP42" s="9" t="e">
        <f t="shared" si="39"/>
        <v>#N/A</v>
      </c>
    </row>
    <row r="43" spans="1:42" x14ac:dyDescent="0.25">
      <c r="A43" s="2" t="s">
        <v>33</v>
      </c>
      <c r="B43" s="11">
        <f t="shared" si="20"/>
        <v>13</v>
      </c>
      <c r="C43" s="12">
        <f t="shared" si="21"/>
        <v>2</v>
      </c>
      <c r="D43" s="10" t="s">
        <v>45</v>
      </c>
      <c r="E43" s="10" t="s">
        <v>74</v>
      </c>
      <c r="F43" s="10" t="s">
        <v>54</v>
      </c>
      <c r="G43" s="10" t="s">
        <v>49</v>
      </c>
      <c r="H43" s="10" t="s">
        <v>52</v>
      </c>
      <c r="I43" s="10" t="s">
        <v>47</v>
      </c>
      <c r="J43" s="10" t="s">
        <v>65</v>
      </c>
      <c r="K43" s="10" t="s">
        <v>53</v>
      </c>
      <c r="L43" s="10" t="s">
        <v>66</v>
      </c>
      <c r="M43" s="10" t="s">
        <v>73</v>
      </c>
      <c r="N43" s="10" t="s">
        <v>50</v>
      </c>
      <c r="O43" s="10" t="s">
        <v>67</v>
      </c>
      <c r="P43" s="10" t="s">
        <v>44</v>
      </c>
      <c r="Q43" s="10" t="s">
        <v>57</v>
      </c>
      <c r="R43" s="10" t="s">
        <v>58</v>
      </c>
      <c r="S43" s="10" t="s">
        <v>56</v>
      </c>
      <c r="U43" s="16" t="s">
        <v>57</v>
      </c>
      <c r="V43" s="16" t="s">
        <v>74</v>
      </c>
      <c r="X43" s="9">
        <f t="shared" si="22"/>
        <v>1</v>
      </c>
      <c r="Y43" s="9">
        <f t="shared" si="23"/>
        <v>1</v>
      </c>
      <c r="Z43" s="9">
        <f t="shared" si="24"/>
        <v>1</v>
      </c>
      <c r="AA43" s="9">
        <f t="shared" si="25"/>
        <v>1</v>
      </c>
      <c r="AB43" s="9">
        <f t="shared" si="26"/>
        <v>0</v>
      </c>
      <c r="AC43" s="9">
        <f t="shared" si="27"/>
        <v>1</v>
      </c>
      <c r="AD43" s="9">
        <f t="shared" si="28"/>
        <v>1</v>
      </c>
      <c r="AE43" s="9">
        <f t="shared" si="29"/>
        <v>0</v>
      </c>
      <c r="AF43" s="9">
        <f t="shared" si="30"/>
        <v>1</v>
      </c>
      <c r="AG43" s="9">
        <f t="shared" si="31"/>
        <v>1</v>
      </c>
      <c r="AH43" s="9">
        <f t="shared" si="32"/>
        <v>1</v>
      </c>
      <c r="AI43" s="9">
        <f t="shared" si="33"/>
        <v>1</v>
      </c>
      <c r="AJ43" s="9">
        <f t="shared" si="34"/>
        <v>1</v>
      </c>
      <c r="AK43" s="9">
        <f t="shared" si="35"/>
        <v>1</v>
      </c>
      <c r="AL43" s="9">
        <f t="shared" si="36"/>
        <v>0</v>
      </c>
      <c r="AM43" s="9">
        <f t="shared" si="37"/>
        <v>1</v>
      </c>
      <c r="AO43" s="9">
        <f t="shared" si="38"/>
        <v>1</v>
      </c>
      <c r="AP43" s="9">
        <f t="shared" si="39"/>
        <v>1</v>
      </c>
    </row>
    <row r="44" spans="1:42" x14ac:dyDescent="0.25">
      <c r="A44" s="2" t="s">
        <v>34</v>
      </c>
      <c r="B44" s="11">
        <f t="shared" si="20"/>
        <v>11</v>
      </c>
      <c r="C44" s="12">
        <f t="shared" si="21"/>
        <v>2</v>
      </c>
      <c r="D44" s="10" t="s">
        <v>45</v>
      </c>
      <c r="E44" s="10" t="s">
        <v>74</v>
      </c>
      <c r="F44" s="10" t="s">
        <v>59</v>
      </c>
      <c r="G44" s="10" t="s">
        <v>49</v>
      </c>
      <c r="H44" s="10" t="s">
        <v>52</v>
      </c>
      <c r="I44" s="10" t="s">
        <v>47</v>
      </c>
      <c r="J44" s="10" t="s">
        <v>65</v>
      </c>
      <c r="K44" s="10" t="s">
        <v>53</v>
      </c>
      <c r="L44" s="10" t="s">
        <v>66</v>
      </c>
      <c r="M44" s="10" t="s">
        <v>73</v>
      </c>
      <c r="N44" s="10" t="s">
        <v>68</v>
      </c>
      <c r="O44" s="10" t="s">
        <v>67</v>
      </c>
      <c r="P44" s="10" t="s">
        <v>44</v>
      </c>
      <c r="Q44" s="10" t="s">
        <v>57</v>
      </c>
      <c r="R44" s="10" t="s">
        <v>58</v>
      </c>
      <c r="S44" s="10" t="s">
        <v>56</v>
      </c>
      <c r="U44" s="16" t="s">
        <v>45</v>
      </c>
      <c r="V44" s="16" t="s">
        <v>74</v>
      </c>
      <c r="X44" s="9">
        <f t="shared" si="22"/>
        <v>1</v>
      </c>
      <c r="Y44" s="9">
        <f t="shared" si="23"/>
        <v>1</v>
      </c>
      <c r="Z44" s="9">
        <f t="shared" si="24"/>
        <v>0</v>
      </c>
      <c r="AA44" s="9">
        <f t="shared" si="25"/>
        <v>1</v>
      </c>
      <c r="AB44" s="9">
        <f t="shared" si="26"/>
        <v>0</v>
      </c>
      <c r="AC44" s="9">
        <f t="shared" si="27"/>
        <v>1</v>
      </c>
      <c r="AD44" s="9">
        <f t="shared" si="28"/>
        <v>1</v>
      </c>
      <c r="AE44" s="9">
        <f t="shared" si="29"/>
        <v>0</v>
      </c>
      <c r="AF44" s="9">
        <f t="shared" si="30"/>
        <v>1</v>
      </c>
      <c r="AG44" s="9">
        <f t="shared" si="31"/>
        <v>1</v>
      </c>
      <c r="AH44" s="9">
        <f t="shared" si="32"/>
        <v>0</v>
      </c>
      <c r="AI44" s="9">
        <f t="shared" si="33"/>
        <v>1</v>
      </c>
      <c r="AJ44" s="9">
        <f t="shared" si="34"/>
        <v>1</v>
      </c>
      <c r="AK44" s="9">
        <f t="shared" si="35"/>
        <v>1</v>
      </c>
      <c r="AL44" s="9">
        <f t="shared" si="36"/>
        <v>0</v>
      </c>
      <c r="AM44" s="9">
        <f t="shared" si="37"/>
        <v>1</v>
      </c>
      <c r="AO44" s="9">
        <f t="shared" si="38"/>
        <v>1</v>
      </c>
      <c r="AP44" s="9">
        <f t="shared" si="39"/>
        <v>1</v>
      </c>
    </row>
    <row r="45" spans="1:42" x14ac:dyDescent="0.25">
      <c r="A45" s="2" t="s">
        <v>35</v>
      </c>
      <c r="B45" s="11">
        <f t="shared" si="20"/>
        <v>11</v>
      </c>
      <c r="C45" s="12">
        <f t="shared" si="21"/>
        <v>1</v>
      </c>
      <c r="D45" s="10" t="s">
        <v>45</v>
      </c>
      <c r="E45" s="10" t="s">
        <v>74</v>
      </c>
      <c r="F45" s="10" t="s">
        <v>59</v>
      </c>
      <c r="G45" s="10" t="s">
        <v>49</v>
      </c>
      <c r="H45" s="10" t="s">
        <v>52</v>
      </c>
      <c r="I45" s="10" t="s">
        <v>47</v>
      </c>
      <c r="J45" s="10" t="s">
        <v>65</v>
      </c>
      <c r="K45" s="10" t="s">
        <v>53</v>
      </c>
      <c r="L45" s="10" t="s">
        <v>66</v>
      </c>
      <c r="M45" s="10" t="s">
        <v>73</v>
      </c>
      <c r="N45" s="10" t="s">
        <v>50</v>
      </c>
      <c r="O45" s="10" t="s">
        <v>67</v>
      </c>
      <c r="P45" s="10" t="s">
        <v>44</v>
      </c>
      <c r="Q45" s="10" t="s">
        <v>57</v>
      </c>
      <c r="R45" s="10" t="s">
        <v>58</v>
      </c>
      <c r="S45" s="10" t="s">
        <v>61</v>
      </c>
      <c r="U45" s="16" t="s">
        <v>74</v>
      </c>
      <c r="V45" s="15" t="s">
        <v>52</v>
      </c>
      <c r="X45" s="9">
        <f t="shared" si="22"/>
        <v>1</v>
      </c>
      <c r="Y45" s="9">
        <f t="shared" si="23"/>
        <v>1</v>
      </c>
      <c r="Z45" s="9">
        <f t="shared" si="24"/>
        <v>0</v>
      </c>
      <c r="AA45" s="9">
        <f t="shared" si="25"/>
        <v>1</v>
      </c>
      <c r="AB45" s="9">
        <f t="shared" si="26"/>
        <v>0</v>
      </c>
      <c r="AC45" s="9">
        <f t="shared" si="27"/>
        <v>1</v>
      </c>
      <c r="AD45" s="9">
        <f t="shared" si="28"/>
        <v>1</v>
      </c>
      <c r="AE45" s="9">
        <f t="shared" si="29"/>
        <v>0</v>
      </c>
      <c r="AF45" s="9">
        <f t="shared" si="30"/>
        <v>1</v>
      </c>
      <c r="AG45" s="9">
        <f t="shared" si="31"/>
        <v>1</v>
      </c>
      <c r="AH45" s="9">
        <f t="shared" si="32"/>
        <v>1</v>
      </c>
      <c r="AI45" s="9">
        <f t="shared" si="33"/>
        <v>1</v>
      </c>
      <c r="AJ45" s="9">
        <f t="shared" si="34"/>
        <v>1</v>
      </c>
      <c r="AK45" s="9">
        <f t="shared" si="35"/>
        <v>1</v>
      </c>
      <c r="AL45" s="9">
        <f t="shared" si="36"/>
        <v>0</v>
      </c>
      <c r="AM45" s="9">
        <f t="shared" si="37"/>
        <v>0</v>
      </c>
      <c r="AO45" s="9">
        <f t="shared" si="38"/>
        <v>1</v>
      </c>
      <c r="AP45" s="9" t="e">
        <f t="shared" si="39"/>
        <v>#N/A</v>
      </c>
    </row>
    <row r="46" spans="1:42" x14ac:dyDescent="0.25">
      <c r="A46" s="2" t="s">
        <v>36</v>
      </c>
      <c r="B46" s="11">
        <f t="shared" si="20"/>
        <v>11</v>
      </c>
      <c r="C46" s="12">
        <f t="shared" si="21"/>
        <v>2</v>
      </c>
      <c r="D46" s="10" t="s">
        <v>45</v>
      </c>
      <c r="E46" s="10" t="s">
        <v>74</v>
      </c>
      <c r="F46" s="10" t="s">
        <v>54</v>
      </c>
      <c r="G46" s="10" t="s">
        <v>75</v>
      </c>
      <c r="H46" s="10" t="s">
        <v>52</v>
      </c>
      <c r="I46" s="10" t="s">
        <v>47</v>
      </c>
      <c r="J46" s="10" t="s">
        <v>65</v>
      </c>
      <c r="K46" s="10" t="s">
        <v>53</v>
      </c>
      <c r="L46" s="10" t="s">
        <v>66</v>
      </c>
      <c r="M46" s="10" t="s">
        <v>73</v>
      </c>
      <c r="N46" s="10" t="s">
        <v>68</v>
      </c>
      <c r="O46" s="10" t="s">
        <v>67</v>
      </c>
      <c r="P46" s="10" t="s">
        <v>44</v>
      </c>
      <c r="Q46" s="10" t="s">
        <v>57</v>
      </c>
      <c r="R46" s="10" t="s">
        <v>58</v>
      </c>
      <c r="S46" s="10" t="s">
        <v>56</v>
      </c>
      <c r="U46" s="16" t="s">
        <v>57</v>
      </c>
      <c r="V46" s="16" t="s">
        <v>74</v>
      </c>
      <c r="X46" s="9">
        <f t="shared" si="22"/>
        <v>1</v>
      </c>
      <c r="Y46" s="9">
        <f t="shared" si="23"/>
        <v>1</v>
      </c>
      <c r="Z46" s="9">
        <f t="shared" si="24"/>
        <v>1</v>
      </c>
      <c r="AA46" s="9">
        <f t="shared" si="25"/>
        <v>0</v>
      </c>
      <c r="AB46" s="9">
        <f t="shared" si="26"/>
        <v>0</v>
      </c>
      <c r="AC46" s="9">
        <f t="shared" si="27"/>
        <v>1</v>
      </c>
      <c r="AD46" s="9">
        <f t="shared" si="28"/>
        <v>1</v>
      </c>
      <c r="AE46" s="9">
        <f t="shared" si="29"/>
        <v>0</v>
      </c>
      <c r="AF46" s="9">
        <f t="shared" si="30"/>
        <v>1</v>
      </c>
      <c r="AG46" s="9">
        <f t="shared" si="31"/>
        <v>1</v>
      </c>
      <c r="AH46" s="9">
        <f t="shared" si="32"/>
        <v>0</v>
      </c>
      <c r="AI46" s="9">
        <f t="shared" si="33"/>
        <v>1</v>
      </c>
      <c r="AJ46" s="9">
        <f t="shared" si="34"/>
        <v>1</v>
      </c>
      <c r="AK46" s="9">
        <f t="shared" si="35"/>
        <v>1</v>
      </c>
      <c r="AL46" s="9">
        <f t="shared" si="36"/>
        <v>0</v>
      </c>
      <c r="AM46" s="9">
        <f t="shared" si="37"/>
        <v>1</v>
      </c>
      <c r="AO46" s="9">
        <f t="shared" si="38"/>
        <v>1</v>
      </c>
      <c r="AP46" s="9">
        <f t="shared" si="39"/>
        <v>1</v>
      </c>
    </row>
    <row r="47" spans="1:42" x14ac:dyDescent="0.25">
      <c r="A47" s="2" t="s">
        <v>37</v>
      </c>
      <c r="B47" s="11">
        <f t="shared" si="20"/>
        <v>12</v>
      </c>
      <c r="C47" s="12">
        <f t="shared" si="21"/>
        <v>2</v>
      </c>
      <c r="D47" s="10" t="s">
        <v>45</v>
      </c>
      <c r="E47" s="10" t="s">
        <v>74</v>
      </c>
      <c r="F47" s="10" t="s">
        <v>59</v>
      </c>
      <c r="G47" s="10" t="s">
        <v>49</v>
      </c>
      <c r="H47" s="10" t="s">
        <v>52</v>
      </c>
      <c r="I47" s="10" t="s">
        <v>47</v>
      </c>
      <c r="J47" s="10" t="s">
        <v>65</v>
      </c>
      <c r="K47" s="10" t="s">
        <v>53</v>
      </c>
      <c r="L47" s="10" t="s">
        <v>66</v>
      </c>
      <c r="M47" s="10" t="s">
        <v>73</v>
      </c>
      <c r="N47" s="10" t="s">
        <v>68</v>
      </c>
      <c r="O47" s="10" t="s">
        <v>67</v>
      </c>
      <c r="P47" s="10" t="s">
        <v>44</v>
      </c>
      <c r="Q47" s="10" t="s">
        <v>57</v>
      </c>
      <c r="R47" s="10" t="s">
        <v>72</v>
      </c>
      <c r="S47" s="10" t="s">
        <v>56</v>
      </c>
      <c r="U47" s="16" t="s">
        <v>67</v>
      </c>
      <c r="V47" s="16" t="s">
        <v>57</v>
      </c>
      <c r="X47" s="9">
        <f t="shared" si="22"/>
        <v>1</v>
      </c>
      <c r="Y47" s="9">
        <f t="shared" si="23"/>
        <v>1</v>
      </c>
      <c r="Z47" s="9">
        <f t="shared" si="24"/>
        <v>0</v>
      </c>
      <c r="AA47" s="9">
        <f t="shared" si="25"/>
        <v>1</v>
      </c>
      <c r="AB47" s="9">
        <f t="shared" si="26"/>
        <v>0</v>
      </c>
      <c r="AC47" s="9">
        <f t="shared" si="27"/>
        <v>1</v>
      </c>
      <c r="AD47" s="9">
        <f t="shared" si="28"/>
        <v>1</v>
      </c>
      <c r="AE47" s="9">
        <f t="shared" si="29"/>
        <v>0</v>
      </c>
      <c r="AF47" s="9">
        <f t="shared" si="30"/>
        <v>1</v>
      </c>
      <c r="AG47" s="9">
        <f t="shared" si="31"/>
        <v>1</v>
      </c>
      <c r="AH47" s="9">
        <f t="shared" si="32"/>
        <v>0</v>
      </c>
      <c r="AI47" s="9">
        <f t="shared" si="33"/>
        <v>1</v>
      </c>
      <c r="AJ47" s="9">
        <f t="shared" si="34"/>
        <v>1</v>
      </c>
      <c r="AK47" s="9">
        <f t="shared" si="35"/>
        <v>1</v>
      </c>
      <c r="AL47" s="9">
        <f t="shared" si="36"/>
        <v>1</v>
      </c>
      <c r="AM47" s="9">
        <f t="shared" si="37"/>
        <v>1</v>
      </c>
      <c r="AO47" s="9">
        <f t="shared" si="38"/>
        <v>1</v>
      </c>
      <c r="AP47" s="9">
        <f t="shared" si="39"/>
        <v>1</v>
      </c>
    </row>
    <row r="48" spans="1:42" x14ac:dyDescent="0.25">
      <c r="A48" s="2" t="s">
        <v>38</v>
      </c>
      <c r="B48" s="11">
        <f t="shared" si="20"/>
        <v>11</v>
      </c>
      <c r="C48" s="12">
        <f t="shared" si="21"/>
        <v>2</v>
      </c>
      <c r="D48" s="10" t="s">
        <v>45</v>
      </c>
      <c r="E48" s="10" t="s">
        <v>74</v>
      </c>
      <c r="F48" s="10" t="s">
        <v>59</v>
      </c>
      <c r="G48" s="10" t="s">
        <v>49</v>
      </c>
      <c r="H48" s="10" t="s">
        <v>52</v>
      </c>
      <c r="I48" s="10" t="s">
        <v>47</v>
      </c>
      <c r="J48" s="10" t="s">
        <v>65</v>
      </c>
      <c r="K48" s="10" t="s">
        <v>53</v>
      </c>
      <c r="L48" s="10" t="s">
        <v>48</v>
      </c>
      <c r="M48" s="10" t="s">
        <v>73</v>
      </c>
      <c r="N48" s="10" t="s">
        <v>68</v>
      </c>
      <c r="O48" s="10" t="s">
        <v>67</v>
      </c>
      <c r="P48" s="10" t="s">
        <v>44</v>
      </c>
      <c r="Q48" s="10" t="s">
        <v>57</v>
      </c>
      <c r="R48" s="10" t="s">
        <v>72</v>
      </c>
      <c r="S48" s="10" t="s">
        <v>56</v>
      </c>
      <c r="U48" s="16" t="s">
        <v>57</v>
      </c>
      <c r="V48" s="16" t="s">
        <v>45</v>
      </c>
      <c r="X48" s="9">
        <f t="shared" si="22"/>
        <v>1</v>
      </c>
      <c r="Y48" s="9">
        <f t="shared" si="23"/>
        <v>1</v>
      </c>
      <c r="Z48" s="9">
        <f t="shared" si="24"/>
        <v>0</v>
      </c>
      <c r="AA48" s="9">
        <f t="shared" si="25"/>
        <v>1</v>
      </c>
      <c r="AB48" s="9">
        <f t="shared" si="26"/>
        <v>0</v>
      </c>
      <c r="AC48" s="9">
        <f t="shared" si="27"/>
        <v>1</v>
      </c>
      <c r="AD48" s="9">
        <f t="shared" si="28"/>
        <v>1</v>
      </c>
      <c r="AE48" s="9">
        <f t="shared" si="29"/>
        <v>0</v>
      </c>
      <c r="AF48" s="9">
        <f t="shared" si="30"/>
        <v>0</v>
      </c>
      <c r="AG48" s="9">
        <f t="shared" si="31"/>
        <v>1</v>
      </c>
      <c r="AH48" s="9">
        <f t="shared" si="32"/>
        <v>0</v>
      </c>
      <c r="AI48" s="9">
        <f t="shared" si="33"/>
        <v>1</v>
      </c>
      <c r="AJ48" s="9">
        <f t="shared" si="34"/>
        <v>1</v>
      </c>
      <c r="AK48" s="9">
        <f t="shared" si="35"/>
        <v>1</v>
      </c>
      <c r="AL48" s="9">
        <f t="shared" si="36"/>
        <v>1</v>
      </c>
      <c r="AM48" s="9">
        <f t="shared" si="37"/>
        <v>1</v>
      </c>
      <c r="AO48" s="9">
        <f t="shared" si="38"/>
        <v>1</v>
      </c>
      <c r="AP48" s="9">
        <f t="shared" si="39"/>
        <v>1</v>
      </c>
    </row>
    <row r="49" spans="1:42" x14ac:dyDescent="0.25">
      <c r="A49" s="2" t="s">
        <v>39</v>
      </c>
      <c r="B49" s="11">
        <f t="shared" si="20"/>
        <v>11</v>
      </c>
      <c r="C49" s="12">
        <f t="shared" si="21"/>
        <v>0</v>
      </c>
      <c r="D49" s="10" t="s">
        <v>45</v>
      </c>
      <c r="E49" s="10" t="s">
        <v>74</v>
      </c>
      <c r="F49" s="10" t="s">
        <v>59</v>
      </c>
      <c r="G49" s="10" t="s">
        <v>49</v>
      </c>
      <c r="H49" s="10" t="s">
        <v>52</v>
      </c>
      <c r="I49" s="10" t="s">
        <v>47</v>
      </c>
      <c r="J49" s="10" t="s">
        <v>65</v>
      </c>
      <c r="K49" s="10" t="s">
        <v>53</v>
      </c>
      <c r="L49" s="10" t="s">
        <v>66</v>
      </c>
      <c r="M49" s="10" t="s">
        <v>73</v>
      </c>
      <c r="N49" s="10" t="s">
        <v>68</v>
      </c>
      <c r="O49" s="10" t="s">
        <v>67</v>
      </c>
      <c r="P49" s="10" t="s">
        <v>44</v>
      </c>
      <c r="Q49" s="10" t="s">
        <v>57</v>
      </c>
      <c r="R49" s="10" t="s">
        <v>58</v>
      </c>
      <c r="S49" s="10" t="s">
        <v>56</v>
      </c>
      <c r="U49" s="15" t="s">
        <v>52</v>
      </c>
      <c r="V49" s="15" t="s">
        <v>53</v>
      </c>
      <c r="X49" s="9">
        <f t="shared" si="22"/>
        <v>1</v>
      </c>
      <c r="Y49" s="9">
        <f t="shared" si="23"/>
        <v>1</v>
      </c>
      <c r="Z49" s="9">
        <f t="shared" si="24"/>
        <v>0</v>
      </c>
      <c r="AA49" s="9">
        <f t="shared" si="25"/>
        <v>1</v>
      </c>
      <c r="AB49" s="9">
        <f t="shared" si="26"/>
        <v>0</v>
      </c>
      <c r="AC49" s="9">
        <f t="shared" si="27"/>
        <v>1</v>
      </c>
      <c r="AD49" s="9">
        <f t="shared" si="28"/>
        <v>1</v>
      </c>
      <c r="AE49" s="9">
        <f t="shared" si="29"/>
        <v>0</v>
      </c>
      <c r="AF49" s="9">
        <f t="shared" si="30"/>
        <v>1</v>
      </c>
      <c r="AG49" s="9">
        <f t="shared" si="31"/>
        <v>1</v>
      </c>
      <c r="AH49" s="9">
        <f t="shared" si="32"/>
        <v>0</v>
      </c>
      <c r="AI49" s="9">
        <f t="shared" si="33"/>
        <v>1</v>
      </c>
      <c r="AJ49" s="9">
        <f t="shared" si="34"/>
        <v>1</v>
      </c>
      <c r="AK49" s="9">
        <f t="shared" si="35"/>
        <v>1</v>
      </c>
      <c r="AL49" s="9">
        <f t="shared" si="36"/>
        <v>0</v>
      </c>
      <c r="AM49" s="9">
        <f t="shared" si="37"/>
        <v>1</v>
      </c>
      <c r="AO49" s="9" t="e">
        <f t="shared" si="38"/>
        <v>#N/A</v>
      </c>
      <c r="AP49" s="9" t="e">
        <f t="shared" si="39"/>
        <v>#N/A</v>
      </c>
    </row>
    <row r="50" spans="1:42" x14ac:dyDescent="0.25">
      <c r="A50" s="2" t="s">
        <v>40</v>
      </c>
      <c r="B50" s="11">
        <f t="shared" si="20"/>
        <v>11</v>
      </c>
      <c r="C50" s="12">
        <f t="shared" si="21"/>
        <v>2</v>
      </c>
      <c r="D50" s="10" t="s">
        <v>45</v>
      </c>
      <c r="E50" s="10" t="s">
        <v>74</v>
      </c>
      <c r="F50" s="10" t="s">
        <v>54</v>
      </c>
      <c r="G50" s="10" t="s">
        <v>75</v>
      </c>
      <c r="H50" s="10" t="s">
        <v>76</v>
      </c>
      <c r="I50" s="10" t="s">
        <v>47</v>
      </c>
      <c r="J50" s="10" t="s">
        <v>69</v>
      </c>
      <c r="K50" s="10" t="s">
        <v>53</v>
      </c>
      <c r="L50" s="10" t="s">
        <v>66</v>
      </c>
      <c r="M50" s="10" t="s">
        <v>73</v>
      </c>
      <c r="N50" s="10" t="s">
        <v>68</v>
      </c>
      <c r="O50" s="10" t="s">
        <v>67</v>
      </c>
      <c r="P50" s="10" t="s">
        <v>44</v>
      </c>
      <c r="Q50" s="10" t="s">
        <v>57</v>
      </c>
      <c r="R50" s="10" t="s">
        <v>72</v>
      </c>
      <c r="S50" s="10" t="s">
        <v>61</v>
      </c>
      <c r="U50" s="16" t="s">
        <v>57</v>
      </c>
      <c r="V50" s="16" t="s">
        <v>45</v>
      </c>
      <c r="X50" s="9">
        <f t="shared" si="22"/>
        <v>1</v>
      </c>
      <c r="Y50" s="9">
        <f t="shared" si="23"/>
        <v>1</v>
      </c>
      <c r="Z50" s="9">
        <f t="shared" si="24"/>
        <v>1</v>
      </c>
      <c r="AA50" s="9">
        <f t="shared" si="25"/>
        <v>0</v>
      </c>
      <c r="AB50" s="9">
        <f t="shared" si="26"/>
        <v>1</v>
      </c>
      <c r="AC50" s="9">
        <f t="shared" si="27"/>
        <v>1</v>
      </c>
      <c r="AD50" s="9">
        <f t="shared" si="28"/>
        <v>0</v>
      </c>
      <c r="AE50" s="9">
        <f t="shared" si="29"/>
        <v>0</v>
      </c>
      <c r="AF50" s="9">
        <f t="shared" si="30"/>
        <v>1</v>
      </c>
      <c r="AG50" s="9">
        <f t="shared" si="31"/>
        <v>1</v>
      </c>
      <c r="AH50" s="9">
        <f t="shared" si="32"/>
        <v>0</v>
      </c>
      <c r="AI50" s="9">
        <f t="shared" si="33"/>
        <v>1</v>
      </c>
      <c r="AJ50" s="9">
        <f t="shared" si="34"/>
        <v>1</v>
      </c>
      <c r="AK50" s="9">
        <f t="shared" si="35"/>
        <v>1</v>
      </c>
      <c r="AL50" s="9">
        <f t="shared" si="36"/>
        <v>1</v>
      </c>
      <c r="AM50" s="9">
        <f t="shared" si="37"/>
        <v>0</v>
      </c>
      <c r="AO50" s="9">
        <f t="shared" si="38"/>
        <v>1</v>
      </c>
      <c r="AP50" s="9">
        <f t="shared" si="39"/>
        <v>1</v>
      </c>
    </row>
    <row r="51" spans="1:42" x14ac:dyDescent="0.25">
      <c r="A51" s="2" t="s">
        <v>41</v>
      </c>
      <c r="B51" s="11">
        <f t="shared" si="20"/>
        <v>9</v>
      </c>
      <c r="C51" s="12">
        <f t="shared" si="21"/>
        <v>2</v>
      </c>
      <c r="D51" s="10" t="s">
        <v>45</v>
      </c>
      <c r="E51" s="10" t="s">
        <v>74</v>
      </c>
      <c r="F51" s="10" t="s">
        <v>59</v>
      </c>
      <c r="G51" s="10" t="s">
        <v>49</v>
      </c>
      <c r="H51" s="10" t="s">
        <v>52</v>
      </c>
      <c r="I51" s="10" t="s">
        <v>47</v>
      </c>
      <c r="J51" s="10" t="s">
        <v>65</v>
      </c>
      <c r="K51" s="10" t="s">
        <v>53</v>
      </c>
      <c r="L51" s="10" t="s">
        <v>66</v>
      </c>
      <c r="M51" s="10" t="s">
        <v>51</v>
      </c>
      <c r="N51" s="10" t="s">
        <v>68</v>
      </c>
      <c r="O51" s="10" t="s">
        <v>67</v>
      </c>
      <c r="P51" s="10" t="s">
        <v>44</v>
      </c>
      <c r="Q51" s="10" t="s">
        <v>57</v>
      </c>
      <c r="R51" s="10" t="s">
        <v>58</v>
      </c>
      <c r="S51" s="10" t="s">
        <v>61</v>
      </c>
      <c r="U51" s="16" t="s">
        <v>45</v>
      </c>
      <c r="V51" s="16" t="s">
        <v>74</v>
      </c>
      <c r="X51" s="9">
        <f t="shared" si="22"/>
        <v>1</v>
      </c>
      <c r="Y51" s="9">
        <f t="shared" si="23"/>
        <v>1</v>
      </c>
      <c r="Z51" s="9">
        <f t="shared" si="24"/>
        <v>0</v>
      </c>
      <c r="AA51" s="9">
        <f t="shared" si="25"/>
        <v>1</v>
      </c>
      <c r="AB51" s="9">
        <f t="shared" si="26"/>
        <v>0</v>
      </c>
      <c r="AC51" s="9">
        <f t="shared" si="27"/>
        <v>1</v>
      </c>
      <c r="AD51" s="9">
        <f t="shared" si="28"/>
        <v>1</v>
      </c>
      <c r="AE51" s="9">
        <f t="shared" si="29"/>
        <v>0</v>
      </c>
      <c r="AF51" s="9">
        <f t="shared" si="30"/>
        <v>1</v>
      </c>
      <c r="AG51" s="9">
        <f t="shared" si="31"/>
        <v>0</v>
      </c>
      <c r="AH51" s="9">
        <f t="shared" si="32"/>
        <v>0</v>
      </c>
      <c r="AI51" s="9">
        <f t="shared" si="33"/>
        <v>1</v>
      </c>
      <c r="AJ51" s="9">
        <f t="shared" si="34"/>
        <v>1</v>
      </c>
      <c r="AK51" s="9">
        <f t="shared" si="35"/>
        <v>1</v>
      </c>
      <c r="AL51" s="9">
        <f t="shared" si="36"/>
        <v>0</v>
      </c>
      <c r="AM51" s="9">
        <f t="shared" si="37"/>
        <v>0</v>
      </c>
      <c r="AO51" s="9">
        <f t="shared" si="38"/>
        <v>1</v>
      </c>
      <c r="AP51" s="9">
        <f t="shared" si="39"/>
        <v>1</v>
      </c>
    </row>
    <row r="52" spans="1:42" ht="15.75" thickBot="1" x14ac:dyDescent="0.3">
      <c r="A52" s="3" t="s">
        <v>84</v>
      </c>
      <c r="B52" s="13">
        <f t="shared" ref="B52" si="40">SUM(X52:AM52)</f>
        <v>11</v>
      </c>
      <c r="C52" s="14">
        <f t="shared" ref="C52" si="41">COUNT(AO52:AP52)</f>
        <v>2</v>
      </c>
      <c r="D52" s="10" t="s">
        <v>45</v>
      </c>
      <c r="E52" s="10" t="s">
        <v>74</v>
      </c>
      <c r="F52" s="10" t="s">
        <v>59</v>
      </c>
      <c r="G52" s="10" t="s">
        <v>49</v>
      </c>
      <c r="H52" s="10" t="s">
        <v>52</v>
      </c>
      <c r="I52" s="10" t="s">
        <v>47</v>
      </c>
      <c r="J52" s="10" t="s">
        <v>65</v>
      </c>
      <c r="K52" s="10" t="s">
        <v>53</v>
      </c>
      <c r="L52" s="10" t="s">
        <v>66</v>
      </c>
      <c r="M52" s="10" t="s">
        <v>73</v>
      </c>
      <c r="N52" s="10" t="s">
        <v>68</v>
      </c>
      <c r="O52" s="10" t="s">
        <v>67</v>
      </c>
      <c r="P52" s="10" t="s">
        <v>44</v>
      </c>
      <c r="Q52" s="10" t="s">
        <v>57</v>
      </c>
      <c r="R52" s="10" t="s">
        <v>58</v>
      </c>
      <c r="S52" s="10" t="s">
        <v>56</v>
      </c>
      <c r="U52" s="16" t="s">
        <v>74</v>
      </c>
      <c r="V52" s="16" t="s">
        <v>57</v>
      </c>
      <c r="X52" s="9">
        <f t="shared" si="22"/>
        <v>1</v>
      </c>
      <c r="Y52" s="9">
        <f t="shared" si="23"/>
        <v>1</v>
      </c>
      <c r="Z52" s="9">
        <f t="shared" si="24"/>
        <v>0</v>
      </c>
      <c r="AA52" s="9">
        <f t="shared" si="25"/>
        <v>1</v>
      </c>
      <c r="AB52" s="9">
        <f t="shared" si="26"/>
        <v>0</v>
      </c>
      <c r="AC52" s="9">
        <f t="shared" si="27"/>
        <v>1</v>
      </c>
      <c r="AD52" s="9">
        <f t="shared" si="28"/>
        <v>1</v>
      </c>
      <c r="AE52" s="9">
        <f t="shared" si="29"/>
        <v>0</v>
      </c>
      <c r="AF52" s="9">
        <f t="shared" si="30"/>
        <v>1</v>
      </c>
      <c r="AG52" s="9">
        <f t="shared" si="31"/>
        <v>1</v>
      </c>
      <c r="AH52" s="9">
        <f t="shared" si="32"/>
        <v>0</v>
      </c>
      <c r="AI52" s="9">
        <f t="shared" si="33"/>
        <v>1</v>
      </c>
      <c r="AJ52" s="9">
        <f t="shared" si="34"/>
        <v>1</v>
      </c>
      <c r="AK52" s="9">
        <f t="shared" si="35"/>
        <v>1</v>
      </c>
      <c r="AL52" s="9">
        <f t="shared" si="36"/>
        <v>0</v>
      </c>
      <c r="AM52" s="9">
        <f t="shared" si="37"/>
        <v>1</v>
      </c>
      <c r="AO52" s="9">
        <f t="shared" si="38"/>
        <v>1</v>
      </c>
      <c r="AP52" s="9">
        <f t="shared" si="39"/>
        <v>1</v>
      </c>
    </row>
    <row r="53" spans="1:42" x14ac:dyDescent="0.25">
      <c r="A53" s="8" t="s">
        <v>78</v>
      </c>
    </row>
    <row r="54" spans="1:42" x14ac:dyDescent="0.25">
      <c r="A54" s="7"/>
      <c r="D54" s="11" t="s">
        <v>45</v>
      </c>
      <c r="E54" s="11" t="s">
        <v>74</v>
      </c>
      <c r="F54" s="11" t="s">
        <v>54</v>
      </c>
      <c r="G54" s="11" t="s">
        <v>49</v>
      </c>
      <c r="H54" s="11" t="s">
        <v>76</v>
      </c>
      <c r="I54" s="11" t="s">
        <v>47</v>
      </c>
      <c r="J54" s="11" t="s">
        <v>65</v>
      </c>
      <c r="K54" s="11" t="s">
        <v>55</v>
      </c>
      <c r="L54" s="11" t="s">
        <v>66</v>
      </c>
      <c r="M54" s="11" t="s">
        <v>73</v>
      </c>
      <c r="N54" s="11" t="s">
        <v>50</v>
      </c>
      <c r="O54" s="11" t="s">
        <v>67</v>
      </c>
      <c r="P54" s="11" t="s">
        <v>44</v>
      </c>
      <c r="Q54" s="11" t="s">
        <v>57</v>
      </c>
      <c r="R54" s="11" t="s">
        <v>72</v>
      </c>
      <c r="S54" s="11" t="s">
        <v>56</v>
      </c>
    </row>
    <row r="55" spans="1:42" x14ac:dyDescent="0.25">
      <c r="A55" s="7"/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>
        <v>1</v>
      </c>
      <c r="R55" s="9">
        <v>1</v>
      </c>
      <c r="S55" s="9">
        <v>1</v>
      </c>
    </row>
  </sheetData>
  <sortState ref="A3:V52">
    <sortCondition ref="A3"/>
  </sortState>
  <conditionalFormatting sqref="D3 D43:S52 D5:S12 D15:S41">
    <cfRule type="cellIs" dxfId="824" priority="50" operator="notEqual">
      <formula>D$54</formula>
    </cfRule>
  </conditionalFormatting>
  <conditionalFormatting sqref="E3">
    <cfRule type="cellIs" dxfId="823" priority="49" operator="notEqual">
      <formula>E$54</formula>
    </cfRule>
  </conditionalFormatting>
  <conditionalFormatting sqref="F3">
    <cfRule type="cellIs" dxfId="822" priority="48" operator="notEqual">
      <formula>F$54</formula>
    </cfRule>
  </conditionalFormatting>
  <conditionalFormatting sqref="G3">
    <cfRule type="cellIs" dxfId="821" priority="47" operator="notEqual">
      <formula>G$54</formula>
    </cfRule>
  </conditionalFormatting>
  <conditionalFormatting sqref="H3">
    <cfRule type="cellIs" dxfId="820" priority="46" operator="notEqual">
      <formula>H$54</formula>
    </cfRule>
  </conditionalFormatting>
  <conditionalFormatting sqref="I3">
    <cfRule type="cellIs" dxfId="819" priority="45" operator="notEqual">
      <formula>I$54</formula>
    </cfRule>
  </conditionalFormatting>
  <conditionalFormatting sqref="J3">
    <cfRule type="cellIs" dxfId="818" priority="44" operator="notEqual">
      <formula>J$54</formula>
    </cfRule>
  </conditionalFormatting>
  <conditionalFormatting sqref="K3">
    <cfRule type="cellIs" dxfId="817" priority="43" operator="notEqual">
      <formula>K$54</formula>
    </cfRule>
  </conditionalFormatting>
  <conditionalFormatting sqref="L3">
    <cfRule type="cellIs" dxfId="816" priority="42" operator="notEqual">
      <formula>L$54</formula>
    </cfRule>
  </conditionalFormatting>
  <conditionalFormatting sqref="M3">
    <cfRule type="cellIs" dxfId="815" priority="41" operator="notEqual">
      <formula>M$54</formula>
    </cfRule>
  </conditionalFormatting>
  <conditionalFormatting sqref="N3">
    <cfRule type="cellIs" dxfId="814" priority="40" operator="notEqual">
      <formula>N$54</formula>
    </cfRule>
  </conditionalFormatting>
  <conditionalFormatting sqref="O3">
    <cfRule type="cellIs" dxfId="813" priority="39" operator="notEqual">
      <formula>O$54</formula>
    </cfRule>
  </conditionalFormatting>
  <conditionalFormatting sqref="P3">
    <cfRule type="cellIs" dxfId="812" priority="38" operator="notEqual">
      <formula>P$54</formula>
    </cfRule>
  </conditionalFormatting>
  <conditionalFormatting sqref="Q3">
    <cfRule type="cellIs" dxfId="811" priority="37" operator="notEqual">
      <formula>Q$54</formula>
    </cfRule>
  </conditionalFormatting>
  <conditionalFormatting sqref="R3">
    <cfRule type="cellIs" dxfId="810" priority="36" operator="notEqual">
      <formula>R$54</formula>
    </cfRule>
  </conditionalFormatting>
  <conditionalFormatting sqref="S3">
    <cfRule type="cellIs" dxfId="809" priority="35" operator="notEqual">
      <formula>S$54</formula>
    </cfRule>
  </conditionalFormatting>
  <conditionalFormatting sqref="D42">
    <cfRule type="cellIs" dxfId="808" priority="34" operator="notEqual">
      <formula>D$54</formula>
    </cfRule>
  </conditionalFormatting>
  <conditionalFormatting sqref="E42">
    <cfRule type="cellIs" dxfId="807" priority="33" operator="notEqual">
      <formula>E$54</formula>
    </cfRule>
  </conditionalFormatting>
  <conditionalFormatting sqref="F42">
    <cfRule type="cellIs" dxfId="806" priority="32" operator="notEqual">
      <formula>F$54</formula>
    </cfRule>
  </conditionalFormatting>
  <conditionalFormatting sqref="G42">
    <cfRule type="cellIs" dxfId="805" priority="31" operator="notEqual">
      <formula>G$54</formula>
    </cfRule>
  </conditionalFormatting>
  <conditionalFormatting sqref="H42">
    <cfRule type="cellIs" dxfId="804" priority="30" operator="notEqual">
      <formula>H$54</formula>
    </cfRule>
  </conditionalFormatting>
  <conditionalFormatting sqref="I42">
    <cfRule type="cellIs" dxfId="803" priority="29" operator="notEqual">
      <formula>I$54</formula>
    </cfRule>
  </conditionalFormatting>
  <conditionalFormatting sqref="J42">
    <cfRule type="cellIs" dxfId="802" priority="28" operator="notEqual">
      <formula>J$54</formula>
    </cfRule>
  </conditionalFormatting>
  <conditionalFormatting sqref="K42">
    <cfRule type="cellIs" dxfId="801" priority="27" operator="notEqual">
      <formula>K$54</formula>
    </cfRule>
  </conditionalFormatting>
  <conditionalFormatting sqref="L42">
    <cfRule type="cellIs" dxfId="800" priority="26" operator="notEqual">
      <formula>L$54</formula>
    </cfRule>
  </conditionalFormatting>
  <conditionalFormatting sqref="M42">
    <cfRule type="cellIs" dxfId="799" priority="25" operator="notEqual">
      <formula>M$54</formula>
    </cfRule>
  </conditionalFormatting>
  <conditionalFormatting sqref="N42">
    <cfRule type="cellIs" dxfId="798" priority="24" operator="notEqual">
      <formula>N$54</formula>
    </cfRule>
  </conditionalFormatting>
  <conditionalFormatting sqref="O42">
    <cfRule type="cellIs" dxfId="797" priority="23" operator="notEqual">
      <formula>O$54</formula>
    </cfRule>
  </conditionalFormatting>
  <conditionalFormatting sqref="P42">
    <cfRule type="cellIs" dxfId="796" priority="22" operator="notEqual">
      <formula>P$54</formula>
    </cfRule>
  </conditionalFormatting>
  <conditionalFormatting sqref="Q42">
    <cfRule type="cellIs" dxfId="795" priority="21" operator="notEqual">
      <formula>Q$54</formula>
    </cfRule>
  </conditionalFormatting>
  <conditionalFormatting sqref="R42">
    <cfRule type="cellIs" dxfId="794" priority="20" operator="notEqual">
      <formula>R$54</formula>
    </cfRule>
  </conditionalFormatting>
  <conditionalFormatting sqref="S42">
    <cfRule type="cellIs" dxfId="793" priority="19" operator="notEqual">
      <formula>S$54</formula>
    </cfRule>
  </conditionalFormatting>
  <conditionalFormatting sqref="D4">
    <cfRule type="cellIs" dxfId="792" priority="18" operator="notEqual">
      <formula>D$54</formula>
    </cfRule>
  </conditionalFormatting>
  <conditionalFormatting sqref="E4">
    <cfRule type="cellIs" dxfId="791" priority="17" operator="notEqual">
      <formula>E$54</formula>
    </cfRule>
  </conditionalFormatting>
  <conditionalFormatting sqref="F4">
    <cfRule type="cellIs" dxfId="790" priority="16" operator="notEqual">
      <formula>F$54</formula>
    </cfRule>
  </conditionalFormatting>
  <conditionalFormatting sqref="G4">
    <cfRule type="cellIs" dxfId="789" priority="15" operator="notEqual">
      <formula>G$54</formula>
    </cfRule>
  </conditionalFormatting>
  <conditionalFormatting sqref="H4">
    <cfRule type="cellIs" dxfId="788" priority="14" operator="notEqual">
      <formula>H$54</formula>
    </cfRule>
  </conditionalFormatting>
  <conditionalFormatting sqref="I4">
    <cfRule type="cellIs" dxfId="787" priority="13" operator="notEqual">
      <formula>I$54</formula>
    </cfRule>
  </conditionalFormatting>
  <conditionalFormatting sqref="J4">
    <cfRule type="cellIs" dxfId="786" priority="12" operator="notEqual">
      <formula>J$54</formula>
    </cfRule>
  </conditionalFormatting>
  <conditionalFormatting sqref="K4">
    <cfRule type="cellIs" dxfId="785" priority="11" operator="notEqual">
      <formula>K$54</formula>
    </cfRule>
  </conditionalFormatting>
  <conditionalFormatting sqref="L4">
    <cfRule type="cellIs" dxfId="784" priority="10" operator="notEqual">
      <formula>L$54</formula>
    </cfRule>
  </conditionalFormatting>
  <conditionalFormatting sqref="M4">
    <cfRule type="cellIs" dxfId="783" priority="9" operator="notEqual">
      <formula>M$54</formula>
    </cfRule>
  </conditionalFormatting>
  <conditionalFormatting sqref="N4">
    <cfRule type="cellIs" dxfId="782" priority="8" operator="notEqual">
      <formula>N$54</formula>
    </cfRule>
  </conditionalFormatting>
  <conditionalFormatting sqref="O4">
    <cfRule type="cellIs" dxfId="781" priority="7" operator="notEqual">
      <formula>O$54</formula>
    </cfRule>
  </conditionalFormatting>
  <conditionalFormatting sqref="P4">
    <cfRule type="cellIs" dxfId="780" priority="6" operator="notEqual">
      <formula>P$54</formula>
    </cfRule>
  </conditionalFormatting>
  <conditionalFormatting sqref="Q4">
    <cfRule type="cellIs" dxfId="779" priority="5" operator="notEqual">
      <formula>Q$54</formula>
    </cfRule>
  </conditionalFormatting>
  <conditionalFormatting sqref="R4">
    <cfRule type="cellIs" dxfId="778" priority="4" operator="notEqual">
      <formula>R$54</formula>
    </cfRule>
  </conditionalFormatting>
  <conditionalFormatting sqref="S4">
    <cfRule type="cellIs" dxfId="777" priority="3" operator="notEqual">
      <formula>S$54</formula>
    </cfRule>
  </conditionalFormatting>
  <conditionalFormatting sqref="D13:S13">
    <cfRule type="cellIs" dxfId="776" priority="2" operator="notEqual">
      <formula>D$54</formula>
    </cfRule>
  </conditionalFormatting>
  <conditionalFormatting sqref="D14:S14">
    <cfRule type="cellIs" dxfId="775" priority="1" operator="notEqual">
      <formula>D$54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5"/>
  <sheetViews>
    <sheetView zoomScaleNormal="100" workbookViewId="0">
      <selection activeCell="F1" sqref="F1"/>
    </sheetView>
  </sheetViews>
  <sheetFormatPr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4.5703125" style="9" bestFit="1" customWidth="1"/>
    <col min="5" max="5" width="6.140625" style="9" bestFit="1" customWidth="1"/>
    <col min="6" max="7" width="4.5703125" style="9" bestFit="1" customWidth="1"/>
    <col min="8" max="8" width="5.5703125" style="9" bestFit="1" customWidth="1"/>
    <col min="9" max="10" width="4.7109375" style="9" bestFit="1" customWidth="1"/>
    <col min="11" max="11" width="5.7109375" style="9" bestFit="1" customWidth="1"/>
    <col min="12" max="12" width="5.42578125" style="9" bestFit="1" customWidth="1"/>
    <col min="13" max="13" width="4.7109375" style="9" bestFit="1" customWidth="1"/>
    <col min="14" max="14" width="5.85546875" style="9" bestFit="1" customWidth="1"/>
    <col min="15" max="15" width="6.5703125" style="9" bestFit="1" customWidth="1"/>
    <col min="16" max="16" width="4.5703125" style="9" bestFit="1" customWidth="1"/>
    <col min="17" max="17" width="6.28515625" style="9" bestFit="1" customWidth="1"/>
    <col min="18" max="19" width="4.85546875" style="9" bestFit="1" customWidth="1"/>
    <col min="20" max="20" width="2.7109375" style="9" customWidth="1"/>
    <col min="21" max="22" width="6.5703125" style="9" bestFit="1" customWidth="1"/>
    <col min="23" max="23" width="2.7109375" style="9" customWidth="1"/>
    <col min="24" max="39" width="2" style="9" bestFit="1" customWidth="1"/>
    <col min="40" max="40" width="2.7109375" style="9" customWidth="1"/>
    <col min="41" max="42" width="5.5703125" style="9" bestFit="1" customWidth="1"/>
  </cols>
  <sheetData>
    <row r="1" spans="1:42" ht="15.75" x14ac:dyDescent="0.25">
      <c r="A1" s="6" t="s">
        <v>144</v>
      </c>
      <c r="B1" s="5"/>
    </row>
    <row r="2" spans="1:42" ht="15.75" thickBot="1" x14ac:dyDescent="0.3">
      <c r="A2" s="4"/>
      <c r="B2" s="4" t="s">
        <v>42</v>
      </c>
      <c r="C2" s="4" t="s">
        <v>43</v>
      </c>
      <c r="U2" s="4" t="s">
        <v>43</v>
      </c>
    </row>
    <row r="3" spans="1:42" x14ac:dyDescent="0.25">
      <c r="A3" s="18" t="s">
        <v>79</v>
      </c>
      <c r="B3" s="19">
        <f t="shared" ref="B3:B33" si="0">SUM(X3:AM3)</f>
        <v>7</v>
      </c>
      <c r="C3" s="20">
        <f t="shared" ref="C3:C52" si="1">COUNT(AO3:AP3)</f>
        <v>1</v>
      </c>
      <c r="D3" s="10" t="s">
        <v>54</v>
      </c>
      <c r="E3" s="10" t="s">
        <v>65</v>
      </c>
      <c r="F3" s="10" t="s">
        <v>56</v>
      </c>
      <c r="G3" s="10" t="s">
        <v>48</v>
      </c>
      <c r="H3" s="10" t="s">
        <v>51</v>
      </c>
      <c r="I3" s="10" t="s">
        <v>66</v>
      </c>
      <c r="J3" s="10" t="s">
        <v>45</v>
      </c>
      <c r="K3" s="10" t="s">
        <v>67</v>
      </c>
      <c r="L3" s="10" t="s">
        <v>75</v>
      </c>
      <c r="M3" s="10" t="s">
        <v>71</v>
      </c>
      <c r="N3" s="10" t="s">
        <v>55</v>
      </c>
      <c r="O3" s="10" t="s">
        <v>47</v>
      </c>
      <c r="P3" s="10" t="s">
        <v>63</v>
      </c>
      <c r="Q3" s="10" t="s">
        <v>57</v>
      </c>
      <c r="R3" s="10" t="s">
        <v>74</v>
      </c>
      <c r="S3" s="10" t="s">
        <v>52</v>
      </c>
      <c r="U3" s="16" t="s">
        <v>74</v>
      </c>
      <c r="V3" s="16" t="s">
        <v>48</v>
      </c>
      <c r="X3" s="9">
        <f t="shared" ref="X3:X34" si="2">IF(D3=$D$54,1,0)</f>
        <v>0</v>
      </c>
      <c r="Y3" s="9">
        <f t="shared" ref="Y3:Y34" si="3">IF(E3=$E$54,1,0)</f>
        <v>1</v>
      </c>
      <c r="Z3" s="9">
        <f t="shared" ref="Z3:Z34" si="4">IF(F3=$F$54,1,0)</f>
        <v>0</v>
      </c>
      <c r="AA3" s="9">
        <f t="shared" ref="AA3:AA34" si="5">IF(G3=$G$54,1,0)</f>
        <v>0</v>
      </c>
      <c r="AB3" s="9">
        <f t="shared" ref="AB3:AB34" si="6">IF(H3=$H$54,1,0)</f>
        <v>0</v>
      </c>
      <c r="AC3" s="9">
        <f t="shared" ref="AC3:AC34" si="7">IF(I3=$I$54,1,0)</f>
        <v>1</v>
      </c>
      <c r="AD3" s="9">
        <f t="shared" ref="AD3:AD34" si="8">IF(J3=$J$54,1,0)</f>
        <v>1</v>
      </c>
      <c r="AE3" s="9">
        <f t="shared" ref="AE3:AE34" si="9">IF(K3=$K$54,1,0)</f>
        <v>1</v>
      </c>
      <c r="AF3" s="9">
        <f t="shared" ref="AF3:AF34" si="10">IF(L3=$L$54,1,0)</f>
        <v>1</v>
      </c>
      <c r="AG3" s="9">
        <f t="shared" ref="AG3:AG34" si="11">IF(M3=$M$54,1,0)</f>
        <v>0</v>
      </c>
      <c r="AH3" s="9">
        <f t="shared" ref="AH3:AH34" si="12">IF(N3=$N$54,1,0)</f>
        <v>0</v>
      </c>
      <c r="AI3" s="9">
        <f t="shared" ref="AI3:AI34" si="13">IF(O3=$O$54,1,0)</f>
        <v>0</v>
      </c>
      <c r="AJ3" s="9">
        <f t="shared" ref="AJ3:AJ34" si="14">IF(P3=$P$54,1,0)</f>
        <v>0</v>
      </c>
      <c r="AK3" s="9">
        <f t="shared" ref="AK3:AK34" si="15">IF(Q3=$Q$54,1,0)</f>
        <v>1</v>
      </c>
      <c r="AL3" s="9">
        <f t="shared" ref="AL3:AL34" si="16">IF(R3=$R$54,1,0)</f>
        <v>1</v>
      </c>
      <c r="AM3" s="9">
        <f t="shared" ref="AM3:AM34" si="17">IF(S3=$S$54,1,0)</f>
        <v>0</v>
      </c>
      <c r="AO3" s="9">
        <f t="shared" ref="AO3:AO33" si="18">HLOOKUP(U3,$D$54:$S$55,2,FALSE)</f>
        <v>1</v>
      </c>
      <c r="AP3" s="9" t="e">
        <f t="shared" ref="AP3:AP33" si="19">HLOOKUP(V3,$D$54:$S$55,2,FALSE)</f>
        <v>#N/A</v>
      </c>
    </row>
    <row r="4" spans="1:42" x14ac:dyDescent="0.25">
      <c r="A4" s="2" t="s">
        <v>0</v>
      </c>
      <c r="B4" s="11">
        <f t="shared" si="0"/>
        <v>9</v>
      </c>
      <c r="C4" s="12">
        <f t="shared" si="1"/>
        <v>0</v>
      </c>
      <c r="D4" s="10" t="s">
        <v>44</v>
      </c>
      <c r="E4" s="10" t="s">
        <v>65</v>
      </c>
      <c r="F4" s="10" t="s">
        <v>62</v>
      </c>
      <c r="G4" s="10" t="s">
        <v>48</v>
      </c>
      <c r="H4" s="10" t="s">
        <v>61</v>
      </c>
      <c r="I4" s="10" t="s">
        <v>66</v>
      </c>
      <c r="J4" s="10" t="s">
        <v>45</v>
      </c>
      <c r="K4" s="10" t="s">
        <v>67</v>
      </c>
      <c r="L4" s="10" t="s">
        <v>75</v>
      </c>
      <c r="M4" s="10" t="s">
        <v>71</v>
      </c>
      <c r="N4" s="10" t="s">
        <v>55</v>
      </c>
      <c r="O4" s="10" t="s">
        <v>47</v>
      </c>
      <c r="P4" s="10" t="s">
        <v>63</v>
      </c>
      <c r="Q4" s="10" t="s">
        <v>58</v>
      </c>
      <c r="R4" s="10" t="s">
        <v>74</v>
      </c>
      <c r="S4" s="10" t="s">
        <v>52</v>
      </c>
      <c r="U4" s="16" t="s">
        <v>63</v>
      </c>
      <c r="V4" s="16" t="s">
        <v>48</v>
      </c>
      <c r="X4" s="9">
        <f t="shared" si="2"/>
        <v>1</v>
      </c>
      <c r="Y4" s="9">
        <f t="shared" si="3"/>
        <v>1</v>
      </c>
      <c r="Z4" s="9">
        <f t="shared" si="4"/>
        <v>1</v>
      </c>
      <c r="AA4" s="9">
        <f t="shared" si="5"/>
        <v>0</v>
      </c>
      <c r="AB4" s="9">
        <f t="shared" si="6"/>
        <v>1</v>
      </c>
      <c r="AC4" s="9">
        <f t="shared" si="7"/>
        <v>1</v>
      </c>
      <c r="AD4" s="9">
        <f t="shared" si="8"/>
        <v>1</v>
      </c>
      <c r="AE4" s="9">
        <f t="shared" si="9"/>
        <v>1</v>
      </c>
      <c r="AF4" s="9">
        <f t="shared" si="10"/>
        <v>1</v>
      </c>
      <c r="AG4" s="9">
        <f t="shared" si="11"/>
        <v>0</v>
      </c>
      <c r="AH4" s="9">
        <f t="shared" si="12"/>
        <v>0</v>
      </c>
      <c r="AI4" s="9">
        <f t="shared" si="13"/>
        <v>0</v>
      </c>
      <c r="AJ4" s="9">
        <f t="shared" si="14"/>
        <v>0</v>
      </c>
      <c r="AK4" s="9">
        <f t="shared" si="15"/>
        <v>0</v>
      </c>
      <c r="AL4" s="9">
        <f t="shared" si="16"/>
        <v>1</v>
      </c>
      <c r="AM4" s="9">
        <f t="shared" si="17"/>
        <v>0</v>
      </c>
      <c r="AO4" s="9" t="e">
        <f t="shared" si="18"/>
        <v>#N/A</v>
      </c>
      <c r="AP4" s="9" t="e">
        <f t="shared" si="19"/>
        <v>#N/A</v>
      </c>
    </row>
    <row r="5" spans="1:42" x14ac:dyDescent="0.25">
      <c r="A5" s="2" t="s">
        <v>1</v>
      </c>
      <c r="B5" s="11">
        <f t="shared" si="0"/>
        <v>7</v>
      </c>
      <c r="C5" s="12">
        <f t="shared" si="1"/>
        <v>0</v>
      </c>
      <c r="D5" s="10" t="s">
        <v>54</v>
      </c>
      <c r="E5" s="10" t="s">
        <v>65</v>
      </c>
      <c r="F5" s="10" t="s">
        <v>62</v>
      </c>
      <c r="G5" s="10" t="s">
        <v>48</v>
      </c>
      <c r="H5" s="10" t="s">
        <v>61</v>
      </c>
      <c r="I5" s="10" t="s">
        <v>66</v>
      </c>
      <c r="J5" s="10" t="s">
        <v>45</v>
      </c>
      <c r="K5" s="10" t="s">
        <v>67</v>
      </c>
      <c r="L5" s="10" t="s">
        <v>50</v>
      </c>
      <c r="M5" s="10" t="s">
        <v>71</v>
      </c>
      <c r="N5" s="10" t="s">
        <v>55</v>
      </c>
      <c r="O5" s="10" t="s">
        <v>47</v>
      </c>
      <c r="P5" s="10" t="s">
        <v>63</v>
      </c>
      <c r="Q5" s="10" t="s">
        <v>58</v>
      </c>
      <c r="R5" s="10" t="s">
        <v>74</v>
      </c>
      <c r="S5" s="10" t="s">
        <v>52</v>
      </c>
      <c r="U5" s="16" t="s">
        <v>63</v>
      </c>
      <c r="V5" s="16" t="s">
        <v>47</v>
      </c>
      <c r="X5" s="9">
        <f t="shared" si="2"/>
        <v>0</v>
      </c>
      <c r="Y5" s="9">
        <f t="shared" si="3"/>
        <v>1</v>
      </c>
      <c r="Z5" s="9">
        <f t="shared" si="4"/>
        <v>1</v>
      </c>
      <c r="AA5" s="9">
        <f t="shared" si="5"/>
        <v>0</v>
      </c>
      <c r="AB5" s="9">
        <f t="shared" si="6"/>
        <v>1</v>
      </c>
      <c r="AC5" s="9">
        <f t="shared" si="7"/>
        <v>1</v>
      </c>
      <c r="AD5" s="9">
        <f t="shared" si="8"/>
        <v>1</v>
      </c>
      <c r="AE5" s="9">
        <f t="shared" si="9"/>
        <v>1</v>
      </c>
      <c r="AF5" s="9">
        <f t="shared" si="10"/>
        <v>0</v>
      </c>
      <c r="AG5" s="9">
        <f t="shared" si="11"/>
        <v>0</v>
      </c>
      <c r="AH5" s="9">
        <f t="shared" si="12"/>
        <v>0</v>
      </c>
      <c r="AI5" s="9">
        <f t="shared" si="13"/>
        <v>0</v>
      </c>
      <c r="AJ5" s="9">
        <f t="shared" si="14"/>
        <v>0</v>
      </c>
      <c r="AK5" s="9">
        <f t="shared" si="15"/>
        <v>0</v>
      </c>
      <c r="AL5" s="9">
        <f t="shared" si="16"/>
        <v>1</v>
      </c>
      <c r="AM5" s="9">
        <f t="shared" si="17"/>
        <v>0</v>
      </c>
      <c r="AO5" s="9" t="e">
        <f t="shared" si="18"/>
        <v>#N/A</v>
      </c>
      <c r="AP5" s="9" t="e">
        <f t="shared" si="19"/>
        <v>#N/A</v>
      </c>
    </row>
    <row r="6" spans="1:42" x14ac:dyDescent="0.25">
      <c r="A6" s="2" t="s">
        <v>2</v>
      </c>
      <c r="B6" s="11">
        <f t="shared" si="0"/>
        <v>11</v>
      </c>
      <c r="C6" s="12">
        <f t="shared" si="1"/>
        <v>2</v>
      </c>
      <c r="D6" s="10" t="s">
        <v>44</v>
      </c>
      <c r="E6" s="10" t="s">
        <v>65</v>
      </c>
      <c r="F6" s="10" t="s">
        <v>62</v>
      </c>
      <c r="G6" s="10" t="s">
        <v>48</v>
      </c>
      <c r="H6" s="10" t="s">
        <v>51</v>
      </c>
      <c r="I6" s="10" t="s">
        <v>66</v>
      </c>
      <c r="J6" s="10" t="s">
        <v>45</v>
      </c>
      <c r="K6" s="10" t="s">
        <v>67</v>
      </c>
      <c r="L6" s="10" t="s">
        <v>50</v>
      </c>
      <c r="M6" s="10" t="s">
        <v>72</v>
      </c>
      <c r="N6" s="10" t="s">
        <v>55</v>
      </c>
      <c r="O6" s="10" t="s">
        <v>69</v>
      </c>
      <c r="P6" s="10" t="s">
        <v>63</v>
      </c>
      <c r="Q6" s="10" t="s">
        <v>57</v>
      </c>
      <c r="R6" s="10" t="s">
        <v>74</v>
      </c>
      <c r="S6" s="10" t="s">
        <v>49</v>
      </c>
      <c r="U6" s="16" t="s">
        <v>57</v>
      </c>
      <c r="V6" s="16" t="s">
        <v>74</v>
      </c>
      <c r="X6" s="9">
        <f t="shared" si="2"/>
        <v>1</v>
      </c>
      <c r="Y6" s="9">
        <f t="shared" si="3"/>
        <v>1</v>
      </c>
      <c r="Z6" s="9">
        <f t="shared" si="4"/>
        <v>1</v>
      </c>
      <c r="AA6" s="9">
        <f t="shared" si="5"/>
        <v>0</v>
      </c>
      <c r="AB6" s="9">
        <f t="shared" si="6"/>
        <v>0</v>
      </c>
      <c r="AC6" s="9">
        <f t="shared" si="7"/>
        <v>1</v>
      </c>
      <c r="AD6" s="9">
        <f t="shared" si="8"/>
        <v>1</v>
      </c>
      <c r="AE6" s="9">
        <f t="shared" si="9"/>
        <v>1</v>
      </c>
      <c r="AF6" s="9">
        <f t="shared" si="10"/>
        <v>0</v>
      </c>
      <c r="AG6" s="9">
        <f t="shared" si="11"/>
        <v>1</v>
      </c>
      <c r="AH6" s="9">
        <f t="shared" si="12"/>
        <v>0</v>
      </c>
      <c r="AI6" s="9">
        <f t="shared" si="13"/>
        <v>1</v>
      </c>
      <c r="AJ6" s="9">
        <f t="shared" si="14"/>
        <v>0</v>
      </c>
      <c r="AK6" s="9">
        <f t="shared" si="15"/>
        <v>1</v>
      </c>
      <c r="AL6" s="9">
        <f t="shared" si="16"/>
        <v>1</v>
      </c>
      <c r="AM6" s="9">
        <f t="shared" si="17"/>
        <v>1</v>
      </c>
      <c r="AO6" s="9">
        <f t="shared" si="18"/>
        <v>1</v>
      </c>
      <c r="AP6" s="9">
        <f t="shared" si="19"/>
        <v>1</v>
      </c>
    </row>
    <row r="7" spans="1:42" x14ac:dyDescent="0.25">
      <c r="A7" s="2" t="s">
        <v>3</v>
      </c>
      <c r="B7" s="11">
        <f t="shared" si="0"/>
        <v>7</v>
      </c>
      <c r="C7" s="12">
        <f t="shared" si="1"/>
        <v>1</v>
      </c>
      <c r="D7" s="10" t="s">
        <v>54</v>
      </c>
      <c r="E7" s="10" t="s">
        <v>59</v>
      </c>
      <c r="F7" s="10" t="s">
        <v>56</v>
      </c>
      <c r="G7" s="10" t="s">
        <v>48</v>
      </c>
      <c r="H7" s="10" t="s">
        <v>61</v>
      </c>
      <c r="I7" s="10" t="s">
        <v>66</v>
      </c>
      <c r="J7" s="10" t="s">
        <v>45</v>
      </c>
      <c r="K7" s="10" t="s">
        <v>67</v>
      </c>
      <c r="L7" s="10" t="s">
        <v>50</v>
      </c>
      <c r="M7" s="10" t="s">
        <v>72</v>
      </c>
      <c r="N7" s="10" t="s">
        <v>55</v>
      </c>
      <c r="O7" s="10" t="s">
        <v>47</v>
      </c>
      <c r="P7" s="10" t="s">
        <v>63</v>
      </c>
      <c r="Q7" s="10" t="s">
        <v>57</v>
      </c>
      <c r="R7" s="10" t="s">
        <v>74</v>
      </c>
      <c r="S7" s="10" t="s">
        <v>52</v>
      </c>
      <c r="U7" s="16" t="s">
        <v>45</v>
      </c>
      <c r="V7" s="16" t="s">
        <v>63</v>
      </c>
      <c r="X7" s="9">
        <f t="shared" si="2"/>
        <v>0</v>
      </c>
      <c r="Y7" s="9">
        <f t="shared" si="3"/>
        <v>0</v>
      </c>
      <c r="Z7" s="9">
        <f t="shared" si="4"/>
        <v>0</v>
      </c>
      <c r="AA7" s="9">
        <f t="shared" si="5"/>
        <v>0</v>
      </c>
      <c r="AB7" s="9">
        <f t="shared" si="6"/>
        <v>1</v>
      </c>
      <c r="AC7" s="9">
        <f t="shared" si="7"/>
        <v>1</v>
      </c>
      <c r="AD7" s="9">
        <f t="shared" si="8"/>
        <v>1</v>
      </c>
      <c r="AE7" s="9">
        <f t="shared" si="9"/>
        <v>1</v>
      </c>
      <c r="AF7" s="9">
        <f t="shared" si="10"/>
        <v>0</v>
      </c>
      <c r="AG7" s="9">
        <f t="shared" si="11"/>
        <v>1</v>
      </c>
      <c r="AH7" s="9">
        <f t="shared" si="12"/>
        <v>0</v>
      </c>
      <c r="AI7" s="9">
        <f t="shared" si="13"/>
        <v>0</v>
      </c>
      <c r="AJ7" s="9">
        <f t="shared" si="14"/>
        <v>0</v>
      </c>
      <c r="AK7" s="9">
        <f t="shared" si="15"/>
        <v>1</v>
      </c>
      <c r="AL7" s="9">
        <f t="shared" si="16"/>
        <v>1</v>
      </c>
      <c r="AM7" s="9">
        <f t="shared" si="17"/>
        <v>0</v>
      </c>
      <c r="AO7" s="9">
        <f t="shared" si="18"/>
        <v>1</v>
      </c>
      <c r="AP7" s="9" t="e">
        <f t="shared" si="19"/>
        <v>#N/A</v>
      </c>
    </row>
    <row r="8" spans="1:42" x14ac:dyDescent="0.25">
      <c r="A8" s="2" t="s">
        <v>4</v>
      </c>
      <c r="B8" s="11">
        <f t="shared" si="0"/>
        <v>9</v>
      </c>
      <c r="C8" s="12">
        <f t="shared" si="1"/>
        <v>2</v>
      </c>
      <c r="D8" s="10" t="s">
        <v>44</v>
      </c>
      <c r="E8" s="10" t="s">
        <v>65</v>
      </c>
      <c r="F8" s="10" t="s">
        <v>56</v>
      </c>
      <c r="G8" s="10" t="s">
        <v>48</v>
      </c>
      <c r="H8" s="10" t="s">
        <v>61</v>
      </c>
      <c r="I8" s="10" t="s">
        <v>66</v>
      </c>
      <c r="J8" s="10" t="s">
        <v>45</v>
      </c>
      <c r="K8" s="10" t="s">
        <v>73</v>
      </c>
      <c r="L8" s="10" t="s">
        <v>50</v>
      </c>
      <c r="M8" s="10" t="s">
        <v>72</v>
      </c>
      <c r="N8" s="10" t="s">
        <v>55</v>
      </c>
      <c r="O8" s="10" t="s">
        <v>69</v>
      </c>
      <c r="P8" s="10" t="s">
        <v>63</v>
      </c>
      <c r="Q8" s="10" t="s">
        <v>57</v>
      </c>
      <c r="R8" s="10" t="s">
        <v>74</v>
      </c>
      <c r="S8" s="10" t="s">
        <v>52</v>
      </c>
      <c r="U8" s="16" t="s">
        <v>57</v>
      </c>
      <c r="V8" s="16" t="s">
        <v>69</v>
      </c>
      <c r="X8" s="9">
        <f t="shared" si="2"/>
        <v>1</v>
      </c>
      <c r="Y8" s="9">
        <f t="shared" si="3"/>
        <v>1</v>
      </c>
      <c r="Z8" s="9">
        <f t="shared" si="4"/>
        <v>0</v>
      </c>
      <c r="AA8" s="9">
        <f t="shared" si="5"/>
        <v>0</v>
      </c>
      <c r="AB8" s="9">
        <f t="shared" si="6"/>
        <v>1</v>
      </c>
      <c r="AC8" s="9">
        <f t="shared" si="7"/>
        <v>1</v>
      </c>
      <c r="AD8" s="9">
        <f t="shared" si="8"/>
        <v>1</v>
      </c>
      <c r="AE8" s="9">
        <f t="shared" si="9"/>
        <v>0</v>
      </c>
      <c r="AF8" s="9">
        <f t="shared" si="10"/>
        <v>0</v>
      </c>
      <c r="AG8" s="9">
        <f t="shared" si="11"/>
        <v>1</v>
      </c>
      <c r="AH8" s="9">
        <f t="shared" si="12"/>
        <v>0</v>
      </c>
      <c r="AI8" s="9">
        <f t="shared" si="13"/>
        <v>1</v>
      </c>
      <c r="AJ8" s="9">
        <f t="shared" si="14"/>
        <v>0</v>
      </c>
      <c r="AK8" s="9">
        <f t="shared" si="15"/>
        <v>1</v>
      </c>
      <c r="AL8" s="9">
        <f t="shared" si="16"/>
        <v>1</v>
      </c>
      <c r="AM8" s="9">
        <f t="shared" si="17"/>
        <v>0</v>
      </c>
      <c r="AO8" s="9">
        <f t="shared" si="18"/>
        <v>1</v>
      </c>
      <c r="AP8" s="9">
        <f t="shared" si="19"/>
        <v>1</v>
      </c>
    </row>
    <row r="9" spans="1:42" x14ac:dyDescent="0.25">
      <c r="A9" s="2" t="s">
        <v>5</v>
      </c>
      <c r="B9" s="11">
        <f t="shared" si="0"/>
        <v>8</v>
      </c>
      <c r="C9" s="12">
        <f t="shared" si="1"/>
        <v>0</v>
      </c>
      <c r="D9" s="10" t="s">
        <v>54</v>
      </c>
      <c r="E9" s="10" t="s">
        <v>65</v>
      </c>
      <c r="F9" s="10" t="s">
        <v>62</v>
      </c>
      <c r="G9" s="10" t="s">
        <v>48</v>
      </c>
      <c r="H9" s="10" t="s">
        <v>51</v>
      </c>
      <c r="I9" s="10" t="s">
        <v>66</v>
      </c>
      <c r="J9" s="10" t="s">
        <v>45</v>
      </c>
      <c r="K9" s="10" t="s">
        <v>67</v>
      </c>
      <c r="L9" s="10" t="s">
        <v>50</v>
      </c>
      <c r="M9" s="10" t="s">
        <v>72</v>
      </c>
      <c r="N9" s="10" t="s">
        <v>55</v>
      </c>
      <c r="O9" s="10" t="s">
        <v>47</v>
      </c>
      <c r="P9" s="10" t="s">
        <v>63</v>
      </c>
      <c r="Q9" s="10" t="s">
        <v>57</v>
      </c>
      <c r="R9" s="10" t="s">
        <v>74</v>
      </c>
      <c r="S9" s="10" t="s">
        <v>52</v>
      </c>
      <c r="U9" s="16" t="s">
        <v>48</v>
      </c>
      <c r="V9" s="16" t="s">
        <v>63</v>
      </c>
      <c r="X9" s="9">
        <f t="shared" si="2"/>
        <v>0</v>
      </c>
      <c r="Y9" s="9">
        <f t="shared" si="3"/>
        <v>1</v>
      </c>
      <c r="Z9" s="9">
        <f t="shared" si="4"/>
        <v>1</v>
      </c>
      <c r="AA9" s="9">
        <f t="shared" si="5"/>
        <v>0</v>
      </c>
      <c r="AB9" s="9">
        <f t="shared" si="6"/>
        <v>0</v>
      </c>
      <c r="AC9" s="9">
        <f t="shared" si="7"/>
        <v>1</v>
      </c>
      <c r="AD9" s="9">
        <f t="shared" si="8"/>
        <v>1</v>
      </c>
      <c r="AE9" s="9">
        <f t="shared" si="9"/>
        <v>1</v>
      </c>
      <c r="AF9" s="9">
        <f t="shared" si="10"/>
        <v>0</v>
      </c>
      <c r="AG9" s="9">
        <f t="shared" si="11"/>
        <v>1</v>
      </c>
      <c r="AH9" s="9">
        <f t="shared" si="12"/>
        <v>0</v>
      </c>
      <c r="AI9" s="9">
        <f t="shared" si="13"/>
        <v>0</v>
      </c>
      <c r="AJ9" s="9">
        <f t="shared" si="14"/>
        <v>0</v>
      </c>
      <c r="AK9" s="9">
        <f t="shared" si="15"/>
        <v>1</v>
      </c>
      <c r="AL9" s="9">
        <f t="shared" si="16"/>
        <v>1</v>
      </c>
      <c r="AM9" s="9">
        <f t="shared" si="17"/>
        <v>0</v>
      </c>
      <c r="AO9" s="9" t="e">
        <f t="shared" si="18"/>
        <v>#N/A</v>
      </c>
      <c r="AP9" s="9" t="e">
        <f t="shared" si="19"/>
        <v>#N/A</v>
      </c>
    </row>
    <row r="10" spans="1:42" x14ac:dyDescent="0.25">
      <c r="A10" s="2" t="s">
        <v>6</v>
      </c>
      <c r="B10" s="11">
        <f t="shared" si="0"/>
        <v>9</v>
      </c>
      <c r="C10" s="12">
        <f t="shared" si="1"/>
        <v>1</v>
      </c>
      <c r="D10" s="10" t="s">
        <v>54</v>
      </c>
      <c r="E10" s="10" t="s">
        <v>59</v>
      </c>
      <c r="F10" s="10" t="s">
        <v>56</v>
      </c>
      <c r="G10" s="10" t="s">
        <v>68</v>
      </c>
      <c r="H10" s="10" t="s">
        <v>61</v>
      </c>
      <c r="I10" s="10" t="s">
        <v>46</v>
      </c>
      <c r="J10" s="10" t="s">
        <v>45</v>
      </c>
      <c r="K10" s="10" t="s">
        <v>67</v>
      </c>
      <c r="L10" s="10" t="s">
        <v>50</v>
      </c>
      <c r="M10" s="10" t="s">
        <v>72</v>
      </c>
      <c r="N10" s="10" t="s">
        <v>55</v>
      </c>
      <c r="O10" s="10" t="s">
        <v>69</v>
      </c>
      <c r="P10" s="10" t="s">
        <v>70</v>
      </c>
      <c r="Q10" s="10" t="s">
        <v>57</v>
      </c>
      <c r="R10" s="10" t="s">
        <v>74</v>
      </c>
      <c r="S10" s="10" t="s">
        <v>52</v>
      </c>
      <c r="U10" s="16" t="s">
        <v>46</v>
      </c>
      <c r="V10" s="16" t="s">
        <v>68</v>
      </c>
      <c r="X10" s="9">
        <f t="shared" si="2"/>
        <v>0</v>
      </c>
      <c r="Y10" s="9">
        <f t="shared" si="3"/>
        <v>0</v>
      </c>
      <c r="Z10" s="9">
        <f t="shared" si="4"/>
        <v>0</v>
      </c>
      <c r="AA10" s="9">
        <f t="shared" si="5"/>
        <v>1</v>
      </c>
      <c r="AB10" s="9">
        <f t="shared" si="6"/>
        <v>1</v>
      </c>
      <c r="AC10" s="9">
        <f t="shared" si="7"/>
        <v>0</v>
      </c>
      <c r="AD10" s="9">
        <f t="shared" si="8"/>
        <v>1</v>
      </c>
      <c r="AE10" s="9">
        <f t="shared" si="9"/>
        <v>1</v>
      </c>
      <c r="AF10" s="9">
        <f t="shared" si="10"/>
        <v>0</v>
      </c>
      <c r="AG10" s="9">
        <f t="shared" si="11"/>
        <v>1</v>
      </c>
      <c r="AH10" s="9">
        <f t="shared" si="12"/>
        <v>0</v>
      </c>
      <c r="AI10" s="9">
        <f t="shared" si="13"/>
        <v>1</v>
      </c>
      <c r="AJ10" s="9">
        <f t="shared" si="14"/>
        <v>1</v>
      </c>
      <c r="AK10" s="9">
        <f t="shared" si="15"/>
        <v>1</v>
      </c>
      <c r="AL10" s="9">
        <f t="shared" si="16"/>
        <v>1</v>
      </c>
      <c r="AM10" s="9">
        <f t="shared" si="17"/>
        <v>0</v>
      </c>
      <c r="AO10" s="9" t="e">
        <f t="shared" si="18"/>
        <v>#N/A</v>
      </c>
      <c r="AP10" s="9">
        <f t="shared" si="19"/>
        <v>1</v>
      </c>
    </row>
    <row r="11" spans="1:42" x14ac:dyDescent="0.25">
      <c r="A11" s="2" t="s">
        <v>7</v>
      </c>
      <c r="B11" s="11">
        <f t="shared" si="0"/>
        <v>7</v>
      </c>
      <c r="C11" s="12">
        <f t="shared" si="1"/>
        <v>1</v>
      </c>
      <c r="D11" s="10" t="s">
        <v>44</v>
      </c>
      <c r="E11" s="10" t="s">
        <v>65</v>
      </c>
      <c r="F11" s="10" t="s">
        <v>62</v>
      </c>
      <c r="G11" s="10" t="s">
        <v>48</v>
      </c>
      <c r="H11" s="10" t="s">
        <v>51</v>
      </c>
      <c r="I11" s="10" t="s">
        <v>66</v>
      </c>
      <c r="J11" s="10" t="s">
        <v>76</v>
      </c>
      <c r="K11" s="10" t="s">
        <v>67</v>
      </c>
      <c r="L11" s="10" t="s">
        <v>50</v>
      </c>
      <c r="M11" s="10" t="s">
        <v>71</v>
      </c>
      <c r="N11" s="10" t="s">
        <v>55</v>
      </c>
      <c r="O11" s="10" t="s">
        <v>47</v>
      </c>
      <c r="P11" s="10" t="s">
        <v>63</v>
      </c>
      <c r="Q11" s="10" t="s">
        <v>57</v>
      </c>
      <c r="R11" s="10" t="s">
        <v>74</v>
      </c>
      <c r="S11" s="10" t="s">
        <v>52</v>
      </c>
      <c r="U11" s="16" t="s">
        <v>66</v>
      </c>
      <c r="V11" s="16" t="s">
        <v>47</v>
      </c>
      <c r="X11" s="9">
        <f t="shared" si="2"/>
        <v>1</v>
      </c>
      <c r="Y11" s="9">
        <f t="shared" si="3"/>
        <v>1</v>
      </c>
      <c r="Z11" s="9">
        <f t="shared" si="4"/>
        <v>1</v>
      </c>
      <c r="AA11" s="9">
        <f t="shared" si="5"/>
        <v>0</v>
      </c>
      <c r="AB11" s="9">
        <f t="shared" si="6"/>
        <v>0</v>
      </c>
      <c r="AC11" s="9">
        <f t="shared" si="7"/>
        <v>1</v>
      </c>
      <c r="AD11" s="9">
        <f t="shared" si="8"/>
        <v>0</v>
      </c>
      <c r="AE11" s="9">
        <f t="shared" si="9"/>
        <v>1</v>
      </c>
      <c r="AF11" s="9">
        <f t="shared" si="10"/>
        <v>0</v>
      </c>
      <c r="AG11" s="9">
        <f t="shared" si="11"/>
        <v>0</v>
      </c>
      <c r="AH11" s="9">
        <f t="shared" si="12"/>
        <v>0</v>
      </c>
      <c r="AI11" s="9">
        <f t="shared" si="13"/>
        <v>0</v>
      </c>
      <c r="AJ11" s="9">
        <f t="shared" si="14"/>
        <v>0</v>
      </c>
      <c r="AK11" s="9">
        <f t="shared" si="15"/>
        <v>1</v>
      </c>
      <c r="AL11" s="9">
        <f t="shared" si="16"/>
        <v>1</v>
      </c>
      <c r="AM11" s="9">
        <f t="shared" si="17"/>
        <v>0</v>
      </c>
      <c r="AO11" s="9">
        <f t="shared" si="18"/>
        <v>1</v>
      </c>
      <c r="AP11" s="9" t="e">
        <f t="shared" si="19"/>
        <v>#N/A</v>
      </c>
    </row>
    <row r="12" spans="1:42" x14ac:dyDescent="0.25">
      <c r="A12" s="2" t="s">
        <v>8</v>
      </c>
      <c r="B12" s="11">
        <f t="shared" si="0"/>
        <v>8</v>
      </c>
      <c r="C12" s="12">
        <f t="shared" si="1"/>
        <v>1</v>
      </c>
      <c r="D12" s="10" t="s">
        <v>54</v>
      </c>
      <c r="E12" s="10" t="s">
        <v>65</v>
      </c>
      <c r="F12" s="10" t="s">
        <v>62</v>
      </c>
      <c r="G12" s="10" t="s">
        <v>48</v>
      </c>
      <c r="H12" s="10" t="s">
        <v>51</v>
      </c>
      <c r="I12" s="10" t="s">
        <v>66</v>
      </c>
      <c r="J12" s="10" t="s">
        <v>45</v>
      </c>
      <c r="K12" s="10" t="s">
        <v>67</v>
      </c>
      <c r="L12" s="10" t="s">
        <v>50</v>
      </c>
      <c r="M12" s="10" t="s">
        <v>72</v>
      </c>
      <c r="N12" s="10" t="s">
        <v>55</v>
      </c>
      <c r="O12" s="10" t="s">
        <v>47</v>
      </c>
      <c r="P12" s="10" t="s">
        <v>63</v>
      </c>
      <c r="Q12" s="10" t="s">
        <v>57</v>
      </c>
      <c r="R12" s="10" t="s">
        <v>74</v>
      </c>
      <c r="S12" s="10" t="s">
        <v>52</v>
      </c>
      <c r="U12" s="16" t="s">
        <v>48</v>
      </c>
      <c r="V12" s="16" t="s">
        <v>65</v>
      </c>
      <c r="X12" s="9">
        <f t="shared" si="2"/>
        <v>0</v>
      </c>
      <c r="Y12" s="9">
        <f t="shared" si="3"/>
        <v>1</v>
      </c>
      <c r="Z12" s="9">
        <f t="shared" si="4"/>
        <v>1</v>
      </c>
      <c r="AA12" s="9">
        <f t="shared" si="5"/>
        <v>0</v>
      </c>
      <c r="AB12" s="9">
        <f t="shared" si="6"/>
        <v>0</v>
      </c>
      <c r="AC12" s="9">
        <f t="shared" si="7"/>
        <v>1</v>
      </c>
      <c r="AD12" s="9">
        <f t="shared" si="8"/>
        <v>1</v>
      </c>
      <c r="AE12" s="9">
        <f t="shared" si="9"/>
        <v>1</v>
      </c>
      <c r="AF12" s="9">
        <f t="shared" si="10"/>
        <v>0</v>
      </c>
      <c r="AG12" s="9">
        <f t="shared" si="11"/>
        <v>1</v>
      </c>
      <c r="AH12" s="9">
        <f t="shared" si="12"/>
        <v>0</v>
      </c>
      <c r="AI12" s="9">
        <f t="shared" si="13"/>
        <v>0</v>
      </c>
      <c r="AJ12" s="9">
        <f t="shared" si="14"/>
        <v>0</v>
      </c>
      <c r="AK12" s="9">
        <f t="shared" si="15"/>
        <v>1</v>
      </c>
      <c r="AL12" s="9">
        <f t="shared" si="16"/>
        <v>1</v>
      </c>
      <c r="AM12" s="9">
        <f t="shared" si="17"/>
        <v>0</v>
      </c>
      <c r="AO12" s="9" t="e">
        <f t="shared" si="18"/>
        <v>#N/A</v>
      </c>
      <c r="AP12" s="9">
        <f t="shared" si="19"/>
        <v>1</v>
      </c>
    </row>
    <row r="13" spans="1:42" x14ac:dyDescent="0.25">
      <c r="A13" s="2" t="s">
        <v>85</v>
      </c>
      <c r="B13" s="11">
        <f t="shared" si="0"/>
        <v>7</v>
      </c>
      <c r="C13" s="12">
        <f t="shared" si="1"/>
        <v>0</v>
      </c>
      <c r="D13" s="10" t="s">
        <v>44</v>
      </c>
      <c r="E13" s="10" t="s">
        <v>65</v>
      </c>
      <c r="F13" s="10" t="s">
        <v>56</v>
      </c>
      <c r="G13" s="10" t="s">
        <v>48</v>
      </c>
      <c r="H13" s="10" t="s">
        <v>51</v>
      </c>
      <c r="I13" s="10" t="s">
        <v>46</v>
      </c>
      <c r="J13" s="10" t="s">
        <v>45</v>
      </c>
      <c r="K13" s="10" t="s">
        <v>67</v>
      </c>
      <c r="L13" s="10" t="s">
        <v>50</v>
      </c>
      <c r="M13" s="10" t="s">
        <v>71</v>
      </c>
      <c r="N13" s="10" t="s">
        <v>55</v>
      </c>
      <c r="O13" s="10" t="s">
        <v>47</v>
      </c>
      <c r="P13" s="10" t="s">
        <v>63</v>
      </c>
      <c r="Q13" s="10" t="s">
        <v>57</v>
      </c>
      <c r="R13" s="10" t="s">
        <v>74</v>
      </c>
      <c r="S13" s="10" t="s">
        <v>49</v>
      </c>
      <c r="U13" s="16" t="s">
        <v>51</v>
      </c>
      <c r="V13" s="16" t="s">
        <v>50</v>
      </c>
      <c r="X13" s="9">
        <f t="shared" si="2"/>
        <v>1</v>
      </c>
      <c r="Y13" s="9">
        <f t="shared" si="3"/>
        <v>1</v>
      </c>
      <c r="Z13" s="9">
        <f t="shared" si="4"/>
        <v>0</v>
      </c>
      <c r="AA13" s="9">
        <f t="shared" si="5"/>
        <v>0</v>
      </c>
      <c r="AB13" s="9">
        <f t="shared" si="6"/>
        <v>0</v>
      </c>
      <c r="AC13" s="9">
        <f t="shared" si="7"/>
        <v>0</v>
      </c>
      <c r="AD13" s="9">
        <f t="shared" si="8"/>
        <v>1</v>
      </c>
      <c r="AE13" s="9">
        <f t="shared" si="9"/>
        <v>1</v>
      </c>
      <c r="AF13" s="9">
        <f t="shared" si="10"/>
        <v>0</v>
      </c>
      <c r="AG13" s="9">
        <f t="shared" si="11"/>
        <v>0</v>
      </c>
      <c r="AH13" s="9">
        <f t="shared" si="12"/>
        <v>0</v>
      </c>
      <c r="AI13" s="9">
        <f t="shared" si="13"/>
        <v>0</v>
      </c>
      <c r="AJ13" s="9">
        <f t="shared" si="14"/>
        <v>0</v>
      </c>
      <c r="AK13" s="9">
        <f t="shared" si="15"/>
        <v>1</v>
      </c>
      <c r="AL13" s="9">
        <f t="shared" si="16"/>
        <v>1</v>
      </c>
      <c r="AM13" s="9">
        <f t="shared" si="17"/>
        <v>1</v>
      </c>
      <c r="AO13" s="9" t="e">
        <f t="shared" si="18"/>
        <v>#N/A</v>
      </c>
      <c r="AP13" s="9" t="e">
        <f t="shared" si="19"/>
        <v>#N/A</v>
      </c>
    </row>
    <row r="14" spans="1:42" x14ac:dyDescent="0.25">
      <c r="A14" s="2" t="s">
        <v>86</v>
      </c>
      <c r="B14" s="11">
        <f t="shared" si="0"/>
        <v>5</v>
      </c>
      <c r="C14" s="12">
        <f t="shared" si="1"/>
        <v>1</v>
      </c>
      <c r="D14" s="10" t="s">
        <v>54</v>
      </c>
      <c r="E14" s="10" t="s">
        <v>59</v>
      </c>
      <c r="F14" s="10" t="s">
        <v>62</v>
      </c>
      <c r="G14" s="10" t="s">
        <v>48</v>
      </c>
      <c r="H14" s="10" t="s">
        <v>51</v>
      </c>
      <c r="I14" s="10" t="s">
        <v>66</v>
      </c>
      <c r="J14" s="10" t="s">
        <v>45</v>
      </c>
      <c r="K14" s="10" t="s">
        <v>73</v>
      </c>
      <c r="L14" s="10" t="s">
        <v>50</v>
      </c>
      <c r="M14" s="10" t="s">
        <v>71</v>
      </c>
      <c r="N14" s="10" t="s">
        <v>55</v>
      </c>
      <c r="O14" s="10" t="s">
        <v>47</v>
      </c>
      <c r="P14" s="10" t="s">
        <v>63</v>
      </c>
      <c r="Q14" s="10" t="s">
        <v>57</v>
      </c>
      <c r="R14" s="10" t="s">
        <v>74</v>
      </c>
      <c r="S14" s="10" t="s">
        <v>52</v>
      </c>
      <c r="U14" s="16" t="s">
        <v>45</v>
      </c>
      <c r="V14" s="16" t="s">
        <v>50</v>
      </c>
      <c r="X14" s="9">
        <f t="shared" si="2"/>
        <v>0</v>
      </c>
      <c r="Y14" s="9">
        <f t="shared" si="3"/>
        <v>0</v>
      </c>
      <c r="Z14" s="9">
        <f t="shared" si="4"/>
        <v>1</v>
      </c>
      <c r="AA14" s="9">
        <f t="shared" si="5"/>
        <v>0</v>
      </c>
      <c r="AB14" s="9">
        <f t="shared" si="6"/>
        <v>0</v>
      </c>
      <c r="AC14" s="9">
        <f t="shared" si="7"/>
        <v>1</v>
      </c>
      <c r="AD14" s="9">
        <f t="shared" si="8"/>
        <v>1</v>
      </c>
      <c r="AE14" s="9">
        <f t="shared" si="9"/>
        <v>0</v>
      </c>
      <c r="AF14" s="9">
        <f t="shared" si="10"/>
        <v>0</v>
      </c>
      <c r="AG14" s="9">
        <f t="shared" si="11"/>
        <v>0</v>
      </c>
      <c r="AH14" s="9">
        <f t="shared" si="12"/>
        <v>0</v>
      </c>
      <c r="AI14" s="9">
        <f t="shared" si="13"/>
        <v>0</v>
      </c>
      <c r="AJ14" s="9">
        <f t="shared" si="14"/>
        <v>0</v>
      </c>
      <c r="AK14" s="9">
        <f t="shared" si="15"/>
        <v>1</v>
      </c>
      <c r="AL14" s="9">
        <f t="shared" si="16"/>
        <v>1</v>
      </c>
      <c r="AM14" s="9">
        <f t="shared" si="17"/>
        <v>0</v>
      </c>
      <c r="AO14" s="9">
        <f t="shared" si="18"/>
        <v>1</v>
      </c>
      <c r="AP14" s="9" t="e">
        <f t="shared" si="19"/>
        <v>#N/A</v>
      </c>
    </row>
    <row r="15" spans="1:42" x14ac:dyDescent="0.25">
      <c r="A15" s="2" t="s">
        <v>9</v>
      </c>
      <c r="B15" s="11">
        <f t="shared" si="0"/>
        <v>6</v>
      </c>
      <c r="C15" s="12">
        <f t="shared" si="1"/>
        <v>1</v>
      </c>
      <c r="D15" s="10" t="s">
        <v>44</v>
      </c>
      <c r="E15" s="10" t="s">
        <v>59</v>
      </c>
      <c r="F15" s="10" t="s">
        <v>62</v>
      </c>
      <c r="G15" s="10" t="s">
        <v>48</v>
      </c>
      <c r="H15" s="10" t="s">
        <v>51</v>
      </c>
      <c r="I15" s="10" t="s">
        <v>46</v>
      </c>
      <c r="J15" s="10" t="s">
        <v>45</v>
      </c>
      <c r="K15" s="10" t="s">
        <v>67</v>
      </c>
      <c r="L15" s="10" t="s">
        <v>75</v>
      </c>
      <c r="M15" s="10" t="s">
        <v>71</v>
      </c>
      <c r="N15" s="10" t="s">
        <v>55</v>
      </c>
      <c r="O15" s="10" t="s">
        <v>47</v>
      </c>
      <c r="P15" s="10" t="s">
        <v>63</v>
      </c>
      <c r="Q15" s="10" t="s">
        <v>58</v>
      </c>
      <c r="R15" s="10" t="s">
        <v>53</v>
      </c>
      <c r="S15" s="10" t="s">
        <v>49</v>
      </c>
      <c r="U15" s="16" t="s">
        <v>53</v>
      </c>
      <c r="V15" s="16" t="s">
        <v>45</v>
      </c>
      <c r="X15" s="9">
        <f t="shared" si="2"/>
        <v>1</v>
      </c>
      <c r="Y15" s="9">
        <f t="shared" si="3"/>
        <v>0</v>
      </c>
      <c r="Z15" s="9">
        <f t="shared" si="4"/>
        <v>1</v>
      </c>
      <c r="AA15" s="9">
        <f t="shared" si="5"/>
        <v>0</v>
      </c>
      <c r="AB15" s="9">
        <f t="shared" si="6"/>
        <v>0</v>
      </c>
      <c r="AC15" s="9">
        <f t="shared" si="7"/>
        <v>0</v>
      </c>
      <c r="AD15" s="9">
        <f t="shared" si="8"/>
        <v>1</v>
      </c>
      <c r="AE15" s="9">
        <f t="shared" si="9"/>
        <v>1</v>
      </c>
      <c r="AF15" s="9">
        <f t="shared" si="10"/>
        <v>1</v>
      </c>
      <c r="AG15" s="9">
        <f t="shared" si="11"/>
        <v>0</v>
      </c>
      <c r="AH15" s="9">
        <f t="shared" si="12"/>
        <v>0</v>
      </c>
      <c r="AI15" s="9">
        <f t="shared" si="13"/>
        <v>0</v>
      </c>
      <c r="AJ15" s="9">
        <f t="shared" si="14"/>
        <v>0</v>
      </c>
      <c r="AK15" s="9">
        <f t="shared" si="15"/>
        <v>0</v>
      </c>
      <c r="AL15" s="9">
        <f t="shared" si="16"/>
        <v>0</v>
      </c>
      <c r="AM15" s="9">
        <f t="shared" si="17"/>
        <v>1</v>
      </c>
      <c r="AO15" s="9" t="e">
        <f t="shared" si="18"/>
        <v>#N/A</v>
      </c>
      <c r="AP15" s="9">
        <f t="shared" si="19"/>
        <v>1</v>
      </c>
    </row>
    <row r="16" spans="1:42" x14ac:dyDescent="0.25">
      <c r="A16" s="2" t="s">
        <v>10</v>
      </c>
      <c r="B16" s="11">
        <f t="shared" si="0"/>
        <v>8</v>
      </c>
      <c r="C16" s="12">
        <f t="shared" si="1"/>
        <v>0</v>
      </c>
      <c r="D16" s="10" t="s">
        <v>54</v>
      </c>
      <c r="E16" s="10" t="s">
        <v>65</v>
      </c>
      <c r="F16" s="10" t="s">
        <v>62</v>
      </c>
      <c r="G16" s="10" t="s">
        <v>48</v>
      </c>
      <c r="H16" s="10" t="s">
        <v>61</v>
      </c>
      <c r="I16" s="10" t="s">
        <v>66</v>
      </c>
      <c r="J16" s="10" t="s">
        <v>45</v>
      </c>
      <c r="K16" s="10" t="s">
        <v>67</v>
      </c>
      <c r="L16" s="10" t="s">
        <v>50</v>
      </c>
      <c r="M16" s="10" t="s">
        <v>72</v>
      </c>
      <c r="N16" s="10" t="s">
        <v>55</v>
      </c>
      <c r="O16" s="10" t="s">
        <v>47</v>
      </c>
      <c r="P16" s="10" t="s">
        <v>63</v>
      </c>
      <c r="Q16" s="10" t="s">
        <v>58</v>
      </c>
      <c r="R16" s="10" t="s">
        <v>74</v>
      </c>
      <c r="S16" s="10" t="s">
        <v>52</v>
      </c>
      <c r="U16" s="16" t="s">
        <v>48</v>
      </c>
      <c r="V16" s="16" t="s">
        <v>63</v>
      </c>
      <c r="X16" s="9">
        <f t="shared" si="2"/>
        <v>0</v>
      </c>
      <c r="Y16" s="9">
        <f t="shared" si="3"/>
        <v>1</v>
      </c>
      <c r="Z16" s="9">
        <f t="shared" si="4"/>
        <v>1</v>
      </c>
      <c r="AA16" s="9">
        <f t="shared" si="5"/>
        <v>0</v>
      </c>
      <c r="AB16" s="9">
        <f t="shared" si="6"/>
        <v>1</v>
      </c>
      <c r="AC16" s="9">
        <f t="shared" si="7"/>
        <v>1</v>
      </c>
      <c r="AD16" s="9">
        <f t="shared" si="8"/>
        <v>1</v>
      </c>
      <c r="AE16" s="9">
        <f t="shared" si="9"/>
        <v>1</v>
      </c>
      <c r="AF16" s="9">
        <f t="shared" si="10"/>
        <v>0</v>
      </c>
      <c r="AG16" s="9">
        <f t="shared" si="11"/>
        <v>1</v>
      </c>
      <c r="AH16" s="9">
        <f t="shared" si="12"/>
        <v>0</v>
      </c>
      <c r="AI16" s="9">
        <f t="shared" si="13"/>
        <v>0</v>
      </c>
      <c r="AJ16" s="9">
        <f t="shared" si="14"/>
        <v>0</v>
      </c>
      <c r="AK16" s="9">
        <f t="shared" si="15"/>
        <v>0</v>
      </c>
      <c r="AL16" s="9">
        <f t="shared" si="16"/>
        <v>1</v>
      </c>
      <c r="AM16" s="9">
        <f t="shared" si="17"/>
        <v>0</v>
      </c>
      <c r="AO16" s="9" t="e">
        <f t="shared" si="18"/>
        <v>#N/A</v>
      </c>
      <c r="AP16" s="9" t="e">
        <f t="shared" si="19"/>
        <v>#N/A</v>
      </c>
    </row>
    <row r="17" spans="1:42" x14ac:dyDescent="0.25">
      <c r="A17" s="21" t="s">
        <v>82</v>
      </c>
      <c r="B17" s="11">
        <f t="shared" si="0"/>
        <v>7</v>
      </c>
      <c r="C17" s="12">
        <f t="shared" si="1"/>
        <v>1</v>
      </c>
      <c r="D17" s="10" t="s">
        <v>54</v>
      </c>
      <c r="E17" s="10" t="s">
        <v>65</v>
      </c>
      <c r="F17" s="10" t="s">
        <v>56</v>
      </c>
      <c r="G17" s="10" t="s">
        <v>48</v>
      </c>
      <c r="H17" s="10" t="s">
        <v>51</v>
      </c>
      <c r="I17" s="10" t="s">
        <v>46</v>
      </c>
      <c r="J17" s="10" t="s">
        <v>45</v>
      </c>
      <c r="K17" s="10" t="s">
        <v>73</v>
      </c>
      <c r="L17" s="10" t="s">
        <v>75</v>
      </c>
      <c r="M17" s="10" t="s">
        <v>72</v>
      </c>
      <c r="N17" s="10" t="s">
        <v>64</v>
      </c>
      <c r="O17" s="10" t="s">
        <v>47</v>
      </c>
      <c r="P17" s="10" t="s">
        <v>63</v>
      </c>
      <c r="Q17" s="10" t="s">
        <v>57</v>
      </c>
      <c r="R17" s="10" t="s">
        <v>74</v>
      </c>
      <c r="S17" s="10" t="s">
        <v>52</v>
      </c>
      <c r="U17" s="16" t="s">
        <v>45</v>
      </c>
      <c r="V17" s="16" t="s">
        <v>48</v>
      </c>
      <c r="X17" s="9">
        <f t="shared" si="2"/>
        <v>0</v>
      </c>
      <c r="Y17" s="9">
        <f t="shared" si="3"/>
        <v>1</v>
      </c>
      <c r="Z17" s="9">
        <f t="shared" si="4"/>
        <v>0</v>
      </c>
      <c r="AA17" s="9">
        <f t="shared" si="5"/>
        <v>0</v>
      </c>
      <c r="AB17" s="9">
        <f t="shared" si="6"/>
        <v>0</v>
      </c>
      <c r="AC17" s="9">
        <f t="shared" si="7"/>
        <v>0</v>
      </c>
      <c r="AD17" s="9">
        <f t="shared" si="8"/>
        <v>1</v>
      </c>
      <c r="AE17" s="9">
        <f t="shared" si="9"/>
        <v>0</v>
      </c>
      <c r="AF17" s="9">
        <f t="shared" si="10"/>
        <v>1</v>
      </c>
      <c r="AG17" s="9">
        <f t="shared" si="11"/>
        <v>1</v>
      </c>
      <c r="AH17" s="9">
        <f t="shared" si="12"/>
        <v>1</v>
      </c>
      <c r="AI17" s="9">
        <f t="shared" si="13"/>
        <v>0</v>
      </c>
      <c r="AJ17" s="9">
        <f t="shared" si="14"/>
        <v>0</v>
      </c>
      <c r="AK17" s="9">
        <f t="shared" si="15"/>
        <v>1</v>
      </c>
      <c r="AL17" s="9">
        <f t="shared" si="16"/>
        <v>1</v>
      </c>
      <c r="AM17" s="9">
        <f t="shared" si="17"/>
        <v>0</v>
      </c>
      <c r="AO17" s="9">
        <f t="shared" si="18"/>
        <v>1</v>
      </c>
      <c r="AP17" s="9" t="e">
        <f t="shared" si="19"/>
        <v>#N/A</v>
      </c>
    </row>
    <row r="18" spans="1:42" x14ac:dyDescent="0.25">
      <c r="A18" s="2" t="s">
        <v>185</v>
      </c>
      <c r="B18" s="11">
        <f t="shared" si="0"/>
        <v>4</v>
      </c>
      <c r="C18" s="12">
        <f t="shared" si="1"/>
        <v>0</v>
      </c>
      <c r="D18" s="10" t="s">
        <v>54</v>
      </c>
      <c r="E18" s="10" t="s">
        <v>65</v>
      </c>
      <c r="F18" s="10" t="s">
        <v>56</v>
      </c>
      <c r="G18" s="10" t="s">
        <v>48</v>
      </c>
      <c r="H18" s="10" t="s">
        <v>51</v>
      </c>
      <c r="I18" s="10" t="s">
        <v>46</v>
      </c>
      <c r="J18" s="10" t="s">
        <v>76</v>
      </c>
      <c r="K18" s="10" t="s">
        <v>67</v>
      </c>
      <c r="L18" s="10" t="s">
        <v>50</v>
      </c>
      <c r="M18" s="10" t="s">
        <v>71</v>
      </c>
      <c r="N18" s="10" t="s">
        <v>55</v>
      </c>
      <c r="O18" s="10" t="s">
        <v>47</v>
      </c>
      <c r="P18" s="10" t="s">
        <v>63</v>
      </c>
      <c r="Q18" s="10" t="s">
        <v>57</v>
      </c>
      <c r="R18" s="10" t="s">
        <v>74</v>
      </c>
      <c r="S18" s="10" t="s">
        <v>52</v>
      </c>
      <c r="U18" s="16" t="s">
        <v>50</v>
      </c>
      <c r="V18" s="16" t="s">
        <v>48</v>
      </c>
      <c r="X18" s="9">
        <f t="shared" si="2"/>
        <v>0</v>
      </c>
      <c r="Y18" s="9">
        <f t="shared" si="3"/>
        <v>1</v>
      </c>
      <c r="Z18" s="9">
        <f t="shared" si="4"/>
        <v>0</v>
      </c>
      <c r="AA18" s="9">
        <f t="shared" si="5"/>
        <v>0</v>
      </c>
      <c r="AB18" s="9">
        <f t="shared" si="6"/>
        <v>0</v>
      </c>
      <c r="AC18" s="9">
        <f t="shared" si="7"/>
        <v>0</v>
      </c>
      <c r="AD18" s="9">
        <f t="shared" si="8"/>
        <v>0</v>
      </c>
      <c r="AE18" s="9">
        <f t="shared" si="9"/>
        <v>1</v>
      </c>
      <c r="AF18" s="9">
        <f t="shared" si="10"/>
        <v>0</v>
      </c>
      <c r="AG18" s="9">
        <f t="shared" si="11"/>
        <v>0</v>
      </c>
      <c r="AH18" s="9">
        <f t="shared" si="12"/>
        <v>0</v>
      </c>
      <c r="AI18" s="9">
        <f t="shared" si="13"/>
        <v>0</v>
      </c>
      <c r="AJ18" s="9">
        <f t="shared" si="14"/>
        <v>0</v>
      </c>
      <c r="AK18" s="9">
        <f t="shared" si="15"/>
        <v>1</v>
      </c>
      <c r="AL18" s="9">
        <f t="shared" si="16"/>
        <v>1</v>
      </c>
      <c r="AM18" s="9">
        <f t="shared" si="17"/>
        <v>0</v>
      </c>
      <c r="AO18" s="9" t="e">
        <f t="shared" si="18"/>
        <v>#N/A</v>
      </c>
      <c r="AP18" s="9" t="e">
        <f t="shared" si="19"/>
        <v>#N/A</v>
      </c>
    </row>
    <row r="19" spans="1:42" x14ac:dyDescent="0.25">
      <c r="A19" s="2" t="s">
        <v>11</v>
      </c>
      <c r="B19" s="11">
        <f t="shared" si="0"/>
        <v>6</v>
      </c>
      <c r="C19" s="12">
        <f t="shared" si="1"/>
        <v>0</v>
      </c>
      <c r="D19" s="10" t="s">
        <v>44</v>
      </c>
      <c r="E19" s="10" t="s">
        <v>65</v>
      </c>
      <c r="F19" s="10" t="s">
        <v>62</v>
      </c>
      <c r="G19" s="10" t="s">
        <v>48</v>
      </c>
      <c r="H19" s="10" t="s">
        <v>51</v>
      </c>
      <c r="I19" s="10" t="s">
        <v>46</v>
      </c>
      <c r="J19" s="10" t="s">
        <v>76</v>
      </c>
      <c r="K19" s="10" t="s">
        <v>67</v>
      </c>
      <c r="L19" s="10" t="s">
        <v>50</v>
      </c>
      <c r="M19" s="10" t="s">
        <v>72</v>
      </c>
      <c r="N19" s="10" t="s">
        <v>55</v>
      </c>
      <c r="O19" s="10" t="s">
        <v>47</v>
      </c>
      <c r="P19" s="10" t="s">
        <v>63</v>
      </c>
      <c r="Q19" s="10" t="s">
        <v>58</v>
      </c>
      <c r="R19" s="10" t="s">
        <v>74</v>
      </c>
      <c r="S19" s="10" t="s">
        <v>52</v>
      </c>
      <c r="U19" s="16" t="s">
        <v>48</v>
      </c>
      <c r="V19" s="16" t="s">
        <v>55</v>
      </c>
      <c r="X19" s="9">
        <f t="shared" si="2"/>
        <v>1</v>
      </c>
      <c r="Y19" s="9">
        <f t="shared" si="3"/>
        <v>1</v>
      </c>
      <c r="Z19" s="9">
        <f t="shared" si="4"/>
        <v>1</v>
      </c>
      <c r="AA19" s="9">
        <f t="shared" si="5"/>
        <v>0</v>
      </c>
      <c r="AB19" s="9">
        <f t="shared" si="6"/>
        <v>0</v>
      </c>
      <c r="AC19" s="9">
        <f t="shared" si="7"/>
        <v>0</v>
      </c>
      <c r="AD19" s="9">
        <f t="shared" si="8"/>
        <v>0</v>
      </c>
      <c r="AE19" s="9">
        <f t="shared" si="9"/>
        <v>1</v>
      </c>
      <c r="AF19" s="9">
        <f t="shared" si="10"/>
        <v>0</v>
      </c>
      <c r="AG19" s="9">
        <f t="shared" si="11"/>
        <v>1</v>
      </c>
      <c r="AH19" s="9">
        <f t="shared" si="12"/>
        <v>0</v>
      </c>
      <c r="AI19" s="9">
        <f t="shared" si="13"/>
        <v>0</v>
      </c>
      <c r="AJ19" s="9">
        <f t="shared" si="14"/>
        <v>0</v>
      </c>
      <c r="AK19" s="9">
        <f t="shared" si="15"/>
        <v>0</v>
      </c>
      <c r="AL19" s="9">
        <f t="shared" si="16"/>
        <v>1</v>
      </c>
      <c r="AM19" s="9">
        <f t="shared" si="17"/>
        <v>0</v>
      </c>
      <c r="AO19" s="9" t="e">
        <f t="shared" si="18"/>
        <v>#N/A</v>
      </c>
      <c r="AP19" s="9" t="e">
        <f t="shared" si="19"/>
        <v>#N/A</v>
      </c>
    </row>
    <row r="20" spans="1:42" x14ac:dyDescent="0.25">
      <c r="A20" s="2" t="s">
        <v>12</v>
      </c>
      <c r="B20" s="11">
        <f t="shared" si="0"/>
        <v>7</v>
      </c>
      <c r="C20" s="12">
        <f t="shared" si="1"/>
        <v>2</v>
      </c>
      <c r="D20" s="10" t="s">
        <v>54</v>
      </c>
      <c r="E20" s="10" t="s">
        <v>65</v>
      </c>
      <c r="F20" s="10" t="s">
        <v>62</v>
      </c>
      <c r="G20" s="10" t="s">
        <v>48</v>
      </c>
      <c r="H20" s="10" t="s">
        <v>61</v>
      </c>
      <c r="I20" s="10" t="s">
        <v>46</v>
      </c>
      <c r="J20" s="10" t="s">
        <v>45</v>
      </c>
      <c r="K20" s="10" t="s">
        <v>67</v>
      </c>
      <c r="L20" s="10" t="s">
        <v>50</v>
      </c>
      <c r="M20" s="10" t="s">
        <v>71</v>
      </c>
      <c r="N20" s="10" t="s">
        <v>64</v>
      </c>
      <c r="O20" s="10" t="s">
        <v>47</v>
      </c>
      <c r="P20" s="10" t="s">
        <v>63</v>
      </c>
      <c r="Q20" s="10" t="s">
        <v>58</v>
      </c>
      <c r="R20" s="10" t="s">
        <v>74</v>
      </c>
      <c r="S20" s="10" t="s">
        <v>52</v>
      </c>
      <c r="U20" s="16" t="s">
        <v>67</v>
      </c>
      <c r="V20" s="16" t="s">
        <v>65</v>
      </c>
      <c r="X20" s="9">
        <f t="shared" si="2"/>
        <v>0</v>
      </c>
      <c r="Y20" s="9">
        <f t="shared" si="3"/>
        <v>1</v>
      </c>
      <c r="Z20" s="9">
        <f t="shared" si="4"/>
        <v>1</v>
      </c>
      <c r="AA20" s="9">
        <f t="shared" si="5"/>
        <v>0</v>
      </c>
      <c r="AB20" s="9">
        <f t="shared" si="6"/>
        <v>1</v>
      </c>
      <c r="AC20" s="9">
        <f t="shared" si="7"/>
        <v>0</v>
      </c>
      <c r="AD20" s="9">
        <f t="shared" si="8"/>
        <v>1</v>
      </c>
      <c r="AE20" s="9">
        <f t="shared" si="9"/>
        <v>1</v>
      </c>
      <c r="AF20" s="9">
        <f t="shared" si="10"/>
        <v>0</v>
      </c>
      <c r="AG20" s="9">
        <f t="shared" si="11"/>
        <v>0</v>
      </c>
      <c r="AH20" s="9">
        <f t="shared" si="12"/>
        <v>1</v>
      </c>
      <c r="AI20" s="9">
        <f t="shared" si="13"/>
        <v>0</v>
      </c>
      <c r="AJ20" s="9">
        <f t="shared" si="14"/>
        <v>0</v>
      </c>
      <c r="AK20" s="9">
        <f t="shared" si="15"/>
        <v>0</v>
      </c>
      <c r="AL20" s="9">
        <f t="shared" si="16"/>
        <v>1</v>
      </c>
      <c r="AM20" s="9">
        <f t="shared" si="17"/>
        <v>0</v>
      </c>
      <c r="AO20" s="9">
        <f t="shared" si="18"/>
        <v>1</v>
      </c>
      <c r="AP20" s="9">
        <f t="shared" si="19"/>
        <v>1</v>
      </c>
    </row>
    <row r="21" spans="1:42" x14ac:dyDescent="0.25">
      <c r="A21" s="2" t="s">
        <v>13</v>
      </c>
      <c r="B21" s="11">
        <f t="shared" si="0"/>
        <v>8</v>
      </c>
      <c r="C21" s="12">
        <f t="shared" si="1"/>
        <v>0</v>
      </c>
      <c r="D21" s="10" t="s">
        <v>44</v>
      </c>
      <c r="E21" s="10" t="s">
        <v>65</v>
      </c>
      <c r="F21" s="10" t="s">
        <v>62</v>
      </c>
      <c r="G21" s="10" t="s">
        <v>48</v>
      </c>
      <c r="H21" s="10" t="s">
        <v>61</v>
      </c>
      <c r="I21" s="10" t="s">
        <v>66</v>
      </c>
      <c r="J21" s="10" t="s">
        <v>45</v>
      </c>
      <c r="K21" s="10" t="s">
        <v>67</v>
      </c>
      <c r="L21" s="10" t="s">
        <v>50</v>
      </c>
      <c r="M21" s="10" t="s">
        <v>71</v>
      </c>
      <c r="N21" s="10" t="s">
        <v>55</v>
      </c>
      <c r="O21" s="10" t="s">
        <v>47</v>
      </c>
      <c r="P21" s="10" t="s">
        <v>63</v>
      </c>
      <c r="Q21" s="10" t="s">
        <v>58</v>
      </c>
      <c r="R21" s="10" t="s">
        <v>74</v>
      </c>
      <c r="S21" s="10" t="s">
        <v>52</v>
      </c>
      <c r="U21" s="16" t="s">
        <v>63</v>
      </c>
      <c r="V21" s="16" t="s">
        <v>55</v>
      </c>
      <c r="X21" s="9">
        <f t="shared" si="2"/>
        <v>1</v>
      </c>
      <c r="Y21" s="9">
        <f t="shared" si="3"/>
        <v>1</v>
      </c>
      <c r="Z21" s="9">
        <f t="shared" si="4"/>
        <v>1</v>
      </c>
      <c r="AA21" s="9">
        <f t="shared" si="5"/>
        <v>0</v>
      </c>
      <c r="AB21" s="9">
        <f t="shared" si="6"/>
        <v>1</v>
      </c>
      <c r="AC21" s="9">
        <f t="shared" si="7"/>
        <v>1</v>
      </c>
      <c r="AD21" s="9">
        <f t="shared" si="8"/>
        <v>1</v>
      </c>
      <c r="AE21" s="9">
        <f t="shared" si="9"/>
        <v>1</v>
      </c>
      <c r="AF21" s="9">
        <f t="shared" si="10"/>
        <v>0</v>
      </c>
      <c r="AG21" s="9">
        <f t="shared" si="11"/>
        <v>0</v>
      </c>
      <c r="AH21" s="9">
        <f t="shared" si="12"/>
        <v>0</v>
      </c>
      <c r="AI21" s="9">
        <f t="shared" si="13"/>
        <v>0</v>
      </c>
      <c r="AJ21" s="9">
        <f t="shared" si="14"/>
        <v>0</v>
      </c>
      <c r="AK21" s="9">
        <f t="shared" si="15"/>
        <v>0</v>
      </c>
      <c r="AL21" s="9">
        <f t="shared" si="16"/>
        <v>1</v>
      </c>
      <c r="AM21" s="9">
        <f t="shared" si="17"/>
        <v>0</v>
      </c>
      <c r="AO21" s="9" t="e">
        <f t="shared" si="18"/>
        <v>#N/A</v>
      </c>
      <c r="AP21" s="9" t="e">
        <f t="shared" si="19"/>
        <v>#N/A</v>
      </c>
    </row>
    <row r="22" spans="1:42" x14ac:dyDescent="0.25">
      <c r="A22" s="21" t="s">
        <v>14</v>
      </c>
      <c r="B22" s="11">
        <f t="shared" si="0"/>
        <v>7</v>
      </c>
      <c r="C22" s="12">
        <f t="shared" si="1"/>
        <v>0</v>
      </c>
      <c r="D22" s="10" t="s">
        <v>54</v>
      </c>
      <c r="E22" s="10" t="s">
        <v>65</v>
      </c>
      <c r="F22" s="10" t="s">
        <v>62</v>
      </c>
      <c r="G22" s="10" t="s">
        <v>48</v>
      </c>
      <c r="H22" s="10" t="s">
        <v>51</v>
      </c>
      <c r="I22" s="10" t="s">
        <v>66</v>
      </c>
      <c r="J22" s="10" t="s">
        <v>45</v>
      </c>
      <c r="K22" s="10" t="s">
        <v>67</v>
      </c>
      <c r="L22" s="10" t="s">
        <v>50</v>
      </c>
      <c r="M22" s="10" t="s">
        <v>71</v>
      </c>
      <c r="N22" s="10" t="s">
        <v>55</v>
      </c>
      <c r="O22" s="10" t="s">
        <v>47</v>
      </c>
      <c r="P22" s="10" t="s">
        <v>63</v>
      </c>
      <c r="Q22" s="10" t="s">
        <v>57</v>
      </c>
      <c r="R22" s="10" t="s">
        <v>74</v>
      </c>
      <c r="S22" s="10" t="s">
        <v>52</v>
      </c>
      <c r="U22" s="16" t="s">
        <v>63</v>
      </c>
      <c r="V22" s="16" t="s">
        <v>47</v>
      </c>
      <c r="X22" s="9">
        <f t="shared" si="2"/>
        <v>0</v>
      </c>
      <c r="Y22" s="9">
        <f t="shared" si="3"/>
        <v>1</v>
      </c>
      <c r="Z22" s="9">
        <f t="shared" si="4"/>
        <v>1</v>
      </c>
      <c r="AA22" s="9">
        <f t="shared" si="5"/>
        <v>0</v>
      </c>
      <c r="AB22" s="9">
        <f t="shared" si="6"/>
        <v>0</v>
      </c>
      <c r="AC22" s="9">
        <f t="shared" si="7"/>
        <v>1</v>
      </c>
      <c r="AD22" s="9">
        <f t="shared" si="8"/>
        <v>1</v>
      </c>
      <c r="AE22" s="9">
        <f t="shared" si="9"/>
        <v>1</v>
      </c>
      <c r="AF22" s="9">
        <f t="shared" si="10"/>
        <v>0</v>
      </c>
      <c r="AG22" s="9">
        <f t="shared" si="11"/>
        <v>0</v>
      </c>
      <c r="AH22" s="9">
        <f t="shared" si="12"/>
        <v>0</v>
      </c>
      <c r="AI22" s="9">
        <f t="shared" si="13"/>
        <v>0</v>
      </c>
      <c r="AJ22" s="9">
        <f t="shared" si="14"/>
        <v>0</v>
      </c>
      <c r="AK22" s="9">
        <f t="shared" si="15"/>
        <v>1</v>
      </c>
      <c r="AL22" s="9">
        <f t="shared" si="16"/>
        <v>1</v>
      </c>
      <c r="AM22" s="9">
        <f t="shared" si="17"/>
        <v>0</v>
      </c>
      <c r="AO22" s="9" t="e">
        <f t="shared" si="18"/>
        <v>#N/A</v>
      </c>
      <c r="AP22" s="9" t="e">
        <f t="shared" si="19"/>
        <v>#N/A</v>
      </c>
    </row>
    <row r="23" spans="1:42" x14ac:dyDescent="0.25">
      <c r="A23" s="21" t="s">
        <v>15</v>
      </c>
      <c r="B23" s="11">
        <f t="shared" si="0"/>
        <v>7</v>
      </c>
      <c r="C23" s="12">
        <f t="shared" si="1"/>
        <v>0</v>
      </c>
      <c r="D23" s="10" t="s">
        <v>44</v>
      </c>
      <c r="E23" s="10" t="s">
        <v>59</v>
      </c>
      <c r="F23" s="10" t="s">
        <v>56</v>
      </c>
      <c r="G23" s="10" t="s">
        <v>48</v>
      </c>
      <c r="H23" s="10" t="s">
        <v>61</v>
      </c>
      <c r="I23" s="10" t="s">
        <v>66</v>
      </c>
      <c r="J23" s="10" t="s">
        <v>45</v>
      </c>
      <c r="K23" s="10" t="s">
        <v>67</v>
      </c>
      <c r="L23" s="10" t="s">
        <v>50</v>
      </c>
      <c r="M23" s="10" t="s">
        <v>72</v>
      </c>
      <c r="N23" s="10" t="s">
        <v>55</v>
      </c>
      <c r="O23" s="10" t="s">
        <v>47</v>
      </c>
      <c r="P23" s="10" t="s">
        <v>63</v>
      </c>
      <c r="Q23" s="10" t="s">
        <v>58</v>
      </c>
      <c r="R23" s="10" t="s">
        <v>74</v>
      </c>
      <c r="S23" s="10" t="s">
        <v>52</v>
      </c>
      <c r="U23" s="16" t="s">
        <v>47</v>
      </c>
      <c r="V23" s="16" t="s">
        <v>63</v>
      </c>
      <c r="X23" s="9">
        <f t="shared" si="2"/>
        <v>1</v>
      </c>
      <c r="Y23" s="9">
        <f t="shared" si="3"/>
        <v>0</v>
      </c>
      <c r="Z23" s="9">
        <f t="shared" si="4"/>
        <v>0</v>
      </c>
      <c r="AA23" s="9">
        <f t="shared" si="5"/>
        <v>0</v>
      </c>
      <c r="AB23" s="9">
        <f t="shared" si="6"/>
        <v>1</v>
      </c>
      <c r="AC23" s="9">
        <f t="shared" si="7"/>
        <v>1</v>
      </c>
      <c r="AD23" s="9">
        <f t="shared" si="8"/>
        <v>1</v>
      </c>
      <c r="AE23" s="9">
        <f t="shared" si="9"/>
        <v>1</v>
      </c>
      <c r="AF23" s="9">
        <f t="shared" si="10"/>
        <v>0</v>
      </c>
      <c r="AG23" s="9">
        <f t="shared" si="11"/>
        <v>1</v>
      </c>
      <c r="AH23" s="9">
        <f t="shared" si="12"/>
        <v>0</v>
      </c>
      <c r="AI23" s="9">
        <f t="shared" si="13"/>
        <v>0</v>
      </c>
      <c r="AJ23" s="9">
        <f t="shared" si="14"/>
        <v>0</v>
      </c>
      <c r="AK23" s="9">
        <f t="shared" si="15"/>
        <v>0</v>
      </c>
      <c r="AL23" s="9">
        <f t="shared" si="16"/>
        <v>1</v>
      </c>
      <c r="AM23" s="9">
        <f t="shared" si="17"/>
        <v>0</v>
      </c>
      <c r="AO23" s="9" t="e">
        <f t="shared" si="18"/>
        <v>#N/A</v>
      </c>
      <c r="AP23" s="9" t="e">
        <f t="shared" si="19"/>
        <v>#N/A</v>
      </c>
    </row>
    <row r="24" spans="1:42" x14ac:dyDescent="0.25">
      <c r="A24" s="2" t="s">
        <v>16</v>
      </c>
      <c r="B24" s="11">
        <f t="shared" si="0"/>
        <v>6</v>
      </c>
      <c r="C24" s="12">
        <f t="shared" si="1"/>
        <v>0</v>
      </c>
      <c r="D24" s="10" t="s">
        <v>44</v>
      </c>
      <c r="E24" s="10" t="s">
        <v>65</v>
      </c>
      <c r="F24" s="10" t="s">
        <v>62</v>
      </c>
      <c r="G24" s="10" t="s">
        <v>48</v>
      </c>
      <c r="H24" s="10" t="s">
        <v>51</v>
      </c>
      <c r="I24" s="10" t="s">
        <v>46</v>
      </c>
      <c r="J24" s="10" t="s">
        <v>45</v>
      </c>
      <c r="K24" s="10" t="s">
        <v>67</v>
      </c>
      <c r="L24" s="10" t="s">
        <v>50</v>
      </c>
      <c r="M24" s="10" t="s">
        <v>71</v>
      </c>
      <c r="N24" s="10" t="s">
        <v>55</v>
      </c>
      <c r="O24" s="10" t="s">
        <v>47</v>
      </c>
      <c r="P24" s="10" t="s">
        <v>63</v>
      </c>
      <c r="Q24" s="10" t="s">
        <v>58</v>
      </c>
      <c r="R24" s="10" t="s">
        <v>74</v>
      </c>
      <c r="S24" s="10" t="s">
        <v>52</v>
      </c>
      <c r="U24" s="16" t="s">
        <v>47</v>
      </c>
      <c r="V24" s="16" t="s">
        <v>63</v>
      </c>
      <c r="X24" s="9">
        <f t="shared" si="2"/>
        <v>1</v>
      </c>
      <c r="Y24" s="9">
        <f t="shared" si="3"/>
        <v>1</v>
      </c>
      <c r="Z24" s="9">
        <f t="shared" si="4"/>
        <v>1</v>
      </c>
      <c r="AA24" s="9">
        <f t="shared" si="5"/>
        <v>0</v>
      </c>
      <c r="AB24" s="9">
        <f t="shared" si="6"/>
        <v>0</v>
      </c>
      <c r="AC24" s="9">
        <f t="shared" si="7"/>
        <v>0</v>
      </c>
      <c r="AD24" s="9">
        <f t="shared" si="8"/>
        <v>1</v>
      </c>
      <c r="AE24" s="9">
        <f t="shared" si="9"/>
        <v>1</v>
      </c>
      <c r="AF24" s="9">
        <f t="shared" si="10"/>
        <v>0</v>
      </c>
      <c r="AG24" s="9">
        <f t="shared" si="11"/>
        <v>0</v>
      </c>
      <c r="AH24" s="9">
        <f t="shared" si="12"/>
        <v>0</v>
      </c>
      <c r="AI24" s="9">
        <f t="shared" si="13"/>
        <v>0</v>
      </c>
      <c r="AJ24" s="9">
        <f t="shared" si="14"/>
        <v>0</v>
      </c>
      <c r="AK24" s="9">
        <f t="shared" si="15"/>
        <v>0</v>
      </c>
      <c r="AL24" s="9">
        <f t="shared" si="16"/>
        <v>1</v>
      </c>
      <c r="AM24" s="9">
        <f t="shared" si="17"/>
        <v>0</v>
      </c>
      <c r="AO24" s="9" t="e">
        <f t="shared" si="18"/>
        <v>#N/A</v>
      </c>
      <c r="AP24" s="9" t="e">
        <f t="shared" si="19"/>
        <v>#N/A</v>
      </c>
    </row>
    <row r="25" spans="1:42" x14ac:dyDescent="0.25">
      <c r="A25" s="2" t="s">
        <v>17</v>
      </c>
      <c r="B25" s="11">
        <f t="shared" si="0"/>
        <v>6</v>
      </c>
      <c r="C25" s="12">
        <f t="shared" si="1"/>
        <v>0</v>
      </c>
      <c r="D25" s="10" t="s">
        <v>54</v>
      </c>
      <c r="E25" s="10" t="s">
        <v>59</v>
      </c>
      <c r="F25" s="10" t="s">
        <v>62</v>
      </c>
      <c r="G25" s="10" t="s">
        <v>48</v>
      </c>
      <c r="H25" s="10" t="s">
        <v>61</v>
      </c>
      <c r="I25" s="10" t="s">
        <v>66</v>
      </c>
      <c r="J25" s="10" t="s">
        <v>45</v>
      </c>
      <c r="K25" s="10" t="s">
        <v>67</v>
      </c>
      <c r="L25" s="10" t="s">
        <v>50</v>
      </c>
      <c r="M25" s="10" t="s">
        <v>71</v>
      </c>
      <c r="N25" s="10" t="s">
        <v>55</v>
      </c>
      <c r="O25" s="10" t="s">
        <v>47</v>
      </c>
      <c r="P25" s="10" t="s">
        <v>63</v>
      </c>
      <c r="Q25" s="10" t="s">
        <v>58</v>
      </c>
      <c r="R25" s="10" t="s">
        <v>74</v>
      </c>
      <c r="S25" s="10" t="s">
        <v>52</v>
      </c>
      <c r="U25" s="16" t="s">
        <v>47</v>
      </c>
      <c r="V25" s="16" t="s">
        <v>63</v>
      </c>
      <c r="X25" s="9">
        <f t="shared" si="2"/>
        <v>0</v>
      </c>
      <c r="Y25" s="9">
        <f t="shared" si="3"/>
        <v>0</v>
      </c>
      <c r="Z25" s="9">
        <f t="shared" si="4"/>
        <v>1</v>
      </c>
      <c r="AA25" s="9">
        <f t="shared" si="5"/>
        <v>0</v>
      </c>
      <c r="AB25" s="9">
        <f t="shared" si="6"/>
        <v>1</v>
      </c>
      <c r="AC25" s="9">
        <f t="shared" si="7"/>
        <v>1</v>
      </c>
      <c r="AD25" s="9">
        <f t="shared" si="8"/>
        <v>1</v>
      </c>
      <c r="AE25" s="9">
        <f t="shared" si="9"/>
        <v>1</v>
      </c>
      <c r="AF25" s="9">
        <f t="shared" si="10"/>
        <v>0</v>
      </c>
      <c r="AG25" s="9">
        <f t="shared" si="11"/>
        <v>0</v>
      </c>
      <c r="AH25" s="9">
        <f t="shared" si="12"/>
        <v>0</v>
      </c>
      <c r="AI25" s="9">
        <f t="shared" si="13"/>
        <v>0</v>
      </c>
      <c r="AJ25" s="9">
        <f t="shared" si="14"/>
        <v>0</v>
      </c>
      <c r="AK25" s="9">
        <f t="shared" si="15"/>
        <v>0</v>
      </c>
      <c r="AL25" s="9">
        <f t="shared" si="16"/>
        <v>1</v>
      </c>
      <c r="AM25" s="9">
        <f t="shared" si="17"/>
        <v>0</v>
      </c>
      <c r="AO25" s="9" t="e">
        <f t="shared" si="18"/>
        <v>#N/A</v>
      </c>
      <c r="AP25" s="9" t="e">
        <f t="shared" si="19"/>
        <v>#N/A</v>
      </c>
    </row>
    <row r="26" spans="1:42" x14ac:dyDescent="0.25">
      <c r="A26" s="2" t="s">
        <v>18</v>
      </c>
      <c r="B26" s="11">
        <f t="shared" si="0"/>
        <v>8</v>
      </c>
      <c r="C26" s="12">
        <f t="shared" si="1"/>
        <v>2</v>
      </c>
      <c r="D26" s="10" t="s">
        <v>44</v>
      </c>
      <c r="E26" s="10" t="s">
        <v>65</v>
      </c>
      <c r="F26" s="10" t="s">
        <v>62</v>
      </c>
      <c r="G26" s="10" t="s">
        <v>48</v>
      </c>
      <c r="H26" s="10" t="s">
        <v>51</v>
      </c>
      <c r="I26" s="10" t="s">
        <v>66</v>
      </c>
      <c r="J26" s="10" t="s">
        <v>76</v>
      </c>
      <c r="K26" s="10" t="s">
        <v>67</v>
      </c>
      <c r="L26" s="10" t="s">
        <v>50</v>
      </c>
      <c r="M26" s="10" t="s">
        <v>72</v>
      </c>
      <c r="N26" s="10" t="s">
        <v>55</v>
      </c>
      <c r="O26" s="10" t="s">
        <v>47</v>
      </c>
      <c r="P26" s="10" t="s">
        <v>63</v>
      </c>
      <c r="Q26" s="10" t="s">
        <v>57</v>
      </c>
      <c r="R26" s="10" t="s">
        <v>74</v>
      </c>
      <c r="S26" s="10" t="s">
        <v>52</v>
      </c>
      <c r="U26" s="16" t="s">
        <v>57</v>
      </c>
      <c r="V26" s="16" t="s">
        <v>74</v>
      </c>
      <c r="X26" s="9">
        <f t="shared" si="2"/>
        <v>1</v>
      </c>
      <c r="Y26" s="9">
        <f t="shared" si="3"/>
        <v>1</v>
      </c>
      <c r="Z26" s="9">
        <f t="shared" si="4"/>
        <v>1</v>
      </c>
      <c r="AA26" s="9">
        <f t="shared" si="5"/>
        <v>0</v>
      </c>
      <c r="AB26" s="9">
        <f t="shared" si="6"/>
        <v>0</v>
      </c>
      <c r="AC26" s="9">
        <f t="shared" si="7"/>
        <v>1</v>
      </c>
      <c r="AD26" s="9">
        <f t="shared" si="8"/>
        <v>0</v>
      </c>
      <c r="AE26" s="9">
        <f t="shared" si="9"/>
        <v>1</v>
      </c>
      <c r="AF26" s="9">
        <f t="shared" si="10"/>
        <v>0</v>
      </c>
      <c r="AG26" s="9">
        <f t="shared" si="11"/>
        <v>1</v>
      </c>
      <c r="AH26" s="9">
        <f t="shared" si="12"/>
        <v>0</v>
      </c>
      <c r="AI26" s="9">
        <f t="shared" si="13"/>
        <v>0</v>
      </c>
      <c r="AJ26" s="9">
        <f t="shared" si="14"/>
        <v>0</v>
      </c>
      <c r="AK26" s="9">
        <f t="shared" si="15"/>
        <v>1</v>
      </c>
      <c r="AL26" s="9">
        <f t="shared" si="16"/>
        <v>1</v>
      </c>
      <c r="AM26" s="9">
        <f t="shared" si="17"/>
        <v>0</v>
      </c>
      <c r="AO26" s="9">
        <f t="shared" si="18"/>
        <v>1</v>
      </c>
      <c r="AP26" s="9">
        <f t="shared" si="19"/>
        <v>1</v>
      </c>
    </row>
    <row r="27" spans="1:42" x14ac:dyDescent="0.25">
      <c r="A27" s="2" t="s">
        <v>19</v>
      </c>
      <c r="B27" s="11">
        <f t="shared" si="0"/>
        <v>9</v>
      </c>
      <c r="C27" s="12">
        <f t="shared" si="1"/>
        <v>1</v>
      </c>
      <c r="D27" s="10" t="s">
        <v>54</v>
      </c>
      <c r="E27" s="10" t="s">
        <v>65</v>
      </c>
      <c r="F27" s="10" t="s">
        <v>62</v>
      </c>
      <c r="G27" s="10" t="s">
        <v>48</v>
      </c>
      <c r="H27" s="10" t="s">
        <v>61</v>
      </c>
      <c r="I27" s="10" t="s">
        <v>46</v>
      </c>
      <c r="J27" s="10" t="s">
        <v>45</v>
      </c>
      <c r="K27" s="10" t="s">
        <v>73</v>
      </c>
      <c r="L27" s="10" t="s">
        <v>75</v>
      </c>
      <c r="M27" s="10" t="s">
        <v>72</v>
      </c>
      <c r="N27" s="10" t="s">
        <v>55</v>
      </c>
      <c r="O27" s="10" t="s">
        <v>69</v>
      </c>
      <c r="P27" s="10" t="s">
        <v>63</v>
      </c>
      <c r="Q27" s="10" t="s">
        <v>57</v>
      </c>
      <c r="R27" s="10" t="s">
        <v>74</v>
      </c>
      <c r="S27" s="10" t="s">
        <v>52</v>
      </c>
      <c r="U27" s="16" t="s">
        <v>57</v>
      </c>
      <c r="V27" s="16" t="s">
        <v>52</v>
      </c>
      <c r="X27" s="9">
        <f t="shared" si="2"/>
        <v>0</v>
      </c>
      <c r="Y27" s="9">
        <f t="shared" si="3"/>
        <v>1</v>
      </c>
      <c r="Z27" s="9">
        <f t="shared" si="4"/>
        <v>1</v>
      </c>
      <c r="AA27" s="9">
        <f t="shared" si="5"/>
        <v>0</v>
      </c>
      <c r="AB27" s="9">
        <f t="shared" si="6"/>
        <v>1</v>
      </c>
      <c r="AC27" s="9">
        <f t="shared" si="7"/>
        <v>0</v>
      </c>
      <c r="AD27" s="9">
        <f t="shared" si="8"/>
        <v>1</v>
      </c>
      <c r="AE27" s="9">
        <f t="shared" si="9"/>
        <v>0</v>
      </c>
      <c r="AF27" s="9">
        <f t="shared" si="10"/>
        <v>1</v>
      </c>
      <c r="AG27" s="9">
        <f t="shared" si="11"/>
        <v>1</v>
      </c>
      <c r="AH27" s="9">
        <f t="shared" si="12"/>
        <v>0</v>
      </c>
      <c r="AI27" s="9">
        <f t="shared" si="13"/>
        <v>1</v>
      </c>
      <c r="AJ27" s="9">
        <f t="shared" si="14"/>
        <v>0</v>
      </c>
      <c r="AK27" s="9">
        <f t="shared" si="15"/>
        <v>1</v>
      </c>
      <c r="AL27" s="9">
        <f t="shared" si="16"/>
        <v>1</v>
      </c>
      <c r="AM27" s="9">
        <f t="shared" si="17"/>
        <v>0</v>
      </c>
      <c r="AO27" s="9">
        <f t="shared" si="18"/>
        <v>1</v>
      </c>
      <c r="AP27" s="9" t="e">
        <f t="shared" si="19"/>
        <v>#N/A</v>
      </c>
    </row>
    <row r="28" spans="1:42" x14ac:dyDescent="0.25">
      <c r="A28" s="2" t="s">
        <v>20</v>
      </c>
      <c r="B28" s="11">
        <f t="shared" si="0"/>
        <v>6</v>
      </c>
      <c r="C28" s="12">
        <f t="shared" si="1"/>
        <v>0</v>
      </c>
      <c r="D28" s="10" t="s">
        <v>54</v>
      </c>
      <c r="E28" s="10" t="s">
        <v>65</v>
      </c>
      <c r="F28" s="10" t="s">
        <v>62</v>
      </c>
      <c r="G28" s="10" t="s">
        <v>48</v>
      </c>
      <c r="H28" s="10" t="s">
        <v>51</v>
      </c>
      <c r="I28" s="10" t="s">
        <v>66</v>
      </c>
      <c r="J28" s="10" t="s">
        <v>45</v>
      </c>
      <c r="K28" s="10" t="s">
        <v>73</v>
      </c>
      <c r="L28" s="10" t="s">
        <v>50</v>
      </c>
      <c r="M28" s="10" t="s">
        <v>72</v>
      </c>
      <c r="N28" s="10" t="s">
        <v>55</v>
      </c>
      <c r="O28" s="10" t="s">
        <v>47</v>
      </c>
      <c r="P28" s="10" t="s">
        <v>63</v>
      </c>
      <c r="Q28" s="10" t="s">
        <v>58</v>
      </c>
      <c r="R28" s="10" t="s">
        <v>74</v>
      </c>
      <c r="S28" s="10" t="s">
        <v>52</v>
      </c>
      <c r="U28" s="16" t="s">
        <v>145</v>
      </c>
      <c r="V28" s="16" t="s">
        <v>63</v>
      </c>
      <c r="X28" s="9">
        <f t="shared" si="2"/>
        <v>0</v>
      </c>
      <c r="Y28" s="9">
        <f t="shared" si="3"/>
        <v>1</v>
      </c>
      <c r="Z28" s="9">
        <f t="shared" si="4"/>
        <v>1</v>
      </c>
      <c r="AA28" s="9">
        <f t="shared" si="5"/>
        <v>0</v>
      </c>
      <c r="AB28" s="9">
        <f t="shared" si="6"/>
        <v>0</v>
      </c>
      <c r="AC28" s="9">
        <f t="shared" si="7"/>
        <v>1</v>
      </c>
      <c r="AD28" s="9">
        <f t="shared" si="8"/>
        <v>1</v>
      </c>
      <c r="AE28" s="9">
        <f t="shared" si="9"/>
        <v>0</v>
      </c>
      <c r="AF28" s="9">
        <f t="shared" si="10"/>
        <v>0</v>
      </c>
      <c r="AG28" s="9">
        <f t="shared" si="11"/>
        <v>1</v>
      </c>
      <c r="AH28" s="9">
        <f t="shared" si="12"/>
        <v>0</v>
      </c>
      <c r="AI28" s="9">
        <f t="shared" si="13"/>
        <v>0</v>
      </c>
      <c r="AJ28" s="9">
        <f t="shared" si="14"/>
        <v>0</v>
      </c>
      <c r="AK28" s="9">
        <f t="shared" si="15"/>
        <v>0</v>
      </c>
      <c r="AL28" s="9">
        <f t="shared" si="16"/>
        <v>1</v>
      </c>
      <c r="AM28" s="9">
        <f t="shared" si="17"/>
        <v>0</v>
      </c>
      <c r="AO28" s="9" t="e">
        <f t="shared" si="18"/>
        <v>#N/A</v>
      </c>
      <c r="AP28" s="9" t="e">
        <f t="shared" si="19"/>
        <v>#N/A</v>
      </c>
    </row>
    <row r="29" spans="1:42" x14ac:dyDescent="0.25">
      <c r="A29" s="2" t="s">
        <v>21</v>
      </c>
      <c r="B29" s="11">
        <f t="shared" si="0"/>
        <v>8</v>
      </c>
      <c r="C29" s="12">
        <f t="shared" si="1"/>
        <v>0</v>
      </c>
      <c r="D29" s="10" t="s">
        <v>54</v>
      </c>
      <c r="E29" s="10" t="s">
        <v>65</v>
      </c>
      <c r="F29" s="10" t="s">
        <v>62</v>
      </c>
      <c r="G29" s="10" t="s">
        <v>48</v>
      </c>
      <c r="H29" s="10" t="s">
        <v>61</v>
      </c>
      <c r="I29" s="10" t="s">
        <v>66</v>
      </c>
      <c r="J29" s="10" t="s">
        <v>45</v>
      </c>
      <c r="K29" s="10" t="s">
        <v>67</v>
      </c>
      <c r="L29" s="10" t="s">
        <v>50</v>
      </c>
      <c r="M29" s="10" t="s">
        <v>72</v>
      </c>
      <c r="N29" s="10" t="s">
        <v>55</v>
      </c>
      <c r="O29" s="10" t="s">
        <v>47</v>
      </c>
      <c r="P29" s="10" t="s">
        <v>63</v>
      </c>
      <c r="Q29" s="10" t="s">
        <v>58</v>
      </c>
      <c r="R29" s="10" t="s">
        <v>74</v>
      </c>
      <c r="S29" s="10" t="s">
        <v>52</v>
      </c>
      <c r="U29" s="16" t="s">
        <v>47</v>
      </c>
      <c r="V29" s="16" t="s">
        <v>63</v>
      </c>
      <c r="X29" s="9">
        <f t="shared" si="2"/>
        <v>0</v>
      </c>
      <c r="Y29" s="9">
        <f t="shared" si="3"/>
        <v>1</v>
      </c>
      <c r="Z29" s="9">
        <f t="shared" si="4"/>
        <v>1</v>
      </c>
      <c r="AA29" s="9">
        <f t="shared" si="5"/>
        <v>0</v>
      </c>
      <c r="AB29" s="9">
        <f t="shared" si="6"/>
        <v>1</v>
      </c>
      <c r="AC29" s="9">
        <f t="shared" si="7"/>
        <v>1</v>
      </c>
      <c r="AD29" s="9">
        <f t="shared" si="8"/>
        <v>1</v>
      </c>
      <c r="AE29" s="9">
        <f t="shared" si="9"/>
        <v>1</v>
      </c>
      <c r="AF29" s="9">
        <f t="shared" si="10"/>
        <v>0</v>
      </c>
      <c r="AG29" s="9">
        <f t="shared" si="11"/>
        <v>1</v>
      </c>
      <c r="AH29" s="9">
        <f t="shared" si="12"/>
        <v>0</v>
      </c>
      <c r="AI29" s="9">
        <f t="shared" si="13"/>
        <v>0</v>
      </c>
      <c r="AJ29" s="9">
        <f t="shared" si="14"/>
        <v>0</v>
      </c>
      <c r="AK29" s="9">
        <f t="shared" si="15"/>
        <v>0</v>
      </c>
      <c r="AL29" s="9">
        <f t="shared" si="16"/>
        <v>1</v>
      </c>
      <c r="AM29" s="9">
        <f t="shared" si="17"/>
        <v>0</v>
      </c>
      <c r="AO29" s="9" t="e">
        <f t="shared" si="18"/>
        <v>#N/A</v>
      </c>
      <c r="AP29" s="9" t="e">
        <f t="shared" si="19"/>
        <v>#N/A</v>
      </c>
    </row>
    <row r="30" spans="1:42" x14ac:dyDescent="0.25">
      <c r="A30" s="2" t="s">
        <v>22</v>
      </c>
      <c r="B30" s="11">
        <f t="shared" si="0"/>
        <v>8</v>
      </c>
      <c r="C30" s="12">
        <f t="shared" si="1"/>
        <v>0</v>
      </c>
      <c r="D30" s="10" t="s">
        <v>44</v>
      </c>
      <c r="E30" s="10" t="s">
        <v>65</v>
      </c>
      <c r="F30" s="10" t="s">
        <v>62</v>
      </c>
      <c r="G30" s="10" t="s">
        <v>48</v>
      </c>
      <c r="H30" s="10" t="s">
        <v>51</v>
      </c>
      <c r="I30" s="10" t="s">
        <v>66</v>
      </c>
      <c r="J30" s="10" t="s">
        <v>45</v>
      </c>
      <c r="K30" s="10" t="s">
        <v>73</v>
      </c>
      <c r="L30" s="10" t="s">
        <v>75</v>
      </c>
      <c r="M30" s="10" t="s">
        <v>72</v>
      </c>
      <c r="N30" s="10" t="s">
        <v>55</v>
      </c>
      <c r="O30" s="10" t="s">
        <v>47</v>
      </c>
      <c r="P30" s="10" t="s">
        <v>63</v>
      </c>
      <c r="Q30" s="10" t="s">
        <v>58</v>
      </c>
      <c r="R30" s="10" t="s">
        <v>74</v>
      </c>
      <c r="S30" s="10" t="s">
        <v>52</v>
      </c>
      <c r="U30" s="16" t="s">
        <v>63</v>
      </c>
      <c r="V30" s="16" t="s">
        <v>48</v>
      </c>
      <c r="X30" s="9">
        <f t="shared" si="2"/>
        <v>1</v>
      </c>
      <c r="Y30" s="9">
        <f t="shared" si="3"/>
        <v>1</v>
      </c>
      <c r="Z30" s="9">
        <f t="shared" si="4"/>
        <v>1</v>
      </c>
      <c r="AA30" s="9">
        <f t="shared" si="5"/>
        <v>0</v>
      </c>
      <c r="AB30" s="9">
        <f t="shared" si="6"/>
        <v>0</v>
      </c>
      <c r="AC30" s="9">
        <f t="shared" si="7"/>
        <v>1</v>
      </c>
      <c r="AD30" s="9">
        <f t="shared" si="8"/>
        <v>1</v>
      </c>
      <c r="AE30" s="9">
        <f t="shared" si="9"/>
        <v>0</v>
      </c>
      <c r="AF30" s="9">
        <f t="shared" si="10"/>
        <v>1</v>
      </c>
      <c r="AG30" s="9">
        <f t="shared" si="11"/>
        <v>1</v>
      </c>
      <c r="AH30" s="9">
        <f t="shared" si="12"/>
        <v>0</v>
      </c>
      <c r="AI30" s="9">
        <f t="shared" si="13"/>
        <v>0</v>
      </c>
      <c r="AJ30" s="9">
        <f t="shared" si="14"/>
        <v>0</v>
      </c>
      <c r="AK30" s="9">
        <f t="shared" si="15"/>
        <v>0</v>
      </c>
      <c r="AL30" s="9">
        <f t="shared" si="16"/>
        <v>1</v>
      </c>
      <c r="AM30" s="9">
        <f t="shared" si="17"/>
        <v>0</v>
      </c>
      <c r="AO30" s="9" t="e">
        <f t="shared" si="18"/>
        <v>#N/A</v>
      </c>
      <c r="AP30" s="9" t="e">
        <f t="shared" si="19"/>
        <v>#N/A</v>
      </c>
    </row>
    <row r="31" spans="1:42" x14ac:dyDescent="0.25">
      <c r="A31" s="21" t="s">
        <v>80</v>
      </c>
      <c r="B31" s="11">
        <f t="shared" si="0"/>
        <v>8</v>
      </c>
      <c r="C31" s="12">
        <f t="shared" si="1"/>
        <v>1</v>
      </c>
      <c r="D31" s="10" t="s">
        <v>54</v>
      </c>
      <c r="E31" s="10" t="s">
        <v>65</v>
      </c>
      <c r="F31" s="10" t="s">
        <v>62</v>
      </c>
      <c r="G31" s="10" t="s">
        <v>48</v>
      </c>
      <c r="H31" s="10" t="s">
        <v>51</v>
      </c>
      <c r="I31" s="10" t="s">
        <v>66</v>
      </c>
      <c r="J31" s="10" t="s">
        <v>76</v>
      </c>
      <c r="K31" s="10" t="s">
        <v>67</v>
      </c>
      <c r="L31" s="10" t="s">
        <v>75</v>
      </c>
      <c r="M31" s="10" t="s">
        <v>72</v>
      </c>
      <c r="N31" s="10" t="s">
        <v>55</v>
      </c>
      <c r="O31" s="10" t="s">
        <v>47</v>
      </c>
      <c r="P31" s="10" t="s">
        <v>63</v>
      </c>
      <c r="Q31" s="10" t="s">
        <v>57</v>
      </c>
      <c r="R31" s="10" t="s">
        <v>74</v>
      </c>
      <c r="S31" s="10" t="s">
        <v>52</v>
      </c>
      <c r="U31" s="16" t="s">
        <v>55</v>
      </c>
      <c r="V31" s="16" t="s">
        <v>74</v>
      </c>
      <c r="X31" s="9">
        <f t="shared" si="2"/>
        <v>0</v>
      </c>
      <c r="Y31" s="9">
        <f t="shared" si="3"/>
        <v>1</v>
      </c>
      <c r="Z31" s="9">
        <f t="shared" si="4"/>
        <v>1</v>
      </c>
      <c r="AA31" s="9">
        <f t="shared" si="5"/>
        <v>0</v>
      </c>
      <c r="AB31" s="9">
        <f t="shared" si="6"/>
        <v>0</v>
      </c>
      <c r="AC31" s="9">
        <f t="shared" si="7"/>
        <v>1</v>
      </c>
      <c r="AD31" s="9">
        <f t="shared" si="8"/>
        <v>0</v>
      </c>
      <c r="AE31" s="9">
        <f t="shared" si="9"/>
        <v>1</v>
      </c>
      <c r="AF31" s="9">
        <f t="shared" si="10"/>
        <v>1</v>
      </c>
      <c r="AG31" s="9">
        <f t="shared" si="11"/>
        <v>1</v>
      </c>
      <c r="AH31" s="9">
        <f t="shared" si="12"/>
        <v>0</v>
      </c>
      <c r="AI31" s="9">
        <f t="shared" si="13"/>
        <v>0</v>
      </c>
      <c r="AJ31" s="9">
        <f t="shared" si="14"/>
        <v>0</v>
      </c>
      <c r="AK31" s="9">
        <f t="shared" si="15"/>
        <v>1</v>
      </c>
      <c r="AL31" s="9">
        <f t="shared" si="16"/>
        <v>1</v>
      </c>
      <c r="AM31" s="9">
        <f t="shared" si="17"/>
        <v>0</v>
      </c>
      <c r="AO31" s="9" t="e">
        <f t="shared" si="18"/>
        <v>#N/A</v>
      </c>
      <c r="AP31" s="9">
        <f t="shared" si="19"/>
        <v>1</v>
      </c>
    </row>
    <row r="32" spans="1:42" x14ac:dyDescent="0.25">
      <c r="A32" s="2" t="s">
        <v>23</v>
      </c>
      <c r="B32" s="11">
        <f t="shared" si="0"/>
        <v>6</v>
      </c>
      <c r="C32" s="12">
        <f t="shared" si="1"/>
        <v>0</v>
      </c>
      <c r="D32" s="10" t="s">
        <v>54</v>
      </c>
      <c r="E32" s="10" t="s">
        <v>65</v>
      </c>
      <c r="F32" s="10" t="s">
        <v>62</v>
      </c>
      <c r="G32" s="10" t="s">
        <v>48</v>
      </c>
      <c r="H32" s="10" t="s">
        <v>61</v>
      </c>
      <c r="I32" s="10" t="s">
        <v>66</v>
      </c>
      <c r="J32" s="10" t="s">
        <v>76</v>
      </c>
      <c r="K32" s="10" t="s">
        <v>67</v>
      </c>
      <c r="L32" s="10" t="s">
        <v>50</v>
      </c>
      <c r="M32" s="10" t="s">
        <v>71</v>
      </c>
      <c r="N32" s="10" t="s">
        <v>55</v>
      </c>
      <c r="O32" s="10" t="s">
        <v>47</v>
      </c>
      <c r="P32" s="10" t="s">
        <v>63</v>
      </c>
      <c r="Q32" s="10" t="s">
        <v>58</v>
      </c>
      <c r="R32" s="10" t="s">
        <v>74</v>
      </c>
      <c r="S32" s="10" t="s">
        <v>52</v>
      </c>
      <c r="U32" s="16" t="s">
        <v>48</v>
      </c>
      <c r="V32" s="16" t="s">
        <v>52</v>
      </c>
      <c r="X32" s="9">
        <f t="shared" si="2"/>
        <v>0</v>
      </c>
      <c r="Y32" s="9">
        <f t="shared" si="3"/>
        <v>1</v>
      </c>
      <c r="Z32" s="9">
        <f t="shared" si="4"/>
        <v>1</v>
      </c>
      <c r="AA32" s="9">
        <f t="shared" si="5"/>
        <v>0</v>
      </c>
      <c r="AB32" s="9">
        <f t="shared" si="6"/>
        <v>1</v>
      </c>
      <c r="AC32" s="9">
        <f t="shared" si="7"/>
        <v>1</v>
      </c>
      <c r="AD32" s="9">
        <f t="shared" si="8"/>
        <v>0</v>
      </c>
      <c r="AE32" s="9">
        <f t="shared" si="9"/>
        <v>1</v>
      </c>
      <c r="AF32" s="9">
        <f t="shared" si="10"/>
        <v>0</v>
      </c>
      <c r="AG32" s="9">
        <f t="shared" si="11"/>
        <v>0</v>
      </c>
      <c r="AH32" s="9">
        <f t="shared" si="12"/>
        <v>0</v>
      </c>
      <c r="AI32" s="9">
        <f t="shared" si="13"/>
        <v>0</v>
      </c>
      <c r="AJ32" s="9">
        <f t="shared" si="14"/>
        <v>0</v>
      </c>
      <c r="AK32" s="9">
        <f t="shared" si="15"/>
        <v>0</v>
      </c>
      <c r="AL32" s="9">
        <f t="shared" si="16"/>
        <v>1</v>
      </c>
      <c r="AM32" s="9">
        <f t="shared" si="17"/>
        <v>0</v>
      </c>
      <c r="AO32" s="9" t="e">
        <f t="shared" si="18"/>
        <v>#N/A</v>
      </c>
      <c r="AP32" s="9" t="e">
        <f t="shared" si="19"/>
        <v>#N/A</v>
      </c>
    </row>
    <row r="33" spans="1:42" x14ac:dyDescent="0.25">
      <c r="A33" s="2" t="s">
        <v>24</v>
      </c>
      <c r="B33" s="11">
        <f t="shared" si="0"/>
        <v>6</v>
      </c>
      <c r="C33" s="12">
        <f t="shared" si="1"/>
        <v>0</v>
      </c>
      <c r="D33" s="10" t="s">
        <v>44</v>
      </c>
      <c r="E33" s="10" t="s">
        <v>59</v>
      </c>
      <c r="F33" s="10" t="s">
        <v>62</v>
      </c>
      <c r="G33" s="10" t="s">
        <v>48</v>
      </c>
      <c r="H33" s="10" t="s">
        <v>51</v>
      </c>
      <c r="I33" s="10" t="s">
        <v>66</v>
      </c>
      <c r="J33" s="10" t="s">
        <v>76</v>
      </c>
      <c r="K33" s="10" t="s">
        <v>67</v>
      </c>
      <c r="L33" s="10" t="s">
        <v>50</v>
      </c>
      <c r="M33" s="10" t="s">
        <v>72</v>
      </c>
      <c r="N33" s="10" t="s">
        <v>55</v>
      </c>
      <c r="O33" s="10" t="s">
        <v>47</v>
      </c>
      <c r="P33" s="10" t="s">
        <v>63</v>
      </c>
      <c r="Q33" s="10" t="s">
        <v>58</v>
      </c>
      <c r="R33" s="10" t="s">
        <v>74</v>
      </c>
      <c r="S33" s="10" t="s">
        <v>52</v>
      </c>
      <c r="U33" s="16" t="s">
        <v>63</v>
      </c>
      <c r="V33" s="16" t="s">
        <v>47</v>
      </c>
      <c r="X33" s="9">
        <f t="shared" si="2"/>
        <v>1</v>
      </c>
      <c r="Y33" s="9">
        <f t="shared" si="3"/>
        <v>0</v>
      </c>
      <c r="Z33" s="9">
        <f t="shared" si="4"/>
        <v>1</v>
      </c>
      <c r="AA33" s="9">
        <f t="shared" si="5"/>
        <v>0</v>
      </c>
      <c r="AB33" s="9">
        <f t="shared" si="6"/>
        <v>0</v>
      </c>
      <c r="AC33" s="9">
        <f t="shared" si="7"/>
        <v>1</v>
      </c>
      <c r="AD33" s="9">
        <f t="shared" si="8"/>
        <v>0</v>
      </c>
      <c r="AE33" s="9">
        <f t="shared" si="9"/>
        <v>1</v>
      </c>
      <c r="AF33" s="9">
        <f t="shared" si="10"/>
        <v>0</v>
      </c>
      <c r="AG33" s="9">
        <f t="shared" si="11"/>
        <v>1</v>
      </c>
      <c r="AH33" s="9">
        <f t="shared" si="12"/>
        <v>0</v>
      </c>
      <c r="AI33" s="9">
        <f t="shared" si="13"/>
        <v>0</v>
      </c>
      <c r="AJ33" s="9">
        <f t="shared" si="14"/>
        <v>0</v>
      </c>
      <c r="AK33" s="9">
        <f t="shared" si="15"/>
        <v>0</v>
      </c>
      <c r="AL33" s="9">
        <f t="shared" si="16"/>
        <v>1</v>
      </c>
      <c r="AM33" s="9">
        <f t="shared" si="17"/>
        <v>0</v>
      </c>
      <c r="AO33" s="9" t="e">
        <f t="shared" si="18"/>
        <v>#N/A</v>
      </c>
      <c r="AP33" s="9" t="e">
        <f t="shared" si="19"/>
        <v>#N/A</v>
      </c>
    </row>
    <row r="34" spans="1:42" x14ac:dyDescent="0.25">
      <c r="A34" s="2" t="s">
        <v>25</v>
      </c>
      <c r="B34" s="11">
        <f t="shared" ref="B34:B52" si="20">SUM(X34:AM34)</f>
        <v>7</v>
      </c>
      <c r="C34" s="12">
        <f t="shared" si="1"/>
        <v>1</v>
      </c>
      <c r="D34" s="10" t="s">
        <v>44</v>
      </c>
      <c r="E34" s="10" t="s">
        <v>65</v>
      </c>
      <c r="F34" s="10" t="s">
        <v>56</v>
      </c>
      <c r="G34" s="10" t="s">
        <v>48</v>
      </c>
      <c r="H34" s="10" t="s">
        <v>61</v>
      </c>
      <c r="I34" s="10" t="s">
        <v>46</v>
      </c>
      <c r="J34" s="10" t="s">
        <v>76</v>
      </c>
      <c r="K34" s="10" t="s">
        <v>67</v>
      </c>
      <c r="L34" s="10" t="s">
        <v>75</v>
      </c>
      <c r="M34" s="10" t="s">
        <v>72</v>
      </c>
      <c r="N34" s="10" t="s">
        <v>55</v>
      </c>
      <c r="O34" s="10" t="s">
        <v>47</v>
      </c>
      <c r="P34" s="10" t="s">
        <v>63</v>
      </c>
      <c r="Q34" s="10" t="s">
        <v>58</v>
      </c>
      <c r="R34" s="10" t="s">
        <v>74</v>
      </c>
      <c r="S34" s="10" t="s">
        <v>52</v>
      </c>
      <c r="U34" s="16" t="s">
        <v>74</v>
      </c>
      <c r="V34" s="16" t="s">
        <v>52</v>
      </c>
      <c r="X34" s="9">
        <f t="shared" si="2"/>
        <v>1</v>
      </c>
      <c r="Y34" s="9">
        <f t="shared" si="3"/>
        <v>1</v>
      </c>
      <c r="Z34" s="9">
        <f t="shared" si="4"/>
        <v>0</v>
      </c>
      <c r="AA34" s="9">
        <f t="shared" si="5"/>
        <v>0</v>
      </c>
      <c r="AB34" s="9">
        <f t="shared" si="6"/>
        <v>1</v>
      </c>
      <c r="AC34" s="9">
        <f t="shared" si="7"/>
        <v>0</v>
      </c>
      <c r="AD34" s="9">
        <f t="shared" si="8"/>
        <v>0</v>
      </c>
      <c r="AE34" s="9">
        <f t="shared" si="9"/>
        <v>1</v>
      </c>
      <c r="AF34" s="9">
        <f t="shared" si="10"/>
        <v>1</v>
      </c>
      <c r="AG34" s="9">
        <f t="shared" si="11"/>
        <v>1</v>
      </c>
      <c r="AH34" s="9">
        <f t="shared" si="12"/>
        <v>0</v>
      </c>
      <c r="AI34" s="9">
        <f t="shared" si="13"/>
        <v>0</v>
      </c>
      <c r="AJ34" s="9">
        <f t="shared" si="14"/>
        <v>0</v>
      </c>
      <c r="AK34" s="9">
        <f t="shared" si="15"/>
        <v>0</v>
      </c>
      <c r="AL34" s="9">
        <f t="shared" si="16"/>
        <v>1</v>
      </c>
      <c r="AM34" s="9">
        <f t="shared" si="17"/>
        <v>0</v>
      </c>
      <c r="AO34" s="9">
        <f t="shared" ref="AO34:AP52" si="21">HLOOKUP(U34,$D$54:$S$55,2,FALSE)</f>
        <v>1</v>
      </c>
      <c r="AP34" s="9" t="e">
        <f t="shared" si="21"/>
        <v>#N/A</v>
      </c>
    </row>
    <row r="35" spans="1:42" x14ac:dyDescent="0.25">
      <c r="A35" s="2" t="s">
        <v>26</v>
      </c>
      <c r="B35" s="11">
        <f t="shared" si="20"/>
        <v>6</v>
      </c>
      <c r="C35" s="12">
        <f t="shared" si="1"/>
        <v>0</v>
      </c>
      <c r="D35" s="10" t="s">
        <v>77</v>
      </c>
      <c r="E35" s="10" t="s">
        <v>65</v>
      </c>
      <c r="F35" s="10" t="s">
        <v>62</v>
      </c>
      <c r="G35" s="10" t="s">
        <v>48</v>
      </c>
      <c r="H35" s="10" t="s">
        <v>61</v>
      </c>
      <c r="I35" s="10" t="s">
        <v>66</v>
      </c>
      <c r="J35" s="10" t="s">
        <v>76</v>
      </c>
      <c r="K35" s="10" t="s">
        <v>67</v>
      </c>
      <c r="L35" s="10" t="s">
        <v>50</v>
      </c>
      <c r="M35" s="10" t="s">
        <v>71</v>
      </c>
      <c r="N35" s="10" t="s">
        <v>55</v>
      </c>
      <c r="O35" s="10" t="s">
        <v>47</v>
      </c>
      <c r="P35" s="10" t="s">
        <v>63</v>
      </c>
      <c r="Q35" s="10" t="s">
        <v>58</v>
      </c>
      <c r="R35" s="10" t="s">
        <v>74</v>
      </c>
      <c r="S35" s="10" t="s">
        <v>52</v>
      </c>
      <c r="U35" s="16" t="s">
        <v>48</v>
      </c>
      <c r="V35" s="16" t="s">
        <v>55</v>
      </c>
      <c r="X35" s="9">
        <f t="shared" ref="X35:X52" si="22">IF(D35=$D$54,1,0)</f>
        <v>0</v>
      </c>
      <c r="Y35" s="9">
        <f t="shared" ref="Y35:Y52" si="23">IF(E35=$E$54,1,0)</f>
        <v>1</v>
      </c>
      <c r="Z35" s="9">
        <f t="shared" ref="Z35:Z52" si="24">IF(F35=$F$54,1,0)</f>
        <v>1</v>
      </c>
      <c r="AA35" s="9">
        <f t="shared" ref="AA35:AA52" si="25">IF(G35=$G$54,1,0)</f>
        <v>0</v>
      </c>
      <c r="AB35" s="9">
        <f t="shared" ref="AB35:AB52" si="26">IF(H35=$H$54,1,0)</f>
        <v>1</v>
      </c>
      <c r="AC35" s="9">
        <f t="shared" ref="AC35:AC52" si="27">IF(I35=$I$54,1,0)</f>
        <v>1</v>
      </c>
      <c r="AD35" s="9">
        <f t="shared" ref="AD35:AD52" si="28">IF(J35=$J$54,1,0)</f>
        <v>0</v>
      </c>
      <c r="AE35" s="9">
        <f t="shared" ref="AE35:AE52" si="29">IF(K35=$K$54,1,0)</f>
        <v>1</v>
      </c>
      <c r="AF35" s="9">
        <f t="shared" ref="AF35:AF52" si="30">IF(L35=$L$54,1,0)</f>
        <v>0</v>
      </c>
      <c r="AG35" s="9">
        <f t="shared" ref="AG35:AG52" si="31">IF(M35=$M$54,1,0)</f>
        <v>0</v>
      </c>
      <c r="AH35" s="9">
        <f t="shared" ref="AH35:AH52" si="32">IF(N35=$N$54,1,0)</f>
        <v>0</v>
      </c>
      <c r="AI35" s="9">
        <f t="shared" ref="AI35:AI52" si="33">IF(O35=$O$54,1,0)</f>
        <v>0</v>
      </c>
      <c r="AJ35" s="9">
        <f t="shared" ref="AJ35:AJ52" si="34">IF(P35=$P$54,1,0)</f>
        <v>0</v>
      </c>
      <c r="AK35" s="9">
        <f t="shared" ref="AK35:AK52" si="35">IF(Q35=$Q$54,1,0)</f>
        <v>0</v>
      </c>
      <c r="AL35" s="9">
        <f t="shared" ref="AL35:AL52" si="36">IF(R35=$R$54,1,0)</f>
        <v>1</v>
      </c>
      <c r="AM35" s="9">
        <f t="shared" ref="AM35:AM52" si="37">IF(S35=$S$54,1,0)</f>
        <v>0</v>
      </c>
      <c r="AO35" s="9" t="e">
        <f t="shared" si="21"/>
        <v>#N/A</v>
      </c>
      <c r="AP35" s="9" t="e">
        <f t="shared" si="21"/>
        <v>#N/A</v>
      </c>
    </row>
    <row r="36" spans="1:42" x14ac:dyDescent="0.25">
      <c r="A36" s="2" t="s">
        <v>27</v>
      </c>
      <c r="B36" s="11">
        <f t="shared" si="20"/>
        <v>7</v>
      </c>
      <c r="C36" s="12">
        <f t="shared" si="1"/>
        <v>0</v>
      </c>
      <c r="D36" s="10" t="s">
        <v>54</v>
      </c>
      <c r="E36" s="10" t="s">
        <v>65</v>
      </c>
      <c r="F36" s="10" t="s">
        <v>62</v>
      </c>
      <c r="G36" s="10" t="s">
        <v>48</v>
      </c>
      <c r="H36" s="10" t="s">
        <v>51</v>
      </c>
      <c r="I36" s="10" t="s">
        <v>66</v>
      </c>
      <c r="J36" s="10" t="s">
        <v>45</v>
      </c>
      <c r="K36" s="10" t="s">
        <v>67</v>
      </c>
      <c r="L36" s="10" t="s">
        <v>50</v>
      </c>
      <c r="M36" s="10" t="s">
        <v>71</v>
      </c>
      <c r="N36" s="10" t="s">
        <v>55</v>
      </c>
      <c r="O36" s="10" t="s">
        <v>47</v>
      </c>
      <c r="P36" s="10" t="s">
        <v>63</v>
      </c>
      <c r="Q36" s="10" t="s">
        <v>57</v>
      </c>
      <c r="R36" s="10" t="s">
        <v>74</v>
      </c>
      <c r="S36" s="10" t="s">
        <v>52</v>
      </c>
      <c r="U36" s="16" t="s">
        <v>63</v>
      </c>
      <c r="V36" s="16" t="s">
        <v>146</v>
      </c>
      <c r="X36" s="9">
        <f t="shared" si="22"/>
        <v>0</v>
      </c>
      <c r="Y36" s="9">
        <f t="shared" si="23"/>
        <v>1</v>
      </c>
      <c r="Z36" s="9">
        <f t="shared" si="24"/>
        <v>1</v>
      </c>
      <c r="AA36" s="9">
        <f t="shared" si="25"/>
        <v>0</v>
      </c>
      <c r="AB36" s="9">
        <f t="shared" si="26"/>
        <v>0</v>
      </c>
      <c r="AC36" s="9">
        <f t="shared" si="27"/>
        <v>1</v>
      </c>
      <c r="AD36" s="9">
        <f t="shared" si="28"/>
        <v>1</v>
      </c>
      <c r="AE36" s="9">
        <f t="shared" si="29"/>
        <v>1</v>
      </c>
      <c r="AF36" s="9">
        <f t="shared" si="30"/>
        <v>0</v>
      </c>
      <c r="AG36" s="9">
        <f t="shared" si="31"/>
        <v>0</v>
      </c>
      <c r="AH36" s="9">
        <f t="shared" si="32"/>
        <v>0</v>
      </c>
      <c r="AI36" s="9">
        <f t="shared" si="33"/>
        <v>0</v>
      </c>
      <c r="AJ36" s="9">
        <f t="shared" si="34"/>
        <v>0</v>
      </c>
      <c r="AK36" s="9">
        <f t="shared" si="35"/>
        <v>1</v>
      </c>
      <c r="AL36" s="9">
        <f t="shared" si="36"/>
        <v>1</v>
      </c>
      <c r="AM36" s="9">
        <f t="shared" si="37"/>
        <v>0</v>
      </c>
      <c r="AO36" s="9" t="e">
        <f t="shared" si="21"/>
        <v>#N/A</v>
      </c>
      <c r="AP36" s="9" t="e">
        <f t="shared" si="21"/>
        <v>#N/A</v>
      </c>
    </row>
    <row r="37" spans="1:42" x14ac:dyDescent="0.25">
      <c r="A37" s="2" t="s">
        <v>28</v>
      </c>
      <c r="B37" s="11">
        <f t="shared" si="20"/>
        <v>7</v>
      </c>
      <c r="C37" s="12">
        <f t="shared" si="1"/>
        <v>0</v>
      </c>
      <c r="D37" s="10" t="s">
        <v>44</v>
      </c>
      <c r="E37" s="10" t="s">
        <v>59</v>
      </c>
      <c r="F37" s="10" t="s">
        <v>62</v>
      </c>
      <c r="G37" s="10" t="s">
        <v>48</v>
      </c>
      <c r="H37" s="10" t="s">
        <v>51</v>
      </c>
      <c r="I37" s="10" t="s">
        <v>66</v>
      </c>
      <c r="J37" s="10" t="s">
        <v>76</v>
      </c>
      <c r="K37" s="10" t="s">
        <v>67</v>
      </c>
      <c r="L37" s="10" t="s">
        <v>50</v>
      </c>
      <c r="M37" s="10" t="s">
        <v>72</v>
      </c>
      <c r="N37" s="10" t="s">
        <v>55</v>
      </c>
      <c r="O37" s="10" t="s">
        <v>47</v>
      </c>
      <c r="P37" s="10" t="s">
        <v>63</v>
      </c>
      <c r="Q37" s="10" t="s">
        <v>57</v>
      </c>
      <c r="R37" s="10" t="s">
        <v>74</v>
      </c>
      <c r="S37" s="10" t="s">
        <v>52</v>
      </c>
      <c r="U37" s="16" t="s">
        <v>48</v>
      </c>
      <c r="V37" s="16" t="s">
        <v>63</v>
      </c>
      <c r="X37" s="9">
        <f t="shared" si="22"/>
        <v>1</v>
      </c>
      <c r="Y37" s="9">
        <f t="shared" si="23"/>
        <v>0</v>
      </c>
      <c r="Z37" s="9">
        <f t="shared" si="24"/>
        <v>1</v>
      </c>
      <c r="AA37" s="9">
        <f t="shared" si="25"/>
        <v>0</v>
      </c>
      <c r="AB37" s="9">
        <f t="shared" si="26"/>
        <v>0</v>
      </c>
      <c r="AC37" s="9">
        <f t="shared" si="27"/>
        <v>1</v>
      </c>
      <c r="AD37" s="9">
        <f t="shared" si="28"/>
        <v>0</v>
      </c>
      <c r="AE37" s="9">
        <f t="shared" si="29"/>
        <v>1</v>
      </c>
      <c r="AF37" s="9">
        <f t="shared" si="30"/>
        <v>0</v>
      </c>
      <c r="AG37" s="9">
        <f t="shared" si="31"/>
        <v>1</v>
      </c>
      <c r="AH37" s="9">
        <f t="shared" si="32"/>
        <v>0</v>
      </c>
      <c r="AI37" s="9">
        <f t="shared" si="33"/>
        <v>0</v>
      </c>
      <c r="AJ37" s="9">
        <f t="shared" si="34"/>
        <v>0</v>
      </c>
      <c r="AK37" s="9">
        <f t="shared" si="35"/>
        <v>1</v>
      </c>
      <c r="AL37" s="9">
        <f t="shared" si="36"/>
        <v>1</v>
      </c>
      <c r="AM37" s="9">
        <f t="shared" si="37"/>
        <v>0</v>
      </c>
      <c r="AO37" s="9" t="e">
        <f t="shared" si="21"/>
        <v>#N/A</v>
      </c>
      <c r="AP37" s="9" t="e">
        <f t="shared" si="21"/>
        <v>#N/A</v>
      </c>
    </row>
    <row r="38" spans="1:42" x14ac:dyDescent="0.25">
      <c r="A38" s="2" t="s">
        <v>29</v>
      </c>
      <c r="B38" s="11">
        <f t="shared" si="20"/>
        <v>5</v>
      </c>
      <c r="C38" s="12">
        <f t="shared" si="1"/>
        <v>0</v>
      </c>
      <c r="D38" s="10" t="s">
        <v>54</v>
      </c>
      <c r="E38" s="10" t="s">
        <v>65</v>
      </c>
      <c r="F38" s="10" t="s">
        <v>56</v>
      </c>
      <c r="G38" s="10" t="s">
        <v>48</v>
      </c>
      <c r="H38" s="10" t="s">
        <v>51</v>
      </c>
      <c r="I38" s="10" t="s">
        <v>66</v>
      </c>
      <c r="J38" s="10" t="s">
        <v>76</v>
      </c>
      <c r="K38" s="10" t="s">
        <v>67</v>
      </c>
      <c r="L38" s="10" t="s">
        <v>50</v>
      </c>
      <c r="M38" s="10" t="s">
        <v>72</v>
      </c>
      <c r="N38" s="10" t="s">
        <v>55</v>
      </c>
      <c r="O38" s="10" t="s">
        <v>47</v>
      </c>
      <c r="P38" s="10" t="s">
        <v>63</v>
      </c>
      <c r="Q38" s="10" t="s">
        <v>58</v>
      </c>
      <c r="R38" s="10" t="s">
        <v>74</v>
      </c>
      <c r="S38" s="10" t="s">
        <v>52</v>
      </c>
      <c r="U38" s="16" t="s">
        <v>48</v>
      </c>
      <c r="V38" s="16" t="s">
        <v>52</v>
      </c>
      <c r="X38" s="9">
        <f t="shared" si="22"/>
        <v>0</v>
      </c>
      <c r="Y38" s="9">
        <f t="shared" si="23"/>
        <v>1</v>
      </c>
      <c r="Z38" s="9">
        <f t="shared" si="24"/>
        <v>0</v>
      </c>
      <c r="AA38" s="9">
        <f t="shared" si="25"/>
        <v>0</v>
      </c>
      <c r="AB38" s="9">
        <f t="shared" si="26"/>
        <v>0</v>
      </c>
      <c r="AC38" s="9">
        <f t="shared" si="27"/>
        <v>1</v>
      </c>
      <c r="AD38" s="9">
        <f t="shared" si="28"/>
        <v>0</v>
      </c>
      <c r="AE38" s="9">
        <f t="shared" si="29"/>
        <v>1</v>
      </c>
      <c r="AF38" s="9">
        <f t="shared" si="30"/>
        <v>0</v>
      </c>
      <c r="AG38" s="9">
        <f t="shared" si="31"/>
        <v>1</v>
      </c>
      <c r="AH38" s="9">
        <f t="shared" si="32"/>
        <v>0</v>
      </c>
      <c r="AI38" s="9">
        <f t="shared" si="33"/>
        <v>0</v>
      </c>
      <c r="AJ38" s="9">
        <f t="shared" si="34"/>
        <v>0</v>
      </c>
      <c r="AK38" s="9">
        <f t="shared" si="35"/>
        <v>0</v>
      </c>
      <c r="AL38" s="9">
        <f t="shared" si="36"/>
        <v>1</v>
      </c>
      <c r="AM38" s="9">
        <f t="shared" si="37"/>
        <v>0</v>
      </c>
      <c r="AO38" s="9" t="e">
        <f t="shared" si="21"/>
        <v>#N/A</v>
      </c>
      <c r="AP38" s="9" t="e">
        <f t="shared" si="21"/>
        <v>#N/A</v>
      </c>
    </row>
    <row r="39" spans="1:42" x14ac:dyDescent="0.25">
      <c r="A39" s="2" t="s">
        <v>30</v>
      </c>
      <c r="B39" s="11">
        <f t="shared" si="20"/>
        <v>7</v>
      </c>
      <c r="C39" s="12">
        <f t="shared" si="1"/>
        <v>1</v>
      </c>
      <c r="D39" s="10" t="s">
        <v>44</v>
      </c>
      <c r="E39" s="10" t="s">
        <v>59</v>
      </c>
      <c r="F39" s="10" t="s">
        <v>62</v>
      </c>
      <c r="G39" s="10" t="s">
        <v>48</v>
      </c>
      <c r="H39" s="10" t="s">
        <v>61</v>
      </c>
      <c r="I39" s="10" t="s">
        <v>46</v>
      </c>
      <c r="J39" s="10" t="s">
        <v>45</v>
      </c>
      <c r="K39" s="10" t="s">
        <v>73</v>
      </c>
      <c r="L39" s="10" t="s">
        <v>50</v>
      </c>
      <c r="M39" s="10" t="s">
        <v>72</v>
      </c>
      <c r="N39" s="10" t="s">
        <v>55</v>
      </c>
      <c r="O39" s="10" t="s">
        <v>47</v>
      </c>
      <c r="P39" s="10" t="s">
        <v>63</v>
      </c>
      <c r="Q39" s="10" t="s">
        <v>57</v>
      </c>
      <c r="R39" s="10" t="s">
        <v>74</v>
      </c>
      <c r="S39" s="10" t="s">
        <v>52</v>
      </c>
      <c r="U39" s="16" t="s">
        <v>57</v>
      </c>
      <c r="V39" s="16" t="s">
        <v>52</v>
      </c>
      <c r="X39" s="9">
        <f t="shared" si="22"/>
        <v>1</v>
      </c>
      <c r="Y39" s="9">
        <f t="shared" si="23"/>
        <v>0</v>
      </c>
      <c r="Z39" s="9">
        <f t="shared" si="24"/>
        <v>1</v>
      </c>
      <c r="AA39" s="9">
        <f t="shared" si="25"/>
        <v>0</v>
      </c>
      <c r="AB39" s="9">
        <f t="shared" si="26"/>
        <v>1</v>
      </c>
      <c r="AC39" s="9">
        <f t="shared" si="27"/>
        <v>0</v>
      </c>
      <c r="AD39" s="9">
        <f t="shared" si="28"/>
        <v>1</v>
      </c>
      <c r="AE39" s="9">
        <f t="shared" si="29"/>
        <v>0</v>
      </c>
      <c r="AF39" s="9">
        <f t="shared" si="30"/>
        <v>0</v>
      </c>
      <c r="AG39" s="9">
        <f t="shared" si="31"/>
        <v>1</v>
      </c>
      <c r="AH39" s="9">
        <f t="shared" si="32"/>
        <v>0</v>
      </c>
      <c r="AI39" s="9">
        <f t="shared" si="33"/>
        <v>0</v>
      </c>
      <c r="AJ39" s="9">
        <f t="shared" si="34"/>
        <v>0</v>
      </c>
      <c r="AK39" s="9">
        <f t="shared" si="35"/>
        <v>1</v>
      </c>
      <c r="AL39" s="9">
        <f t="shared" si="36"/>
        <v>1</v>
      </c>
      <c r="AM39" s="9">
        <f t="shared" si="37"/>
        <v>0</v>
      </c>
      <c r="AO39" s="9">
        <f t="shared" si="21"/>
        <v>1</v>
      </c>
      <c r="AP39" s="9" t="e">
        <f t="shared" si="21"/>
        <v>#N/A</v>
      </c>
    </row>
    <row r="40" spans="1:42" x14ac:dyDescent="0.25">
      <c r="A40" s="2" t="s">
        <v>31</v>
      </c>
      <c r="B40" s="11">
        <f t="shared" si="20"/>
        <v>9</v>
      </c>
      <c r="C40" s="12">
        <f t="shared" si="1"/>
        <v>0</v>
      </c>
      <c r="D40" s="10" t="s">
        <v>54</v>
      </c>
      <c r="E40" s="10" t="s">
        <v>65</v>
      </c>
      <c r="F40" s="10" t="s">
        <v>62</v>
      </c>
      <c r="G40" s="10" t="s">
        <v>48</v>
      </c>
      <c r="H40" s="10" t="s">
        <v>61</v>
      </c>
      <c r="I40" s="10" t="s">
        <v>66</v>
      </c>
      <c r="J40" s="10" t="s">
        <v>45</v>
      </c>
      <c r="K40" s="10" t="s">
        <v>67</v>
      </c>
      <c r="L40" s="10" t="s">
        <v>50</v>
      </c>
      <c r="M40" s="10" t="s">
        <v>72</v>
      </c>
      <c r="N40" s="10" t="s">
        <v>64</v>
      </c>
      <c r="O40" s="10" t="s">
        <v>47</v>
      </c>
      <c r="P40" s="10" t="s">
        <v>63</v>
      </c>
      <c r="Q40" s="10" t="s">
        <v>58</v>
      </c>
      <c r="R40" s="10" t="s">
        <v>74</v>
      </c>
      <c r="S40" s="10" t="s">
        <v>52</v>
      </c>
      <c r="U40" s="16" t="s">
        <v>48</v>
      </c>
      <c r="V40" s="16" t="s">
        <v>63</v>
      </c>
      <c r="X40" s="9">
        <f t="shared" si="22"/>
        <v>0</v>
      </c>
      <c r="Y40" s="9">
        <f t="shared" si="23"/>
        <v>1</v>
      </c>
      <c r="Z40" s="9">
        <f t="shared" si="24"/>
        <v>1</v>
      </c>
      <c r="AA40" s="9">
        <f t="shared" si="25"/>
        <v>0</v>
      </c>
      <c r="AB40" s="9">
        <f t="shared" si="26"/>
        <v>1</v>
      </c>
      <c r="AC40" s="9">
        <f t="shared" si="27"/>
        <v>1</v>
      </c>
      <c r="AD40" s="9">
        <f t="shared" si="28"/>
        <v>1</v>
      </c>
      <c r="AE40" s="9">
        <f t="shared" si="29"/>
        <v>1</v>
      </c>
      <c r="AF40" s="9">
        <f t="shared" si="30"/>
        <v>0</v>
      </c>
      <c r="AG40" s="9">
        <f t="shared" si="31"/>
        <v>1</v>
      </c>
      <c r="AH40" s="9">
        <f t="shared" si="32"/>
        <v>1</v>
      </c>
      <c r="AI40" s="9">
        <f t="shared" si="33"/>
        <v>0</v>
      </c>
      <c r="AJ40" s="9">
        <f t="shared" si="34"/>
        <v>0</v>
      </c>
      <c r="AK40" s="9">
        <f t="shared" si="35"/>
        <v>0</v>
      </c>
      <c r="AL40" s="9">
        <f t="shared" si="36"/>
        <v>1</v>
      </c>
      <c r="AM40" s="9">
        <f t="shared" si="37"/>
        <v>0</v>
      </c>
      <c r="AO40" s="9" t="e">
        <f t="shared" si="21"/>
        <v>#N/A</v>
      </c>
      <c r="AP40" s="9" t="e">
        <f t="shared" si="21"/>
        <v>#N/A</v>
      </c>
    </row>
    <row r="41" spans="1:42" x14ac:dyDescent="0.25">
      <c r="A41" s="2" t="s">
        <v>32</v>
      </c>
      <c r="B41" s="11">
        <f t="shared" si="20"/>
        <v>7</v>
      </c>
      <c r="C41" s="12">
        <f t="shared" si="1"/>
        <v>2</v>
      </c>
      <c r="D41" s="10" t="s">
        <v>44</v>
      </c>
      <c r="E41" s="10" t="s">
        <v>65</v>
      </c>
      <c r="F41" s="10" t="s">
        <v>56</v>
      </c>
      <c r="G41" s="10" t="s">
        <v>48</v>
      </c>
      <c r="H41" s="10" t="s">
        <v>51</v>
      </c>
      <c r="I41" s="10" t="s">
        <v>46</v>
      </c>
      <c r="J41" s="10" t="s">
        <v>45</v>
      </c>
      <c r="K41" s="10" t="s">
        <v>73</v>
      </c>
      <c r="L41" s="10" t="s">
        <v>75</v>
      </c>
      <c r="M41" s="10" t="s">
        <v>72</v>
      </c>
      <c r="N41" s="10" t="s">
        <v>55</v>
      </c>
      <c r="O41" s="10" t="s">
        <v>47</v>
      </c>
      <c r="P41" s="10" t="s">
        <v>63</v>
      </c>
      <c r="Q41" s="10" t="s">
        <v>57</v>
      </c>
      <c r="R41" s="10" t="s">
        <v>74</v>
      </c>
      <c r="S41" s="10" t="s">
        <v>52</v>
      </c>
      <c r="U41" s="16" t="s">
        <v>65</v>
      </c>
      <c r="V41" s="16" t="s">
        <v>44</v>
      </c>
      <c r="X41" s="9">
        <f t="shared" si="22"/>
        <v>1</v>
      </c>
      <c r="Y41" s="9">
        <f t="shared" si="23"/>
        <v>1</v>
      </c>
      <c r="Z41" s="9">
        <f t="shared" si="24"/>
        <v>0</v>
      </c>
      <c r="AA41" s="9">
        <f t="shared" si="25"/>
        <v>0</v>
      </c>
      <c r="AB41" s="9">
        <f t="shared" si="26"/>
        <v>0</v>
      </c>
      <c r="AC41" s="9">
        <f t="shared" si="27"/>
        <v>0</v>
      </c>
      <c r="AD41" s="9">
        <f t="shared" si="28"/>
        <v>1</v>
      </c>
      <c r="AE41" s="9">
        <f t="shared" si="29"/>
        <v>0</v>
      </c>
      <c r="AF41" s="9">
        <f t="shared" si="30"/>
        <v>1</v>
      </c>
      <c r="AG41" s="9">
        <f t="shared" si="31"/>
        <v>1</v>
      </c>
      <c r="AH41" s="9">
        <f t="shared" si="32"/>
        <v>0</v>
      </c>
      <c r="AI41" s="9">
        <f t="shared" si="33"/>
        <v>0</v>
      </c>
      <c r="AJ41" s="9">
        <f t="shared" si="34"/>
        <v>0</v>
      </c>
      <c r="AK41" s="9">
        <f t="shared" si="35"/>
        <v>1</v>
      </c>
      <c r="AL41" s="9">
        <f t="shared" si="36"/>
        <v>1</v>
      </c>
      <c r="AM41" s="9">
        <f t="shared" si="37"/>
        <v>0</v>
      </c>
      <c r="AO41" s="9">
        <f t="shared" si="21"/>
        <v>1</v>
      </c>
      <c r="AP41" s="9">
        <f t="shared" si="21"/>
        <v>1</v>
      </c>
    </row>
    <row r="42" spans="1:42" x14ac:dyDescent="0.25">
      <c r="A42" s="2" t="s">
        <v>60</v>
      </c>
      <c r="B42" s="11">
        <f t="shared" si="20"/>
        <v>7</v>
      </c>
      <c r="C42" s="12">
        <f t="shared" si="1"/>
        <v>0</v>
      </c>
      <c r="D42" s="10" t="s">
        <v>44</v>
      </c>
      <c r="E42" s="10" t="s">
        <v>59</v>
      </c>
      <c r="F42" s="10" t="s">
        <v>62</v>
      </c>
      <c r="G42" s="10" t="s">
        <v>48</v>
      </c>
      <c r="H42" s="10" t="s">
        <v>51</v>
      </c>
      <c r="I42" s="10" t="s">
        <v>66</v>
      </c>
      <c r="J42" s="10" t="s">
        <v>76</v>
      </c>
      <c r="K42" s="10" t="s">
        <v>67</v>
      </c>
      <c r="L42" s="10" t="s">
        <v>50</v>
      </c>
      <c r="M42" s="10" t="s">
        <v>72</v>
      </c>
      <c r="N42" s="10" t="s">
        <v>55</v>
      </c>
      <c r="O42" s="10" t="s">
        <v>47</v>
      </c>
      <c r="P42" s="10" t="s">
        <v>63</v>
      </c>
      <c r="Q42" s="10" t="s">
        <v>57</v>
      </c>
      <c r="R42" s="10" t="s">
        <v>74</v>
      </c>
      <c r="S42" s="10" t="s">
        <v>52</v>
      </c>
      <c r="U42" s="16" t="s">
        <v>63</v>
      </c>
      <c r="V42" s="16" t="s">
        <v>52</v>
      </c>
      <c r="X42" s="9">
        <f t="shared" si="22"/>
        <v>1</v>
      </c>
      <c r="Y42" s="9">
        <f t="shared" si="23"/>
        <v>0</v>
      </c>
      <c r="Z42" s="9">
        <f t="shared" si="24"/>
        <v>1</v>
      </c>
      <c r="AA42" s="9">
        <f t="shared" si="25"/>
        <v>0</v>
      </c>
      <c r="AB42" s="9">
        <f t="shared" si="26"/>
        <v>0</v>
      </c>
      <c r="AC42" s="9">
        <f t="shared" si="27"/>
        <v>1</v>
      </c>
      <c r="AD42" s="9">
        <f t="shared" si="28"/>
        <v>0</v>
      </c>
      <c r="AE42" s="9">
        <f t="shared" si="29"/>
        <v>1</v>
      </c>
      <c r="AF42" s="9">
        <f t="shared" si="30"/>
        <v>0</v>
      </c>
      <c r="AG42" s="9">
        <f t="shared" si="31"/>
        <v>1</v>
      </c>
      <c r="AH42" s="9">
        <f t="shared" si="32"/>
        <v>0</v>
      </c>
      <c r="AI42" s="9">
        <f t="shared" si="33"/>
        <v>0</v>
      </c>
      <c r="AJ42" s="9">
        <f t="shared" si="34"/>
        <v>0</v>
      </c>
      <c r="AK42" s="9">
        <f t="shared" si="35"/>
        <v>1</v>
      </c>
      <c r="AL42" s="9">
        <f t="shared" si="36"/>
        <v>1</v>
      </c>
      <c r="AM42" s="9">
        <f t="shared" si="37"/>
        <v>0</v>
      </c>
      <c r="AO42" s="9" t="e">
        <f t="shared" si="21"/>
        <v>#N/A</v>
      </c>
      <c r="AP42" s="9" t="e">
        <f t="shared" si="21"/>
        <v>#N/A</v>
      </c>
    </row>
    <row r="43" spans="1:42" x14ac:dyDescent="0.25">
      <c r="A43" s="2" t="s">
        <v>33</v>
      </c>
      <c r="B43" s="11">
        <f t="shared" si="20"/>
        <v>6</v>
      </c>
      <c r="C43" s="12">
        <f t="shared" si="1"/>
        <v>1</v>
      </c>
      <c r="D43" s="10" t="s">
        <v>54</v>
      </c>
      <c r="E43" s="10" t="s">
        <v>65</v>
      </c>
      <c r="F43" s="10" t="s">
        <v>56</v>
      </c>
      <c r="G43" s="10" t="s">
        <v>48</v>
      </c>
      <c r="H43" s="10" t="s">
        <v>51</v>
      </c>
      <c r="I43" s="10" t="s">
        <v>66</v>
      </c>
      <c r="J43" s="10" t="s">
        <v>45</v>
      </c>
      <c r="K43" s="10" t="s">
        <v>73</v>
      </c>
      <c r="L43" s="10" t="s">
        <v>50</v>
      </c>
      <c r="M43" s="10" t="s">
        <v>72</v>
      </c>
      <c r="N43" s="10" t="s">
        <v>55</v>
      </c>
      <c r="O43" s="10" t="s">
        <v>47</v>
      </c>
      <c r="P43" s="10" t="s">
        <v>63</v>
      </c>
      <c r="Q43" s="10" t="s">
        <v>57</v>
      </c>
      <c r="R43" s="10" t="s">
        <v>74</v>
      </c>
      <c r="S43" s="10" t="s">
        <v>52</v>
      </c>
      <c r="U43" s="16" t="s">
        <v>45</v>
      </c>
      <c r="V43" s="16" t="s">
        <v>52</v>
      </c>
      <c r="X43" s="9">
        <f t="shared" si="22"/>
        <v>0</v>
      </c>
      <c r="Y43" s="9">
        <f t="shared" si="23"/>
        <v>1</v>
      </c>
      <c r="Z43" s="9">
        <f t="shared" si="24"/>
        <v>0</v>
      </c>
      <c r="AA43" s="9">
        <f t="shared" si="25"/>
        <v>0</v>
      </c>
      <c r="AB43" s="9">
        <f t="shared" si="26"/>
        <v>0</v>
      </c>
      <c r="AC43" s="9">
        <f t="shared" si="27"/>
        <v>1</v>
      </c>
      <c r="AD43" s="9">
        <f t="shared" si="28"/>
        <v>1</v>
      </c>
      <c r="AE43" s="9">
        <f t="shared" si="29"/>
        <v>0</v>
      </c>
      <c r="AF43" s="9">
        <f t="shared" si="30"/>
        <v>0</v>
      </c>
      <c r="AG43" s="9">
        <f t="shared" si="31"/>
        <v>1</v>
      </c>
      <c r="AH43" s="9">
        <f t="shared" si="32"/>
        <v>0</v>
      </c>
      <c r="AI43" s="9">
        <f t="shared" si="33"/>
        <v>0</v>
      </c>
      <c r="AJ43" s="9">
        <f t="shared" si="34"/>
        <v>0</v>
      </c>
      <c r="AK43" s="9">
        <f t="shared" si="35"/>
        <v>1</v>
      </c>
      <c r="AL43" s="9">
        <f t="shared" si="36"/>
        <v>1</v>
      </c>
      <c r="AM43" s="9">
        <f t="shared" si="37"/>
        <v>0</v>
      </c>
      <c r="AO43" s="9">
        <f t="shared" si="21"/>
        <v>1</v>
      </c>
      <c r="AP43" s="9" t="e">
        <f t="shared" si="21"/>
        <v>#N/A</v>
      </c>
    </row>
    <row r="44" spans="1:42" x14ac:dyDescent="0.25">
      <c r="A44" s="2" t="s">
        <v>34</v>
      </c>
      <c r="B44" s="11">
        <f t="shared" si="20"/>
        <v>7</v>
      </c>
      <c r="C44" s="12">
        <f t="shared" si="1"/>
        <v>0</v>
      </c>
      <c r="D44" s="10" t="s">
        <v>54</v>
      </c>
      <c r="E44" s="10" t="s">
        <v>65</v>
      </c>
      <c r="F44" s="10" t="s">
        <v>62</v>
      </c>
      <c r="G44" s="10" t="s">
        <v>48</v>
      </c>
      <c r="H44" s="10" t="s">
        <v>61</v>
      </c>
      <c r="I44" s="10" t="s">
        <v>46</v>
      </c>
      <c r="J44" s="10" t="s">
        <v>45</v>
      </c>
      <c r="K44" s="10" t="s">
        <v>67</v>
      </c>
      <c r="L44" s="10" t="s">
        <v>75</v>
      </c>
      <c r="M44" s="10" t="s">
        <v>71</v>
      </c>
      <c r="N44" s="10" t="s">
        <v>55</v>
      </c>
      <c r="O44" s="10" t="s">
        <v>47</v>
      </c>
      <c r="P44" s="10" t="s">
        <v>63</v>
      </c>
      <c r="Q44" s="10" t="s">
        <v>58</v>
      </c>
      <c r="R44" s="10" t="s">
        <v>74</v>
      </c>
      <c r="S44" s="10" t="s">
        <v>52</v>
      </c>
      <c r="U44" s="16" t="s">
        <v>52</v>
      </c>
      <c r="V44" s="16" t="s">
        <v>48</v>
      </c>
      <c r="X44" s="9">
        <f t="shared" si="22"/>
        <v>0</v>
      </c>
      <c r="Y44" s="9">
        <f t="shared" si="23"/>
        <v>1</v>
      </c>
      <c r="Z44" s="9">
        <f t="shared" si="24"/>
        <v>1</v>
      </c>
      <c r="AA44" s="9">
        <f t="shared" si="25"/>
        <v>0</v>
      </c>
      <c r="AB44" s="9">
        <f t="shared" si="26"/>
        <v>1</v>
      </c>
      <c r="AC44" s="9">
        <f t="shared" si="27"/>
        <v>0</v>
      </c>
      <c r="AD44" s="9">
        <f t="shared" si="28"/>
        <v>1</v>
      </c>
      <c r="AE44" s="9">
        <f t="shared" si="29"/>
        <v>1</v>
      </c>
      <c r="AF44" s="9">
        <f t="shared" si="30"/>
        <v>1</v>
      </c>
      <c r="AG44" s="9">
        <f t="shared" si="31"/>
        <v>0</v>
      </c>
      <c r="AH44" s="9">
        <f t="shared" si="32"/>
        <v>0</v>
      </c>
      <c r="AI44" s="9">
        <f t="shared" si="33"/>
        <v>0</v>
      </c>
      <c r="AJ44" s="9">
        <f t="shared" si="34"/>
        <v>0</v>
      </c>
      <c r="AK44" s="9">
        <f t="shared" si="35"/>
        <v>0</v>
      </c>
      <c r="AL44" s="9">
        <f t="shared" si="36"/>
        <v>1</v>
      </c>
      <c r="AM44" s="9">
        <f t="shared" si="37"/>
        <v>0</v>
      </c>
      <c r="AO44" s="9" t="e">
        <f t="shared" si="21"/>
        <v>#N/A</v>
      </c>
      <c r="AP44" s="9" t="e">
        <f t="shared" si="21"/>
        <v>#N/A</v>
      </c>
    </row>
    <row r="45" spans="1:42" x14ac:dyDescent="0.25">
      <c r="A45" s="2" t="s">
        <v>35</v>
      </c>
      <c r="B45" s="11">
        <f t="shared" si="20"/>
        <v>6</v>
      </c>
      <c r="C45" s="12">
        <f t="shared" si="1"/>
        <v>0</v>
      </c>
      <c r="D45" s="10" t="s">
        <v>54</v>
      </c>
      <c r="E45" s="10" t="s">
        <v>65</v>
      </c>
      <c r="F45" s="10" t="s">
        <v>62</v>
      </c>
      <c r="G45" s="10" t="s">
        <v>48</v>
      </c>
      <c r="H45" s="10" t="s">
        <v>51</v>
      </c>
      <c r="I45" s="10" t="s">
        <v>66</v>
      </c>
      <c r="J45" s="10" t="s">
        <v>45</v>
      </c>
      <c r="K45" s="10" t="s">
        <v>67</v>
      </c>
      <c r="L45" s="10" t="s">
        <v>50</v>
      </c>
      <c r="M45" s="10" t="s">
        <v>71</v>
      </c>
      <c r="N45" s="10" t="s">
        <v>55</v>
      </c>
      <c r="O45" s="10" t="s">
        <v>47</v>
      </c>
      <c r="P45" s="10" t="s">
        <v>63</v>
      </c>
      <c r="Q45" s="10" t="s">
        <v>58</v>
      </c>
      <c r="R45" s="10" t="s">
        <v>74</v>
      </c>
      <c r="S45" s="10" t="s">
        <v>52</v>
      </c>
      <c r="U45" s="16" t="s">
        <v>48</v>
      </c>
      <c r="V45" s="16" t="s">
        <v>47</v>
      </c>
      <c r="X45" s="9">
        <f t="shared" si="22"/>
        <v>0</v>
      </c>
      <c r="Y45" s="9">
        <f t="shared" si="23"/>
        <v>1</v>
      </c>
      <c r="Z45" s="9">
        <f t="shared" si="24"/>
        <v>1</v>
      </c>
      <c r="AA45" s="9">
        <f t="shared" si="25"/>
        <v>0</v>
      </c>
      <c r="AB45" s="9">
        <f t="shared" si="26"/>
        <v>0</v>
      </c>
      <c r="AC45" s="9">
        <f t="shared" si="27"/>
        <v>1</v>
      </c>
      <c r="AD45" s="9">
        <f t="shared" si="28"/>
        <v>1</v>
      </c>
      <c r="AE45" s="9">
        <f t="shared" si="29"/>
        <v>1</v>
      </c>
      <c r="AF45" s="9">
        <f t="shared" si="30"/>
        <v>0</v>
      </c>
      <c r="AG45" s="9">
        <f t="shared" si="31"/>
        <v>0</v>
      </c>
      <c r="AH45" s="9">
        <f t="shared" si="32"/>
        <v>0</v>
      </c>
      <c r="AI45" s="9">
        <f t="shared" si="33"/>
        <v>0</v>
      </c>
      <c r="AJ45" s="9">
        <f t="shared" si="34"/>
        <v>0</v>
      </c>
      <c r="AK45" s="9">
        <f t="shared" si="35"/>
        <v>0</v>
      </c>
      <c r="AL45" s="9">
        <f t="shared" si="36"/>
        <v>1</v>
      </c>
      <c r="AM45" s="9">
        <f t="shared" si="37"/>
        <v>0</v>
      </c>
      <c r="AO45" s="9" t="e">
        <f t="shared" si="21"/>
        <v>#N/A</v>
      </c>
      <c r="AP45" s="9" t="e">
        <f t="shared" si="21"/>
        <v>#N/A</v>
      </c>
    </row>
    <row r="46" spans="1:42" x14ac:dyDescent="0.25">
      <c r="A46" s="2" t="s">
        <v>36</v>
      </c>
      <c r="B46" s="11">
        <f t="shared" si="20"/>
        <v>6</v>
      </c>
      <c r="C46" s="12">
        <f t="shared" si="1"/>
        <v>0</v>
      </c>
      <c r="D46" s="10" t="s">
        <v>54</v>
      </c>
      <c r="E46" s="10" t="s">
        <v>65</v>
      </c>
      <c r="F46" s="10" t="s">
        <v>62</v>
      </c>
      <c r="G46" s="10" t="s">
        <v>48</v>
      </c>
      <c r="H46" s="10" t="s">
        <v>51</v>
      </c>
      <c r="I46" s="10" t="s">
        <v>46</v>
      </c>
      <c r="J46" s="10" t="s">
        <v>45</v>
      </c>
      <c r="K46" s="10" t="s">
        <v>67</v>
      </c>
      <c r="L46" s="10" t="s">
        <v>75</v>
      </c>
      <c r="M46" s="10" t="s">
        <v>71</v>
      </c>
      <c r="N46" s="10" t="s">
        <v>55</v>
      </c>
      <c r="O46" s="10" t="s">
        <v>47</v>
      </c>
      <c r="P46" s="10" t="s">
        <v>63</v>
      </c>
      <c r="Q46" s="10" t="s">
        <v>58</v>
      </c>
      <c r="R46" s="10" t="s">
        <v>74</v>
      </c>
      <c r="S46" s="10" t="s">
        <v>52</v>
      </c>
      <c r="U46" s="16" t="s">
        <v>48</v>
      </c>
      <c r="V46" s="16" t="s">
        <v>47</v>
      </c>
      <c r="X46" s="9">
        <f t="shared" si="22"/>
        <v>0</v>
      </c>
      <c r="Y46" s="9">
        <f t="shared" si="23"/>
        <v>1</v>
      </c>
      <c r="Z46" s="9">
        <f t="shared" si="24"/>
        <v>1</v>
      </c>
      <c r="AA46" s="9">
        <f t="shared" si="25"/>
        <v>0</v>
      </c>
      <c r="AB46" s="9">
        <f t="shared" si="26"/>
        <v>0</v>
      </c>
      <c r="AC46" s="9">
        <f t="shared" si="27"/>
        <v>0</v>
      </c>
      <c r="AD46" s="9">
        <f t="shared" si="28"/>
        <v>1</v>
      </c>
      <c r="AE46" s="9">
        <f t="shared" si="29"/>
        <v>1</v>
      </c>
      <c r="AF46" s="9">
        <f t="shared" si="30"/>
        <v>1</v>
      </c>
      <c r="AG46" s="9">
        <f t="shared" si="31"/>
        <v>0</v>
      </c>
      <c r="AH46" s="9">
        <f t="shared" si="32"/>
        <v>0</v>
      </c>
      <c r="AI46" s="9">
        <f t="shared" si="33"/>
        <v>0</v>
      </c>
      <c r="AJ46" s="9">
        <f t="shared" si="34"/>
        <v>0</v>
      </c>
      <c r="AK46" s="9">
        <f t="shared" si="35"/>
        <v>0</v>
      </c>
      <c r="AL46" s="9">
        <f t="shared" si="36"/>
        <v>1</v>
      </c>
      <c r="AM46" s="9">
        <f t="shared" si="37"/>
        <v>0</v>
      </c>
      <c r="AO46" s="9" t="e">
        <f t="shared" si="21"/>
        <v>#N/A</v>
      </c>
      <c r="AP46" s="9" t="e">
        <f t="shared" si="21"/>
        <v>#N/A</v>
      </c>
    </row>
    <row r="47" spans="1:42" x14ac:dyDescent="0.25">
      <c r="A47" s="2" t="s">
        <v>37</v>
      </c>
      <c r="B47" s="11">
        <f t="shared" si="20"/>
        <v>5</v>
      </c>
      <c r="C47" s="12">
        <f t="shared" si="1"/>
        <v>0</v>
      </c>
      <c r="D47" s="10" t="s">
        <v>54</v>
      </c>
      <c r="E47" s="10" t="s">
        <v>65</v>
      </c>
      <c r="F47" s="10" t="s">
        <v>62</v>
      </c>
      <c r="G47" s="10" t="s">
        <v>48</v>
      </c>
      <c r="H47" s="10" t="s">
        <v>51</v>
      </c>
      <c r="I47" s="10" t="s">
        <v>46</v>
      </c>
      <c r="J47" s="10" t="s">
        <v>45</v>
      </c>
      <c r="K47" s="10" t="s">
        <v>67</v>
      </c>
      <c r="L47" s="10" t="s">
        <v>50</v>
      </c>
      <c r="M47" s="10" t="s">
        <v>71</v>
      </c>
      <c r="N47" s="10" t="s">
        <v>55</v>
      </c>
      <c r="O47" s="10" t="s">
        <v>47</v>
      </c>
      <c r="P47" s="10" t="s">
        <v>63</v>
      </c>
      <c r="Q47" s="10" t="s">
        <v>58</v>
      </c>
      <c r="R47" s="10" t="s">
        <v>74</v>
      </c>
      <c r="S47" s="10" t="s">
        <v>52</v>
      </c>
      <c r="U47" s="16" t="s">
        <v>48</v>
      </c>
      <c r="V47" s="16" t="s">
        <v>52</v>
      </c>
      <c r="X47" s="9">
        <f t="shared" si="22"/>
        <v>0</v>
      </c>
      <c r="Y47" s="9">
        <f t="shared" si="23"/>
        <v>1</v>
      </c>
      <c r="Z47" s="9">
        <f t="shared" si="24"/>
        <v>1</v>
      </c>
      <c r="AA47" s="9">
        <f t="shared" si="25"/>
        <v>0</v>
      </c>
      <c r="AB47" s="9">
        <f t="shared" si="26"/>
        <v>0</v>
      </c>
      <c r="AC47" s="9">
        <f t="shared" si="27"/>
        <v>0</v>
      </c>
      <c r="AD47" s="9">
        <f t="shared" si="28"/>
        <v>1</v>
      </c>
      <c r="AE47" s="9">
        <f t="shared" si="29"/>
        <v>1</v>
      </c>
      <c r="AF47" s="9">
        <f t="shared" si="30"/>
        <v>0</v>
      </c>
      <c r="AG47" s="9">
        <f t="shared" si="31"/>
        <v>0</v>
      </c>
      <c r="AH47" s="9">
        <f t="shared" si="32"/>
        <v>0</v>
      </c>
      <c r="AI47" s="9">
        <f t="shared" si="33"/>
        <v>0</v>
      </c>
      <c r="AJ47" s="9">
        <f t="shared" si="34"/>
        <v>0</v>
      </c>
      <c r="AK47" s="9">
        <f t="shared" si="35"/>
        <v>0</v>
      </c>
      <c r="AL47" s="9">
        <f t="shared" si="36"/>
        <v>1</v>
      </c>
      <c r="AM47" s="9">
        <f t="shared" si="37"/>
        <v>0</v>
      </c>
      <c r="AO47" s="9" t="e">
        <f t="shared" si="21"/>
        <v>#N/A</v>
      </c>
      <c r="AP47" s="9" t="e">
        <f t="shared" si="21"/>
        <v>#N/A</v>
      </c>
    </row>
    <row r="48" spans="1:42" x14ac:dyDescent="0.25">
      <c r="A48" s="2" t="s">
        <v>38</v>
      </c>
      <c r="B48" s="11">
        <f t="shared" si="20"/>
        <v>8</v>
      </c>
      <c r="C48" s="12">
        <f t="shared" si="1"/>
        <v>0</v>
      </c>
      <c r="D48" s="10" t="s">
        <v>44</v>
      </c>
      <c r="E48" s="10" t="s">
        <v>65</v>
      </c>
      <c r="F48" s="10" t="s">
        <v>62</v>
      </c>
      <c r="G48" s="10" t="s">
        <v>48</v>
      </c>
      <c r="H48" s="10" t="s">
        <v>61</v>
      </c>
      <c r="I48" s="10" t="s">
        <v>46</v>
      </c>
      <c r="J48" s="10" t="s">
        <v>45</v>
      </c>
      <c r="K48" s="10" t="s">
        <v>73</v>
      </c>
      <c r="L48" s="10" t="s">
        <v>75</v>
      </c>
      <c r="M48" s="10" t="s">
        <v>71</v>
      </c>
      <c r="N48" s="10" t="s">
        <v>55</v>
      </c>
      <c r="O48" s="10" t="s">
        <v>47</v>
      </c>
      <c r="P48" s="10" t="s">
        <v>63</v>
      </c>
      <c r="Q48" s="10" t="s">
        <v>57</v>
      </c>
      <c r="R48" s="10" t="s">
        <v>74</v>
      </c>
      <c r="S48" s="10" t="s">
        <v>52</v>
      </c>
      <c r="U48" s="16" t="s">
        <v>48</v>
      </c>
      <c r="V48" s="16" t="s">
        <v>52</v>
      </c>
      <c r="X48" s="9">
        <f t="shared" si="22"/>
        <v>1</v>
      </c>
      <c r="Y48" s="9">
        <f t="shared" si="23"/>
        <v>1</v>
      </c>
      <c r="Z48" s="9">
        <f t="shared" si="24"/>
        <v>1</v>
      </c>
      <c r="AA48" s="9">
        <f t="shared" si="25"/>
        <v>0</v>
      </c>
      <c r="AB48" s="9">
        <f t="shared" si="26"/>
        <v>1</v>
      </c>
      <c r="AC48" s="9">
        <f t="shared" si="27"/>
        <v>0</v>
      </c>
      <c r="AD48" s="9">
        <f t="shared" si="28"/>
        <v>1</v>
      </c>
      <c r="AE48" s="9">
        <f t="shared" si="29"/>
        <v>0</v>
      </c>
      <c r="AF48" s="9">
        <f t="shared" si="30"/>
        <v>1</v>
      </c>
      <c r="AG48" s="9">
        <f t="shared" si="31"/>
        <v>0</v>
      </c>
      <c r="AH48" s="9">
        <f t="shared" si="32"/>
        <v>0</v>
      </c>
      <c r="AI48" s="9">
        <f t="shared" si="33"/>
        <v>0</v>
      </c>
      <c r="AJ48" s="9">
        <f t="shared" si="34"/>
        <v>0</v>
      </c>
      <c r="AK48" s="9">
        <f t="shared" si="35"/>
        <v>1</v>
      </c>
      <c r="AL48" s="9">
        <f t="shared" si="36"/>
        <v>1</v>
      </c>
      <c r="AM48" s="9">
        <f t="shared" si="37"/>
        <v>0</v>
      </c>
      <c r="AO48" s="9" t="e">
        <f t="shared" si="21"/>
        <v>#N/A</v>
      </c>
      <c r="AP48" s="9" t="e">
        <f t="shared" si="21"/>
        <v>#N/A</v>
      </c>
    </row>
    <row r="49" spans="1:42" x14ac:dyDescent="0.25">
      <c r="A49" s="2" t="s">
        <v>39</v>
      </c>
      <c r="B49" s="11">
        <f t="shared" si="20"/>
        <v>6</v>
      </c>
      <c r="C49" s="12">
        <f t="shared" si="1"/>
        <v>0</v>
      </c>
      <c r="D49" s="10" t="s">
        <v>54</v>
      </c>
      <c r="E49" s="10" t="s">
        <v>59</v>
      </c>
      <c r="F49" s="10" t="s">
        <v>62</v>
      </c>
      <c r="G49" s="10" t="s">
        <v>48</v>
      </c>
      <c r="H49" s="10" t="s">
        <v>51</v>
      </c>
      <c r="I49" s="10" t="s">
        <v>66</v>
      </c>
      <c r="J49" s="10" t="s">
        <v>45</v>
      </c>
      <c r="K49" s="10" t="s">
        <v>67</v>
      </c>
      <c r="L49" s="10" t="s">
        <v>50</v>
      </c>
      <c r="M49" s="10" t="s">
        <v>71</v>
      </c>
      <c r="N49" s="10" t="s">
        <v>55</v>
      </c>
      <c r="O49" s="10" t="s">
        <v>47</v>
      </c>
      <c r="P49" s="10" t="s">
        <v>63</v>
      </c>
      <c r="Q49" s="10" t="s">
        <v>57</v>
      </c>
      <c r="R49" s="10" t="s">
        <v>74</v>
      </c>
      <c r="S49" s="10" t="s">
        <v>52</v>
      </c>
      <c r="U49" s="16" t="s">
        <v>48</v>
      </c>
      <c r="V49" s="16" t="s">
        <v>47</v>
      </c>
      <c r="X49" s="9">
        <f t="shared" si="22"/>
        <v>0</v>
      </c>
      <c r="Y49" s="9">
        <f t="shared" si="23"/>
        <v>0</v>
      </c>
      <c r="Z49" s="9">
        <f t="shared" si="24"/>
        <v>1</v>
      </c>
      <c r="AA49" s="9">
        <f t="shared" si="25"/>
        <v>0</v>
      </c>
      <c r="AB49" s="9">
        <f t="shared" si="26"/>
        <v>0</v>
      </c>
      <c r="AC49" s="9">
        <f t="shared" si="27"/>
        <v>1</v>
      </c>
      <c r="AD49" s="9">
        <f t="shared" si="28"/>
        <v>1</v>
      </c>
      <c r="AE49" s="9">
        <f t="shared" si="29"/>
        <v>1</v>
      </c>
      <c r="AF49" s="9">
        <f t="shared" si="30"/>
        <v>0</v>
      </c>
      <c r="AG49" s="9">
        <f t="shared" si="31"/>
        <v>0</v>
      </c>
      <c r="AH49" s="9">
        <f t="shared" si="32"/>
        <v>0</v>
      </c>
      <c r="AI49" s="9">
        <f t="shared" si="33"/>
        <v>0</v>
      </c>
      <c r="AJ49" s="9">
        <f t="shared" si="34"/>
        <v>0</v>
      </c>
      <c r="AK49" s="9">
        <f t="shared" si="35"/>
        <v>1</v>
      </c>
      <c r="AL49" s="9">
        <f t="shared" si="36"/>
        <v>1</v>
      </c>
      <c r="AM49" s="9">
        <f t="shared" si="37"/>
        <v>0</v>
      </c>
      <c r="AO49" s="9" t="e">
        <f t="shared" si="21"/>
        <v>#N/A</v>
      </c>
      <c r="AP49" s="9" t="e">
        <f t="shared" si="21"/>
        <v>#N/A</v>
      </c>
    </row>
    <row r="50" spans="1:42" x14ac:dyDescent="0.25">
      <c r="A50" s="2" t="s">
        <v>40</v>
      </c>
      <c r="B50" s="11">
        <f t="shared" si="20"/>
        <v>6</v>
      </c>
      <c r="C50" s="12">
        <f t="shared" si="1"/>
        <v>1</v>
      </c>
      <c r="D50" s="10" t="s">
        <v>54</v>
      </c>
      <c r="E50" s="10" t="s">
        <v>65</v>
      </c>
      <c r="F50" s="10" t="s">
        <v>62</v>
      </c>
      <c r="G50" s="10" t="s">
        <v>48</v>
      </c>
      <c r="H50" s="10" t="s">
        <v>51</v>
      </c>
      <c r="I50" s="10" t="s">
        <v>66</v>
      </c>
      <c r="J50" s="10" t="s">
        <v>76</v>
      </c>
      <c r="K50" s="10" t="s">
        <v>73</v>
      </c>
      <c r="L50" s="10" t="s">
        <v>50</v>
      </c>
      <c r="M50" s="10" t="s">
        <v>72</v>
      </c>
      <c r="N50" s="10" t="s">
        <v>55</v>
      </c>
      <c r="O50" s="10" t="s">
        <v>47</v>
      </c>
      <c r="P50" s="10" t="s">
        <v>63</v>
      </c>
      <c r="Q50" s="10" t="s">
        <v>57</v>
      </c>
      <c r="R50" s="10" t="s">
        <v>74</v>
      </c>
      <c r="S50" s="10" t="s">
        <v>52</v>
      </c>
      <c r="U50" s="16" t="s">
        <v>57</v>
      </c>
      <c r="V50" s="16" t="s">
        <v>47</v>
      </c>
      <c r="X50" s="9">
        <f t="shared" si="22"/>
        <v>0</v>
      </c>
      <c r="Y50" s="9">
        <f t="shared" si="23"/>
        <v>1</v>
      </c>
      <c r="Z50" s="9">
        <f t="shared" si="24"/>
        <v>1</v>
      </c>
      <c r="AA50" s="9">
        <f t="shared" si="25"/>
        <v>0</v>
      </c>
      <c r="AB50" s="9">
        <f t="shared" si="26"/>
        <v>0</v>
      </c>
      <c r="AC50" s="9">
        <f t="shared" si="27"/>
        <v>1</v>
      </c>
      <c r="AD50" s="9">
        <f t="shared" si="28"/>
        <v>0</v>
      </c>
      <c r="AE50" s="9">
        <f t="shared" si="29"/>
        <v>0</v>
      </c>
      <c r="AF50" s="9">
        <f t="shared" si="30"/>
        <v>0</v>
      </c>
      <c r="AG50" s="9">
        <f t="shared" si="31"/>
        <v>1</v>
      </c>
      <c r="AH50" s="9">
        <f t="shared" si="32"/>
        <v>0</v>
      </c>
      <c r="AI50" s="9">
        <f t="shared" si="33"/>
        <v>0</v>
      </c>
      <c r="AJ50" s="9">
        <f t="shared" si="34"/>
        <v>0</v>
      </c>
      <c r="AK50" s="9">
        <f t="shared" si="35"/>
        <v>1</v>
      </c>
      <c r="AL50" s="9">
        <f t="shared" si="36"/>
        <v>1</v>
      </c>
      <c r="AM50" s="9">
        <f t="shared" si="37"/>
        <v>0</v>
      </c>
      <c r="AO50" s="9">
        <f t="shared" si="21"/>
        <v>1</v>
      </c>
      <c r="AP50" s="9" t="e">
        <f t="shared" si="21"/>
        <v>#N/A</v>
      </c>
    </row>
    <row r="51" spans="1:42" x14ac:dyDescent="0.25">
      <c r="A51" s="2" t="s">
        <v>41</v>
      </c>
      <c r="B51" s="11">
        <f t="shared" si="20"/>
        <v>4</v>
      </c>
      <c r="C51" s="12">
        <f t="shared" si="1"/>
        <v>0</v>
      </c>
      <c r="D51" s="10" t="s">
        <v>54</v>
      </c>
      <c r="E51" s="10" t="s">
        <v>65</v>
      </c>
      <c r="F51" s="10" t="s">
        <v>62</v>
      </c>
      <c r="G51" s="10" t="s">
        <v>48</v>
      </c>
      <c r="H51" s="10" t="s">
        <v>51</v>
      </c>
      <c r="I51" s="10" t="s">
        <v>66</v>
      </c>
      <c r="J51" s="10" t="s">
        <v>76</v>
      </c>
      <c r="K51" s="10" t="s">
        <v>73</v>
      </c>
      <c r="L51" s="10" t="s">
        <v>50</v>
      </c>
      <c r="M51" s="10" t="s">
        <v>71</v>
      </c>
      <c r="N51" s="10" t="s">
        <v>55</v>
      </c>
      <c r="O51" s="10" t="s">
        <v>47</v>
      </c>
      <c r="P51" s="10" t="s">
        <v>63</v>
      </c>
      <c r="Q51" s="10" t="s">
        <v>57</v>
      </c>
      <c r="R51" s="10" t="s">
        <v>53</v>
      </c>
      <c r="S51" s="10" t="s">
        <v>52</v>
      </c>
      <c r="U51" s="16" t="s">
        <v>47</v>
      </c>
      <c r="V51" s="16" t="s">
        <v>50</v>
      </c>
      <c r="X51" s="9">
        <f t="shared" si="22"/>
        <v>0</v>
      </c>
      <c r="Y51" s="9">
        <f t="shared" si="23"/>
        <v>1</v>
      </c>
      <c r="Z51" s="9">
        <f t="shared" si="24"/>
        <v>1</v>
      </c>
      <c r="AA51" s="9">
        <f t="shared" si="25"/>
        <v>0</v>
      </c>
      <c r="AB51" s="9">
        <f t="shared" si="26"/>
        <v>0</v>
      </c>
      <c r="AC51" s="9">
        <f t="shared" si="27"/>
        <v>1</v>
      </c>
      <c r="AD51" s="9">
        <f t="shared" si="28"/>
        <v>0</v>
      </c>
      <c r="AE51" s="9">
        <f t="shared" si="29"/>
        <v>0</v>
      </c>
      <c r="AF51" s="9">
        <f t="shared" si="30"/>
        <v>0</v>
      </c>
      <c r="AG51" s="9">
        <f t="shared" si="31"/>
        <v>0</v>
      </c>
      <c r="AH51" s="9">
        <f t="shared" si="32"/>
        <v>0</v>
      </c>
      <c r="AI51" s="9">
        <f t="shared" si="33"/>
        <v>0</v>
      </c>
      <c r="AJ51" s="9">
        <f t="shared" si="34"/>
        <v>0</v>
      </c>
      <c r="AK51" s="9">
        <f t="shared" si="35"/>
        <v>1</v>
      </c>
      <c r="AL51" s="9">
        <f t="shared" si="36"/>
        <v>0</v>
      </c>
      <c r="AM51" s="9">
        <f t="shared" si="37"/>
        <v>0</v>
      </c>
      <c r="AO51" s="9" t="e">
        <f t="shared" si="21"/>
        <v>#N/A</v>
      </c>
      <c r="AP51" s="9" t="e">
        <f t="shared" si="21"/>
        <v>#N/A</v>
      </c>
    </row>
    <row r="52" spans="1:42" ht="15.75" thickBot="1" x14ac:dyDescent="0.3">
      <c r="A52" s="3" t="s">
        <v>84</v>
      </c>
      <c r="B52" s="13">
        <f t="shared" si="20"/>
        <v>8</v>
      </c>
      <c r="C52" s="14">
        <f t="shared" si="1"/>
        <v>0</v>
      </c>
      <c r="D52" s="10" t="s">
        <v>54</v>
      </c>
      <c r="E52" s="10" t="s">
        <v>65</v>
      </c>
      <c r="F52" s="10" t="s">
        <v>62</v>
      </c>
      <c r="G52" s="10" t="s">
        <v>48</v>
      </c>
      <c r="H52" s="10" t="s">
        <v>51</v>
      </c>
      <c r="I52" s="10" t="s">
        <v>66</v>
      </c>
      <c r="J52" s="10" t="s">
        <v>45</v>
      </c>
      <c r="K52" s="10" t="s">
        <v>67</v>
      </c>
      <c r="L52" s="10" t="s">
        <v>50</v>
      </c>
      <c r="M52" s="10" t="s">
        <v>72</v>
      </c>
      <c r="N52" s="10" t="s">
        <v>55</v>
      </c>
      <c r="O52" s="10" t="s">
        <v>47</v>
      </c>
      <c r="P52" s="10" t="s">
        <v>63</v>
      </c>
      <c r="Q52" s="10" t="s">
        <v>57</v>
      </c>
      <c r="R52" s="10" t="s">
        <v>74</v>
      </c>
      <c r="S52" s="10" t="s">
        <v>52</v>
      </c>
      <c r="U52" s="16" t="s">
        <v>48</v>
      </c>
      <c r="V52" s="16" t="s">
        <v>63</v>
      </c>
      <c r="X52" s="9">
        <f t="shared" si="22"/>
        <v>0</v>
      </c>
      <c r="Y52" s="9">
        <f t="shared" si="23"/>
        <v>1</v>
      </c>
      <c r="Z52" s="9">
        <f t="shared" si="24"/>
        <v>1</v>
      </c>
      <c r="AA52" s="9">
        <f t="shared" si="25"/>
        <v>0</v>
      </c>
      <c r="AB52" s="9">
        <f t="shared" si="26"/>
        <v>0</v>
      </c>
      <c r="AC52" s="9">
        <f t="shared" si="27"/>
        <v>1</v>
      </c>
      <c r="AD52" s="9">
        <f t="shared" si="28"/>
        <v>1</v>
      </c>
      <c r="AE52" s="9">
        <f t="shared" si="29"/>
        <v>1</v>
      </c>
      <c r="AF52" s="9">
        <f t="shared" si="30"/>
        <v>0</v>
      </c>
      <c r="AG52" s="9">
        <f t="shared" si="31"/>
        <v>1</v>
      </c>
      <c r="AH52" s="9">
        <f t="shared" si="32"/>
        <v>0</v>
      </c>
      <c r="AI52" s="9">
        <f t="shared" si="33"/>
        <v>0</v>
      </c>
      <c r="AJ52" s="9">
        <f t="shared" si="34"/>
        <v>0</v>
      </c>
      <c r="AK52" s="9">
        <f t="shared" si="35"/>
        <v>1</v>
      </c>
      <c r="AL52" s="9">
        <f t="shared" si="36"/>
        <v>1</v>
      </c>
      <c r="AM52" s="9">
        <f t="shared" si="37"/>
        <v>0</v>
      </c>
      <c r="AO52" s="9" t="e">
        <f t="shared" si="21"/>
        <v>#N/A</v>
      </c>
      <c r="AP52" s="9" t="e">
        <f t="shared" si="21"/>
        <v>#N/A</v>
      </c>
    </row>
    <row r="53" spans="1:42" x14ac:dyDescent="0.25">
      <c r="A53" s="8" t="s">
        <v>78</v>
      </c>
    </row>
    <row r="54" spans="1:42" x14ac:dyDescent="0.25">
      <c r="A54" s="7" t="s">
        <v>157</v>
      </c>
      <c r="D54" s="11" t="s">
        <v>44</v>
      </c>
      <c r="E54" s="11" t="s">
        <v>65</v>
      </c>
      <c r="F54" s="11" t="s">
        <v>62</v>
      </c>
      <c r="G54" s="11" t="s">
        <v>68</v>
      </c>
      <c r="H54" s="11" t="s">
        <v>61</v>
      </c>
      <c r="I54" s="11" t="s">
        <v>66</v>
      </c>
      <c r="J54" s="11" t="s">
        <v>45</v>
      </c>
      <c r="K54" s="11" t="s">
        <v>67</v>
      </c>
      <c r="L54" s="11" t="s">
        <v>75</v>
      </c>
      <c r="M54" s="11" t="s">
        <v>72</v>
      </c>
      <c r="N54" s="11" t="s">
        <v>64</v>
      </c>
      <c r="O54" s="11" t="s">
        <v>69</v>
      </c>
      <c r="P54" s="11" t="s">
        <v>70</v>
      </c>
      <c r="Q54" s="11" t="s">
        <v>57</v>
      </c>
      <c r="R54" s="11" t="s">
        <v>74</v>
      </c>
      <c r="S54" s="11" t="s">
        <v>49</v>
      </c>
    </row>
    <row r="55" spans="1:42" x14ac:dyDescent="0.25">
      <c r="A55" s="7"/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>
        <v>1</v>
      </c>
      <c r="R55" s="9">
        <v>1</v>
      </c>
      <c r="S55" s="9">
        <v>1</v>
      </c>
    </row>
  </sheetData>
  <conditionalFormatting sqref="D3 D43:S52 D5:S12 D15:S41">
    <cfRule type="cellIs" dxfId="774" priority="50" operator="notEqual">
      <formula>D$54</formula>
    </cfRule>
  </conditionalFormatting>
  <conditionalFormatting sqref="E3">
    <cfRule type="cellIs" dxfId="773" priority="49" operator="notEqual">
      <formula>E$54</formula>
    </cfRule>
  </conditionalFormatting>
  <conditionalFormatting sqref="F3">
    <cfRule type="cellIs" dxfId="772" priority="48" operator="notEqual">
      <formula>F$54</formula>
    </cfRule>
  </conditionalFormatting>
  <conditionalFormatting sqref="G3">
    <cfRule type="cellIs" dxfId="771" priority="47" operator="notEqual">
      <formula>G$54</formula>
    </cfRule>
  </conditionalFormatting>
  <conditionalFormatting sqref="H3">
    <cfRule type="cellIs" dxfId="770" priority="46" operator="notEqual">
      <formula>H$54</formula>
    </cfRule>
  </conditionalFormatting>
  <conditionalFormatting sqref="I3">
    <cfRule type="cellIs" dxfId="769" priority="45" operator="notEqual">
      <formula>I$54</formula>
    </cfRule>
  </conditionalFormatting>
  <conditionalFormatting sqref="J3">
    <cfRule type="cellIs" dxfId="768" priority="44" operator="notEqual">
      <formula>J$54</formula>
    </cfRule>
  </conditionalFormatting>
  <conditionalFormatting sqref="K3">
    <cfRule type="cellIs" dxfId="767" priority="43" operator="notEqual">
      <formula>K$54</formula>
    </cfRule>
  </conditionalFormatting>
  <conditionalFormatting sqref="L3">
    <cfRule type="cellIs" dxfId="766" priority="42" operator="notEqual">
      <formula>L$54</formula>
    </cfRule>
  </conditionalFormatting>
  <conditionalFormatting sqref="M3">
    <cfRule type="cellIs" dxfId="765" priority="41" operator="notEqual">
      <formula>M$54</formula>
    </cfRule>
  </conditionalFormatting>
  <conditionalFormatting sqref="N3">
    <cfRule type="cellIs" dxfId="764" priority="40" operator="notEqual">
      <formula>N$54</formula>
    </cfRule>
  </conditionalFormatting>
  <conditionalFormatting sqref="O3">
    <cfRule type="cellIs" dxfId="763" priority="39" operator="notEqual">
      <formula>O$54</formula>
    </cfRule>
  </conditionalFormatting>
  <conditionalFormatting sqref="P3">
    <cfRule type="cellIs" dxfId="762" priority="38" operator="notEqual">
      <formula>P$54</formula>
    </cfRule>
  </conditionalFormatting>
  <conditionalFormatting sqref="Q3">
    <cfRule type="cellIs" dxfId="761" priority="37" operator="notEqual">
      <formula>Q$54</formula>
    </cfRule>
  </conditionalFormatting>
  <conditionalFormatting sqref="R3">
    <cfRule type="cellIs" dxfId="760" priority="36" operator="notEqual">
      <formula>R$54</formula>
    </cfRule>
  </conditionalFormatting>
  <conditionalFormatting sqref="S3">
    <cfRule type="cellIs" dxfId="759" priority="35" operator="notEqual">
      <formula>S$54</formula>
    </cfRule>
  </conditionalFormatting>
  <conditionalFormatting sqref="D42">
    <cfRule type="cellIs" dxfId="758" priority="34" operator="notEqual">
      <formula>D$54</formula>
    </cfRule>
  </conditionalFormatting>
  <conditionalFormatting sqref="E42">
    <cfRule type="cellIs" dxfId="757" priority="33" operator="notEqual">
      <formula>E$54</formula>
    </cfRule>
  </conditionalFormatting>
  <conditionalFormatting sqref="F42">
    <cfRule type="cellIs" dxfId="756" priority="32" operator="notEqual">
      <formula>F$54</formula>
    </cfRule>
  </conditionalFormatting>
  <conditionalFormatting sqref="G42">
    <cfRule type="cellIs" dxfId="755" priority="31" operator="notEqual">
      <formula>G$54</formula>
    </cfRule>
  </conditionalFormatting>
  <conditionalFormatting sqref="H42">
    <cfRule type="cellIs" dxfId="754" priority="30" operator="notEqual">
      <formula>H$54</formula>
    </cfRule>
  </conditionalFormatting>
  <conditionalFormatting sqref="I42">
    <cfRule type="cellIs" dxfId="753" priority="29" operator="notEqual">
      <formula>I$54</formula>
    </cfRule>
  </conditionalFormatting>
  <conditionalFormatting sqref="J42">
    <cfRule type="cellIs" dxfId="752" priority="28" operator="notEqual">
      <formula>J$54</formula>
    </cfRule>
  </conditionalFormatting>
  <conditionalFormatting sqref="K42">
    <cfRule type="cellIs" dxfId="751" priority="27" operator="notEqual">
      <formula>K$54</formula>
    </cfRule>
  </conditionalFormatting>
  <conditionalFormatting sqref="L42">
    <cfRule type="cellIs" dxfId="750" priority="26" operator="notEqual">
      <formula>L$54</formula>
    </cfRule>
  </conditionalFormatting>
  <conditionalFormatting sqref="M42">
    <cfRule type="cellIs" dxfId="749" priority="25" operator="notEqual">
      <formula>M$54</formula>
    </cfRule>
  </conditionalFormatting>
  <conditionalFormatting sqref="N42">
    <cfRule type="cellIs" dxfId="748" priority="24" operator="notEqual">
      <formula>N$54</formula>
    </cfRule>
  </conditionalFormatting>
  <conditionalFormatting sqref="O42">
    <cfRule type="cellIs" dxfId="747" priority="23" operator="notEqual">
      <formula>O$54</formula>
    </cfRule>
  </conditionalFormatting>
  <conditionalFormatting sqref="P42">
    <cfRule type="cellIs" dxfId="746" priority="22" operator="notEqual">
      <formula>P$54</formula>
    </cfRule>
  </conditionalFormatting>
  <conditionalFormatting sqref="Q42">
    <cfRule type="cellIs" dxfId="745" priority="21" operator="notEqual">
      <formula>Q$54</formula>
    </cfRule>
  </conditionalFormatting>
  <conditionalFormatting sqref="R42">
    <cfRule type="cellIs" dxfId="744" priority="20" operator="notEqual">
      <formula>R$54</formula>
    </cfRule>
  </conditionalFormatting>
  <conditionalFormatting sqref="S42">
    <cfRule type="cellIs" dxfId="743" priority="19" operator="notEqual">
      <formula>S$54</formula>
    </cfRule>
  </conditionalFormatting>
  <conditionalFormatting sqref="D4">
    <cfRule type="cellIs" dxfId="742" priority="18" operator="notEqual">
      <formula>D$54</formula>
    </cfRule>
  </conditionalFormatting>
  <conditionalFormatting sqref="E4">
    <cfRule type="cellIs" dxfId="741" priority="17" operator="notEqual">
      <formula>E$54</formula>
    </cfRule>
  </conditionalFormatting>
  <conditionalFormatting sqref="F4">
    <cfRule type="cellIs" dxfId="740" priority="16" operator="notEqual">
      <formula>F$54</formula>
    </cfRule>
  </conditionalFormatting>
  <conditionalFormatting sqref="G4">
    <cfRule type="cellIs" dxfId="739" priority="15" operator="notEqual">
      <formula>G$54</formula>
    </cfRule>
  </conditionalFormatting>
  <conditionalFormatting sqref="H4">
    <cfRule type="cellIs" dxfId="738" priority="14" operator="notEqual">
      <formula>H$54</formula>
    </cfRule>
  </conditionalFormatting>
  <conditionalFormatting sqref="I4">
    <cfRule type="cellIs" dxfId="737" priority="13" operator="notEqual">
      <formula>I$54</formula>
    </cfRule>
  </conditionalFormatting>
  <conditionalFormatting sqref="J4">
    <cfRule type="cellIs" dxfId="736" priority="12" operator="notEqual">
      <formula>J$54</formula>
    </cfRule>
  </conditionalFormatting>
  <conditionalFormatting sqref="K4">
    <cfRule type="cellIs" dxfId="735" priority="11" operator="notEqual">
      <formula>K$54</formula>
    </cfRule>
  </conditionalFormatting>
  <conditionalFormatting sqref="L4">
    <cfRule type="cellIs" dxfId="734" priority="10" operator="notEqual">
      <formula>L$54</formula>
    </cfRule>
  </conditionalFormatting>
  <conditionalFormatting sqref="M4">
    <cfRule type="cellIs" dxfId="733" priority="9" operator="notEqual">
      <formula>M$54</formula>
    </cfRule>
  </conditionalFormatting>
  <conditionalFormatting sqref="N4">
    <cfRule type="cellIs" dxfId="732" priority="8" operator="notEqual">
      <formula>N$54</formula>
    </cfRule>
  </conditionalFormatting>
  <conditionalFormatting sqref="O4">
    <cfRule type="cellIs" dxfId="731" priority="7" operator="notEqual">
      <formula>O$54</formula>
    </cfRule>
  </conditionalFormatting>
  <conditionalFormatting sqref="P4">
    <cfRule type="cellIs" dxfId="730" priority="6" operator="notEqual">
      <formula>P$54</formula>
    </cfRule>
  </conditionalFormatting>
  <conditionalFormatting sqref="Q4">
    <cfRule type="cellIs" dxfId="729" priority="5" operator="notEqual">
      <formula>Q$54</formula>
    </cfRule>
  </conditionalFormatting>
  <conditionalFormatting sqref="R4">
    <cfRule type="cellIs" dxfId="728" priority="4" operator="notEqual">
      <formula>R$54</formula>
    </cfRule>
  </conditionalFormatting>
  <conditionalFormatting sqref="S4">
    <cfRule type="cellIs" dxfId="727" priority="3" operator="notEqual">
      <formula>S$54</formula>
    </cfRule>
  </conditionalFormatting>
  <conditionalFormatting sqref="D13:S13">
    <cfRule type="cellIs" dxfId="726" priority="2" operator="notEqual">
      <formula>D$54</formula>
    </cfRule>
  </conditionalFormatting>
  <conditionalFormatting sqref="D14:S14">
    <cfRule type="cellIs" dxfId="725" priority="1" operator="notEqual">
      <formula>D$54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7"/>
  <sheetViews>
    <sheetView zoomScaleNormal="100" workbookViewId="0">
      <selection activeCell="F1" sqref="F1"/>
    </sheetView>
  </sheetViews>
  <sheetFormatPr defaultRowHeight="15" x14ac:dyDescent="0.25"/>
  <cols>
    <col min="1" max="1" width="18.7109375" style="1" bestFit="1" customWidth="1"/>
    <col min="2" max="2" width="7.42578125" style="9" bestFit="1" customWidth="1"/>
    <col min="3" max="4" width="5.85546875" style="9" bestFit="1" customWidth="1"/>
    <col min="5" max="5" width="6.28515625" style="9" bestFit="1" customWidth="1"/>
    <col min="6" max="6" width="6.42578125" style="9" bestFit="1" customWidth="1"/>
    <col min="7" max="7" width="5.42578125" style="9" bestFit="1" customWidth="1"/>
    <col min="8" max="8" width="6.7109375" style="9" bestFit="1" customWidth="1"/>
    <col min="9" max="9" width="4.7109375" style="9" bestFit="1" customWidth="1"/>
    <col min="10" max="10" width="4.85546875" style="9" bestFit="1" customWidth="1"/>
    <col min="11" max="11" width="5.42578125" style="9" bestFit="1" customWidth="1"/>
    <col min="12" max="12" width="6.140625" style="9" bestFit="1" customWidth="1"/>
    <col min="13" max="13" width="5.5703125" style="9" bestFit="1" customWidth="1"/>
    <col min="14" max="14" width="5.140625" style="9" bestFit="1" customWidth="1"/>
    <col min="15" max="15" width="4.5703125" style="9" bestFit="1" customWidth="1"/>
    <col min="16" max="16" width="6.5703125" style="9" bestFit="1" customWidth="1"/>
    <col min="17" max="17" width="5.7109375" style="9" bestFit="1" customWidth="1"/>
    <col min="18" max="18" width="5.140625" style="9" bestFit="1" customWidth="1"/>
    <col min="19" max="19" width="4.5703125" style="9" bestFit="1" customWidth="1"/>
    <col min="20" max="20" width="2.7109375" style="9" customWidth="1"/>
    <col min="21" max="21" width="5.85546875" style="9" bestFit="1" customWidth="1"/>
    <col min="22" max="22" width="6.28515625" style="9" bestFit="1" customWidth="1"/>
    <col min="23" max="23" width="2.7109375" style="9" customWidth="1"/>
    <col min="24" max="39" width="2" style="9" bestFit="1" customWidth="1"/>
    <col min="40" max="40" width="2.7109375" style="9" customWidth="1"/>
    <col min="41" max="42" width="5.5703125" style="9" bestFit="1" customWidth="1"/>
  </cols>
  <sheetData>
    <row r="1" spans="1:42" ht="15.75" x14ac:dyDescent="0.25">
      <c r="A1" s="6" t="s">
        <v>159</v>
      </c>
      <c r="B1" s="5"/>
    </row>
    <row r="2" spans="1:42" ht="15.75" thickBot="1" x14ac:dyDescent="0.3">
      <c r="A2" s="4"/>
      <c r="B2" s="4" t="s">
        <v>42</v>
      </c>
      <c r="C2" s="4" t="s">
        <v>43</v>
      </c>
      <c r="U2" s="4" t="s">
        <v>43</v>
      </c>
    </row>
    <row r="3" spans="1:42" x14ac:dyDescent="0.25">
      <c r="A3" s="18" t="s">
        <v>79</v>
      </c>
      <c r="B3" s="19">
        <f t="shared" ref="B3:B33" si="0">SUM(X3:AM3)</f>
        <v>10</v>
      </c>
      <c r="C3" s="20">
        <f t="shared" ref="C3:C53" si="1">COUNT(AO3:AP3)</f>
        <v>2</v>
      </c>
      <c r="D3" s="10" t="s">
        <v>71</v>
      </c>
      <c r="E3" s="10" t="s">
        <v>57</v>
      </c>
      <c r="F3" s="10" t="s">
        <v>52</v>
      </c>
      <c r="G3" s="10" t="s">
        <v>75</v>
      </c>
      <c r="H3" s="10" t="s">
        <v>63</v>
      </c>
      <c r="I3" s="10" t="s">
        <v>45</v>
      </c>
      <c r="J3" s="10" t="s">
        <v>65</v>
      </c>
      <c r="K3" s="10" t="s">
        <v>49</v>
      </c>
      <c r="L3" s="10" t="s">
        <v>59</v>
      </c>
      <c r="M3" s="10" t="s">
        <v>61</v>
      </c>
      <c r="N3" s="10" t="s">
        <v>55</v>
      </c>
      <c r="O3" s="10" t="s">
        <v>66</v>
      </c>
      <c r="P3" s="10" t="s">
        <v>47</v>
      </c>
      <c r="Q3" s="10" t="s">
        <v>53</v>
      </c>
      <c r="R3" s="10" t="s">
        <v>44</v>
      </c>
      <c r="S3" s="10" t="s">
        <v>74</v>
      </c>
      <c r="U3" s="16" t="s">
        <v>74</v>
      </c>
      <c r="V3" s="16" t="s">
        <v>45</v>
      </c>
      <c r="X3" s="9">
        <f t="shared" ref="X3:X33" si="2">IF(D3=$D$55,1,0)</f>
        <v>1</v>
      </c>
      <c r="Y3" s="9">
        <f t="shared" ref="Y3:Y35" si="3">IF(E3=$E$55,1,0)</f>
        <v>0</v>
      </c>
      <c r="Z3" s="9">
        <f t="shared" ref="Z3:Z33" si="4">IF(F3=$F$55,1,0)</f>
        <v>1</v>
      </c>
      <c r="AA3" s="9">
        <f t="shared" ref="AA3:AA35" si="5">IF(G3=$G$55,1,0)</f>
        <v>0</v>
      </c>
      <c r="AB3" s="9">
        <f t="shared" ref="AB3:AB35" si="6">IF(H3=$H$55,1,0)</f>
        <v>0</v>
      </c>
      <c r="AC3" s="9">
        <f t="shared" ref="AC3:AC33" si="7">IF(I3=$I$55,1,0)</f>
        <v>1</v>
      </c>
      <c r="AD3" s="9">
        <f t="shared" ref="AD3:AD33" si="8">IF(J3=$J$55,1,0)</f>
        <v>1</v>
      </c>
      <c r="AE3" s="9">
        <f t="shared" ref="AE3:AE35" si="9">IF(K3=$K$55,1,0)</f>
        <v>0</v>
      </c>
      <c r="AF3" s="9">
        <f t="shared" ref="AF3:AF33" si="10">IF(L3=$L$55,1,0)</f>
        <v>1</v>
      </c>
      <c r="AG3" s="9">
        <f t="shared" ref="AG3:AG33" si="11">IF(M3=$M$55,1,0)</f>
        <v>1</v>
      </c>
      <c r="AH3" s="9">
        <f t="shared" ref="AH3:AH35" si="12">IF(N3=$N$55,1,0)</f>
        <v>0</v>
      </c>
      <c r="AI3" s="9">
        <f t="shared" ref="AI3:AI33" si="13">IF(O3=$O$55,1,0)</f>
        <v>1</v>
      </c>
      <c r="AJ3" s="9">
        <f t="shared" ref="AJ3:AJ35" si="14">IF(P3=$P$55,1,0)</f>
        <v>0</v>
      </c>
      <c r="AK3" s="9">
        <f t="shared" ref="AK3:AK33" si="15">IF(Q3=$Q$55,1,0)</f>
        <v>1</v>
      </c>
      <c r="AL3" s="9">
        <f t="shared" ref="AL3:AL33" si="16">IF(R3=$R$55,1,0)</f>
        <v>1</v>
      </c>
      <c r="AM3" s="9">
        <f t="shared" ref="AM3:AM33" si="17">IF(S3=$S$55,1,0)</f>
        <v>1</v>
      </c>
      <c r="AO3" s="9">
        <f t="shared" ref="AO3:AO33" si="18">HLOOKUP(U3,$D$55:$S$56,2,FALSE)</f>
        <v>1</v>
      </c>
      <c r="AP3" s="9">
        <f t="shared" ref="AP3:AP33" si="19">HLOOKUP(V3,$D$55:$S$56,2,FALSE)</f>
        <v>1</v>
      </c>
    </row>
    <row r="4" spans="1:42" x14ac:dyDescent="0.25">
      <c r="A4" s="2" t="s">
        <v>0</v>
      </c>
      <c r="B4" s="11">
        <f t="shared" si="0"/>
        <v>14</v>
      </c>
      <c r="C4" s="12">
        <f t="shared" si="1"/>
        <v>2</v>
      </c>
      <c r="D4" s="10" t="s">
        <v>71</v>
      </c>
      <c r="E4" s="10" t="s">
        <v>72</v>
      </c>
      <c r="F4" s="10" t="s">
        <v>52</v>
      </c>
      <c r="G4" s="10" t="s">
        <v>70</v>
      </c>
      <c r="H4" s="10" t="s">
        <v>63</v>
      </c>
      <c r="I4" s="10" t="s">
        <v>45</v>
      </c>
      <c r="J4" s="10" t="s">
        <v>65</v>
      </c>
      <c r="K4" s="10" t="s">
        <v>58</v>
      </c>
      <c r="L4" s="10" t="s">
        <v>59</v>
      </c>
      <c r="M4" s="10" t="s">
        <v>73</v>
      </c>
      <c r="N4" s="10" t="s">
        <v>62</v>
      </c>
      <c r="O4" s="10" t="s">
        <v>66</v>
      </c>
      <c r="P4" s="10" t="s">
        <v>76</v>
      </c>
      <c r="Q4" s="10" t="s">
        <v>53</v>
      </c>
      <c r="R4" s="10" t="s">
        <v>44</v>
      </c>
      <c r="S4" s="10" t="s">
        <v>74</v>
      </c>
      <c r="U4" s="16" t="s">
        <v>45</v>
      </c>
      <c r="V4" s="16" t="s">
        <v>53</v>
      </c>
      <c r="X4" s="9">
        <f t="shared" si="2"/>
        <v>1</v>
      </c>
      <c r="Y4" s="9">
        <f t="shared" si="3"/>
        <v>1</v>
      </c>
      <c r="Z4" s="9">
        <f t="shared" si="4"/>
        <v>1</v>
      </c>
      <c r="AA4" s="9">
        <f t="shared" si="5"/>
        <v>1</v>
      </c>
      <c r="AB4" s="9">
        <f t="shared" si="6"/>
        <v>0</v>
      </c>
      <c r="AC4" s="9">
        <f t="shared" si="7"/>
        <v>1</v>
      </c>
      <c r="AD4" s="9">
        <f t="shared" si="8"/>
        <v>1</v>
      </c>
      <c r="AE4" s="9">
        <f t="shared" si="9"/>
        <v>1</v>
      </c>
      <c r="AF4" s="9">
        <f t="shared" si="10"/>
        <v>1</v>
      </c>
      <c r="AG4" s="9">
        <f t="shared" si="11"/>
        <v>0</v>
      </c>
      <c r="AH4" s="9">
        <f t="shared" si="12"/>
        <v>1</v>
      </c>
      <c r="AI4" s="9">
        <f t="shared" si="13"/>
        <v>1</v>
      </c>
      <c r="AJ4" s="9">
        <f t="shared" si="14"/>
        <v>1</v>
      </c>
      <c r="AK4" s="9">
        <f t="shared" si="15"/>
        <v>1</v>
      </c>
      <c r="AL4" s="9">
        <f t="shared" si="16"/>
        <v>1</v>
      </c>
      <c r="AM4" s="9">
        <f t="shared" si="17"/>
        <v>1</v>
      </c>
      <c r="AO4" s="9">
        <f t="shared" si="18"/>
        <v>1</v>
      </c>
      <c r="AP4" s="9">
        <f t="shared" si="19"/>
        <v>1</v>
      </c>
    </row>
    <row r="5" spans="1:42" x14ac:dyDescent="0.25">
      <c r="A5" s="2" t="s">
        <v>1</v>
      </c>
      <c r="B5" s="11">
        <f t="shared" si="0"/>
        <v>13</v>
      </c>
      <c r="C5" s="12">
        <f t="shared" si="1"/>
        <v>2</v>
      </c>
      <c r="D5" s="10" t="s">
        <v>71</v>
      </c>
      <c r="E5" s="10" t="s">
        <v>72</v>
      </c>
      <c r="F5" s="10" t="s">
        <v>52</v>
      </c>
      <c r="G5" s="10" t="s">
        <v>75</v>
      </c>
      <c r="H5" s="10" t="s">
        <v>67</v>
      </c>
      <c r="I5" s="10" t="s">
        <v>45</v>
      </c>
      <c r="J5" s="10" t="s">
        <v>65</v>
      </c>
      <c r="K5" s="10" t="s">
        <v>49</v>
      </c>
      <c r="L5" s="10" t="s">
        <v>59</v>
      </c>
      <c r="M5" s="10" t="s">
        <v>73</v>
      </c>
      <c r="N5" s="10" t="s">
        <v>62</v>
      </c>
      <c r="O5" s="10" t="s">
        <v>66</v>
      </c>
      <c r="P5" s="10" t="s">
        <v>76</v>
      </c>
      <c r="Q5" s="10" t="s">
        <v>53</v>
      </c>
      <c r="R5" s="10" t="s">
        <v>44</v>
      </c>
      <c r="S5" s="10" t="s">
        <v>74</v>
      </c>
      <c r="U5" s="16" t="s">
        <v>53</v>
      </c>
      <c r="V5" s="16" t="s">
        <v>45</v>
      </c>
      <c r="X5" s="9">
        <f t="shared" si="2"/>
        <v>1</v>
      </c>
      <c r="Y5" s="9">
        <f t="shared" si="3"/>
        <v>1</v>
      </c>
      <c r="Z5" s="9">
        <f t="shared" si="4"/>
        <v>1</v>
      </c>
      <c r="AA5" s="9">
        <f t="shared" si="5"/>
        <v>0</v>
      </c>
      <c r="AB5" s="9">
        <f t="shared" si="6"/>
        <v>1</v>
      </c>
      <c r="AC5" s="9">
        <f t="shared" si="7"/>
        <v>1</v>
      </c>
      <c r="AD5" s="9">
        <f t="shared" si="8"/>
        <v>1</v>
      </c>
      <c r="AE5" s="9">
        <f t="shared" si="9"/>
        <v>0</v>
      </c>
      <c r="AF5" s="9">
        <f t="shared" si="10"/>
        <v>1</v>
      </c>
      <c r="AG5" s="9">
        <f t="shared" si="11"/>
        <v>0</v>
      </c>
      <c r="AH5" s="9">
        <f t="shared" si="12"/>
        <v>1</v>
      </c>
      <c r="AI5" s="9">
        <f t="shared" si="13"/>
        <v>1</v>
      </c>
      <c r="AJ5" s="9">
        <f t="shared" si="14"/>
        <v>1</v>
      </c>
      <c r="AK5" s="9">
        <f t="shared" si="15"/>
        <v>1</v>
      </c>
      <c r="AL5" s="9">
        <f t="shared" si="16"/>
        <v>1</v>
      </c>
      <c r="AM5" s="9">
        <f t="shared" si="17"/>
        <v>1</v>
      </c>
      <c r="AO5" s="9">
        <f t="shared" si="18"/>
        <v>1</v>
      </c>
      <c r="AP5" s="9">
        <f t="shared" si="19"/>
        <v>1</v>
      </c>
    </row>
    <row r="6" spans="1:42" x14ac:dyDescent="0.25">
      <c r="A6" s="2" t="s">
        <v>2</v>
      </c>
      <c r="B6" s="11">
        <f t="shared" si="0"/>
        <v>8</v>
      </c>
      <c r="C6" s="12">
        <f t="shared" si="1"/>
        <v>2</v>
      </c>
      <c r="D6" s="10" t="s">
        <v>71</v>
      </c>
      <c r="E6" s="10" t="s">
        <v>57</v>
      </c>
      <c r="F6" s="10" t="s">
        <v>50</v>
      </c>
      <c r="G6" s="10" t="s">
        <v>75</v>
      </c>
      <c r="H6" s="10" t="s">
        <v>67</v>
      </c>
      <c r="I6" s="10" t="s">
        <v>165</v>
      </c>
      <c r="J6" s="10" t="s">
        <v>48</v>
      </c>
      <c r="K6" s="10" t="s">
        <v>49</v>
      </c>
      <c r="L6" s="10" t="s">
        <v>68</v>
      </c>
      <c r="M6" s="10" t="s">
        <v>73</v>
      </c>
      <c r="N6" s="10" t="s">
        <v>62</v>
      </c>
      <c r="O6" s="10" t="s">
        <v>66</v>
      </c>
      <c r="P6" s="10" t="s">
        <v>76</v>
      </c>
      <c r="Q6" s="10" t="s">
        <v>53</v>
      </c>
      <c r="R6" s="10" t="s">
        <v>44</v>
      </c>
      <c r="S6" s="10" t="s">
        <v>74</v>
      </c>
      <c r="U6" s="16" t="s">
        <v>74</v>
      </c>
      <c r="V6" s="16" t="s">
        <v>44</v>
      </c>
      <c r="X6" s="9">
        <f t="shared" si="2"/>
        <v>1</v>
      </c>
      <c r="Y6" s="9">
        <f t="shared" si="3"/>
        <v>0</v>
      </c>
      <c r="Z6" s="9">
        <f t="shared" si="4"/>
        <v>0</v>
      </c>
      <c r="AA6" s="9">
        <f t="shared" si="5"/>
        <v>0</v>
      </c>
      <c r="AB6" s="9">
        <f t="shared" si="6"/>
        <v>1</v>
      </c>
      <c r="AC6" s="9">
        <f t="shared" si="7"/>
        <v>0</v>
      </c>
      <c r="AD6" s="9">
        <f t="shared" si="8"/>
        <v>0</v>
      </c>
      <c r="AE6" s="9">
        <f t="shared" si="9"/>
        <v>0</v>
      </c>
      <c r="AF6" s="9">
        <f t="shared" si="10"/>
        <v>0</v>
      </c>
      <c r="AG6" s="9">
        <f t="shared" si="11"/>
        <v>0</v>
      </c>
      <c r="AH6" s="9">
        <f t="shared" si="12"/>
        <v>1</v>
      </c>
      <c r="AI6" s="9">
        <f t="shared" si="13"/>
        <v>1</v>
      </c>
      <c r="AJ6" s="9">
        <f t="shared" si="14"/>
        <v>1</v>
      </c>
      <c r="AK6" s="9">
        <f t="shared" si="15"/>
        <v>1</v>
      </c>
      <c r="AL6" s="9">
        <f t="shared" si="16"/>
        <v>1</v>
      </c>
      <c r="AM6" s="9">
        <f t="shared" si="17"/>
        <v>1</v>
      </c>
      <c r="AO6" s="9">
        <f t="shared" si="18"/>
        <v>1</v>
      </c>
      <c r="AP6" s="9">
        <f t="shared" si="19"/>
        <v>1</v>
      </c>
    </row>
    <row r="7" spans="1:42" x14ac:dyDescent="0.25">
      <c r="A7" s="2" t="s">
        <v>3</v>
      </c>
      <c r="B7" s="11">
        <f t="shared" si="0"/>
        <v>12</v>
      </c>
      <c r="C7" s="12">
        <f t="shared" si="1"/>
        <v>2</v>
      </c>
      <c r="D7" s="10" t="s">
        <v>71</v>
      </c>
      <c r="E7" s="10" t="s">
        <v>57</v>
      </c>
      <c r="F7" s="10" t="s">
        <v>50</v>
      </c>
      <c r="G7" s="10" t="s">
        <v>75</v>
      </c>
      <c r="H7" s="10" t="s">
        <v>67</v>
      </c>
      <c r="I7" s="10" t="s">
        <v>45</v>
      </c>
      <c r="J7" s="10" t="s">
        <v>65</v>
      </c>
      <c r="K7" s="10" t="s">
        <v>58</v>
      </c>
      <c r="L7" s="10" t="s">
        <v>59</v>
      </c>
      <c r="M7" s="10" t="s">
        <v>61</v>
      </c>
      <c r="N7" s="10" t="s">
        <v>62</v>
      </c>
      <c r="O7" s="10" t="s">
        <v>56</v>
      </c>
      <c r="P7" s="10" t="s">
        <v>76</v>
      </c>
      <c r="Q7" s="10" t="s">
        <v>53</v>
      </c>
      <c r="R7" s="10" t="s">
        <v>44</v>
      </c>
      <c r="S7" s="10" t="s">
        <v>74</v>
      </c>
      <c r="U7" s="16" t="s">
        <v>45</v>
      </c>
      <c r="V7" s="16" t="s">
        <v>71</v>
      </c>
      <c r="X7" s="9">
        <f t="shared" si="2"/>
        <v>1</v>
      </c>
      <c r="Y7" s="9">
        <f t="shared" si="3"/>
        <v>0</v>
      </c>
      <c r="Z7" s="9">
        <f t="shared" si="4"/>
        <v>0</v>
      </c>
      <c r="AA7" s="9">
        <f t="shared" si="5"/>
        <v>0</v>
      </c>
      <c r="AB7" s="9">
        <f t="shared" si="6"/>
        <v>1</v>
      </c>
      <c r="AC7" s="9">
        <f t="shared" si="7"/>
        <v>1</v>
      </c>
      <c r="AD7" s="9">
        <f t="shared" si="8"/>
        <v>1</v>
      </c>
      <c r="AE7" s="9">
        <f t="shared" si="9"/>
        <v>1</v>
      </c>
      <c r="AF7" s="9">
        <f t="shared" si="10"/>
        <v>1</v>
      </c>
      <c r="AG7" s="9">
        <f t="shared" si="11"/>
        <v>1</v>
      </c>
      <c r="AH7" s="9">
        <f t="shared" si="12"/>
        <v>1</v>
      </c>
      <c r="AI7" s="9">
        <f t="shared" si="13"/>
        <v>0</v>
      </c>
      <c r="AJ7" s="9">
        <f t="shared" si="14"/>
        <v>1</v>
      </c>
      <c r="AK7" s="9">
        <f t="shared" si="15"/>
        <v>1</v>
      </c>
      <c r="AL7" s="9">
        <f t="shared" si="16"/>
        <v>1</v>
      </c>
      <c r="AM7" s="9">
        <f t="shared" si="17"/>
        <v>1</v>
      </c>
      <c r="AO7" s="9">
        <f t="shared" si="18"/>
        <v>1</v>
      </c>
      <c r="AP7" s="9">
        <f t="shared" si="19"/>
        <v>1</v>
      </c>
    </row>
    <row r="8" spans="1:42" x14ac:dyDescent="0.25">
      <c r="A8" s="2" t="s">
        <v>4</v>
      </c>
      <c r="B8" s="11">
        <f t="shared" si="0"/>
        <v>9</v>
      </c>
      <c r="C8" s="12">
        <f t="shared" si="1"/>
        <v>2</v>
      </c>
      <c r="D8" s="10" t="s">
        <v>71</v>
      </c>
      <c r="E8" s="10" t="s">
        <v>57</v>
      </c>
      <c r="F8" s="10" t="s">
        <v>52</v>
      </c>
      <c r="G8" s="10" t="s">
        <v>75</v>
      </c>
      <c r="H8" s="10" t="s">
        <v>67</v>
      </c>
      <c r="I8" s="10" t="s">
        <v>45</v>
      </c>
      <c r="J8" s="10" t="s">
        <v>65</v>
      </c>
      <c r="K8" s="10" t="s">
        <v>49</v>
      </c>
      <c r="L8" s="10" t="s">
        <v>59</v>
      </c>
      <c r="M8" s="10" t="s">
        <v>61</v>
      </c>
      <c r="N8" s="10" t="s">
        <v>55</v>
      </c>
      <c r="O8" s="10" t="s">
        <v>66</v>
      </c>
      <c r="P8" s="10" t="s">
        <v>47</v>
      </c>
      <c r="Q8" s="10" t="s">
        <v>46</v>
      </c>
      <c r="R8" s="10" t="s">
        <v>44</v>
      </c>
      <c r="S8" s="10" t="s">
        <v>54</v>
      </c>
      <c r="U8" s="16" t="s">
        <v>45</v>
      </c>
      <c r="V8" s="16" t="s">
        <v>71</v>
      </c>
      <c r="X8" s="9">
        <f t="shared" si="2"/>
        <v>1</v>
      </c>
      <c r="Y8" s="9">
        <f t="shared" si="3"/>
        <v>0</v>
      </c>
      <c r="Z8" s="9">
        <f t="shared" si="4"/>
        <v>1</v>
      </c>
      <c r="AA8" s="9">
        <f t="shared" si="5"/>
        <v>0</v>
      </c>
      <c r="AB8" s="9">
        <f t="shared" si="6"/>
        <v>1</v>
      </c>
      <c r="AC8" s="9">
        <f t="shared" si="7"/>
        <v>1</v>
      </c>
      <c r="AD8" s="9">
        <f t="shared" si="8"/>
        <v>1</v>
      </c>
      <c r="AE8" s="9">
        <f t="shared" si="9"/>
        <v>0</v>
      </c>
      <c r="AF8" s="9">
        <f t="shared" si="10"/>
        <v>1</v>
      </c>
      <c r="AG8" s="9">
        <f t="shared" si="11"/>
        <v>1</v>
      </c>
      <c r="AH8" s="9">
        <f t="shared" si="12"/>
        <v>0</v>
      </c>
      <c r="AI8" s="9">
        <f t="shared" si="13"/>
        <v>1</v>
      </c>
      <c r="AJ8" s="9">
        <f t="shared" si="14"/>
        <v>0</v>
      </c>
      <c r="AK8" s="9">
        <f t="shared" si="15"/>
        <v>0</v>
      </c>
      <c r="AL8" s="9">
        <f t="shared" si="16"/>
        <v>1</v>
      </c>
      <c r="AM8" s="9">
        <f t="shared" si="17"/>
        <v>0</v>
      </c>
      <c r="AO8" s="9">
        <f t="shared" si="18"/>
        <v>1</v>
      </c>
      <c r="AP8" s="9">
        <f t="shared" si="19"/>
        <v>1</v>
      </c>
    </row>
    <row r="9" spans="1:42" x14ac:dyDescent="0.25">
      <c r="A9" s="2" t="s">
        <v>5</v>
      </c>
      <c r="B9" s="11">
        <f t="shared" si="0"/>
        <v>12</v>
      </c>
      <c r="C9" s="12">
        <f t="shared" si="1"/>
        <v>2</v>
      </c>
      <c r="D9" s="10" t="s">
        <v>71</v>
      </c>
      <c r="E9" s="10" t="s">
        <v>57</v>
      </c>
      <c r="F9" s="10" t="s">
        <v>52</v>
      </c>
      <c r="G9" s="10" t="s">
        <v>75</v>
      </c>
      <c r="H9" s="10" t="s">
        <v>67</v>
      </c>
      <c r="I9" s="10" t="s">
        <v>45</v>
      </c>
      <c r="J9" s="10" t="s">
        <v>65</v>
      </c>
      <c r="K9" s="10" t="s">
        <v>49</v>
      </c>
      <c r="L9" s="10" t="s">
        <v>59</v>
      </c>
      <c r="M9" s="10" t="s">
        <v>73</v>
      </c>
      <c r="N9" s="10" t="s">
        <v>62</v>
      </c>
      <c r="O9" s="10" t="s">
        <v>66</v>
      </c>
      <c r="P9" s="10" t="s">
        <v>76</v>
      </c>
      <c r="Q9" s="10" t="s">
        <v>53</v>
      </c>
      <c r="R9" s="10" t="s">
        <v>44</v>
      </c>
      <c r="S9" s="10" t="s">
        <v>74</v>
      </c>
      <c r="U9" s="16" t="s">
        <v>66</v>
      </c>
      <c r="V9" s="16" t="s">
        <v>62</v>
      </c>
      <c r="X9" s="9">
        <f t="shared" si="2"/>
        <v>1</v>
      </c>
      <c r="Y9" s="9">
        <f t="shared" si="3"/>
        <v>0</v>
      </c>
      <c r="Z9" s="9">
        <f t="shared" si="4"/>
        <v>1</v>
      </c>
      <c r="AA9" s="9">
        <f t="shared" si="5"/>
        <v>0</v>
      </c>
      <c r="AB9" s="9">
        <f t="shared" si="6"/>
        <v>1</v>
      </c>
      <c r="AC9" s="9">
        <f t="shared" si="7"/>
        <v>1</v>
      </c>
      <c r="AD9" s="9">
        <f t="shared" si="8"/>
        <v>1</v>
      </c>
      <c r="AE9" s="9">
        <f t="shared" si="9"/>
        <v>0</v>
      </c>
      <c r="AF9" s="9">
        <f t="shared" si="10"/>
        <v>1</v>
      </c>
      <c r="AG9" s="9">
        <f t="shared" si="11"/>
        <v>0</v>
      </c>
      <c r="AH9" s="9">
        <f t="shared" si="12"/>
        <v>1</v>
      </c>
      <c r="AI9" s="9">
        <f t="shared" si="13"/>
        <v>1</v>
      </c>
      <c r="AJ9" s="9">
        <f t="shared" si="14"/>
        <v>1</v>
      </c>
      <c r="AK9" s="9">
        <f t="shared" si="15"/>
        <v>1</v>
      </c>
      <c r="AL9" s="9">
        <f t="shared" si="16"/>
        <v>1</v>
      </c>
      <c r="AM9" s="9">
        <f t="shared" si="17"/>
        <v>1</v>
      </c>
      <c r="AO9" s="9">
        <f t="shared" si="18"/>
        <v>1</v>
      </c>
      <c r="AP9" s="9">
        <f t="shared" si="19"/>
        <v>1</v>
      </c>
    </row>
    <row r="10" spans="1:42" x14ac:dyDescent="0.25">
      <c r="A10" s="2" t="s">
        <v>6</v>
      </c>
      <c r="B10" s="11">
        <f t="shared" si="0"/>
        <v>14</v>
      </c>
      <c r="C10" s="12">
        <f t="shared" si="1"/>
        <v>2</v>
      </c>
      <c r="D10" s="10" t="s">
        <v>71</v>
      </c>
      <c r="E10" s="10" t="s">
        <v>57</v>
      </c>
      <c r="F10" s="10" t="s">
        <v>52</v>
      </c>
      <c r="G10" s="10" t="s">
        <v>75</v>
      </c>
      <c r="H10" s="10" t="s">
        <v>67</v>
      </c>
      <c r="I10" s="10" t="s">
        <v>45</v>
      </c>
      <c r="J10" s="10" t="s">
        <v>65</v>
      </c>
      <c r="K10" s="10" t="s">
        <v>58</v>
      </c>
      <c r="L10" s="10" t="s">
        <v>59</v>
      </c>
      <c r="M10" s="10" t="s">
        <v>61</v>
      </c>
      <c r="N10" s="10" t="s">
        <v>62</v>
      </c>
      <c r="O10" s="10" t="s">
        <v>66</v>
      </c>
      <c r="P10" s="10" t="s">
        <v>76</v>
      </c>
      <c r="Q10" s="10" t="s">
        <v>53</v>
      </c>
      <c r="R10" s="10" t="s">
        <v>44</v>
      </c>
      <c r="S10" s="10" t="s">
        <v>74</v>
      </c>
      <c r="U10" s="16" t="s">
        <v>45</v>
      </c>
      <c r="V10" s="16" t="s">
        <v>44</v>
      </c>
      <c r="X10" s="9">
        <f t="shared" si="2"/>
        <v>1</v>
      </c>
      <c r="Y10" s="9">
        <f t="shared" si="3"/>
        <v>0</v>
      </c>
      <c r="Z10" s="9">
        <f t="shared" si="4"/>
        <v>1</v>
      </c>
      <c r="AA10" s="9">
        <f t="shared" si="5"/>
        <v>0</v>
      </c>
      <c r="AB10" s="9">
        <f t="shared" si="6"/>
        <v>1</v>
      </c>
      <c r="AC10" s="9">
        <f t="shared" si="7"/>
        <v>1</v>
      </c>
      <c r="AD10" s="9">
        <f t="shared" si="8"/>
        <v>1</v>
      </c>
      <c r="AE10" s="9">
        <f t="shared" si="9"/>
        <v>1</v>
      </c>
      <c r="AF10" s="9">
        <f t="shared" si="10"/>
        <v>1</v>
      </c>
      <c r="AG10" s="9">
        <f t="shared" si="11"/>
        <v>1</v>
      </c>
      <c r="AH10" s="9">
        <f t="shared" si="12"/>
        <v>1</v>
      </c>
      <c r="AI10" s="9">
        <f t="shared" si="13"/>
        <v>1</v>
      </c>
      <c r="AJ10" s="9">
        <f t="shared" si="14"/>
        <v>1</v>
      </c>
      <c r="AK10" s="9">
        <f t="shared" si="15"/>
        <v>1</v>
      </c>
      <c r="AL10" s="9">
        <f t="shared" si="16"/>
        <v>1</v>
      </c>
      <c r="AM10" s="9">
        <f t="shared" si="17"/>
        <v>1</v>
      </c>
      <c r="AO10" s="9">
        <f t="shared" si="18"/>
        <v>1</v>
      </c>
      <c r="AP10" s="9">
        <f t="shared" si="19"/>
        <v>1</v>
      </c>
    </row>
    <row r="11" spans="1:42" x14ac:dyDescent="0.25">
      <c r="A11" s="2" t="s">
        <v>7</v>
      </c>
      <c r="B11" s="11">
        <f t="shared" si="0"/>
        <v>11</v>
      </c>
      <c r="C11" s="12">
        <f t="shared" si="1"/>
        <v>2</v>
      </c>
      <c r="D11" s="10" t="s">
        <v>71</v>
      </c>
      <c r="E11" s="10" t="s">
        <v>57</v>
      </c>
      <c r="F11" s="10" t="s">
        <v>50</v>
      </c>
      <c r="G11" s="10" t="s">
        <v>70</v>
      </c>
      <c r="H11" s="10" t="s">
        <v>67</v>
      </c>
      <c r="I11" s="10" t="s">
        <v>45</v>
      </c>
      <c r="J11" s="10" t="s">
        <v>65</v>
      </c>
      <c r="K11" s="10" t="s">
        <v>49</v>
      </c>
      <c r="L11" s="10" t="s">
        <v>59</v>
      </c>
      <c r="M11" s="10" t="s">
        <v>61</v>
      </c>
      <c r="N11" s="10" t="s">
        <v>55</v>
      </c>
      <c r="O11" s="10" t="s">
        <v>66</v>
      </c>
      <c r="P11" s="10" t="s">
        <v>47</v>
      </c>
      <c r="Q11" s="10" t="s">
        <v>53</v>
      </c>
      <c r="R11" s="10" t="s">
        <v>44</v>
      </c>
      <c r="S11" s="10" t="s">
        <v>74</v>
      </c>
      <c r="U11" s="16" t="s">
        <v>53</v>
      </c>
      <c r="V11" s="16" t="s">
        <v>45</v>
      </c>
      <c r="X11" s="9">
        <f t="shared" si="2"/>
        <v>1</v>
      </c>
      <c r="Y11" s="9">
        <f t="shared" si="3"/>
        <v>0</v>
      </c>
      <c r="Z11" s="9">
        <f t="shared" si="4"/>
        <v>0</v>
      </c>
      <c r="AA11" s="9">
        <f t="shared" si="5"/>
        <v>1</v>
      </c>
      <c r="AB11" s="9">
        <f t="shared" si="6"/>
        <v>1</v>
      </c>
      <c r="AC11" s="9">
        <f t="shared" si="7"/>
        <v>1</v>
      </c>
      <c r="AD11" s="9">
        <f t="shared" si="8"/>
        <v>1</v>
      </c>
      <c r="AE11" s="9">
        <f t="shared" si="9"/>
        <v>0</v>
      </c>
      <c r="AF11" s="9">
        <f t="shared" si="10"/>
        <v>1</v>
      </c>
      <c r="AG11" s="9">
        <f t="shared" si="11"/>
        <v>1</v>
      </c>
      <c r="AH11" s="9">
        <f t="shared" si="12"/>
        <v>0</v>
      </c>
      <c r="AI11" s="9">
        <f t="shared" si="13"/>
        <v>1</v>
      </c>
      <c r="AJ11" s="9">
        <f t="shared" si="14"/>
        <v>0</v>
      </c>
      <c r="AK11" s="9">
        <f t="shared" si="15"/>
        <v>1</v>
      </c>
      <c r="AL11" s="9">
        <f t="shared" si="16"/>
        <v>1</v>
      </c>
      <c r="AM11" s="9">
        <f t="shared" si="17"/>
        <v>1</v>
      </c>
      <c r="AO11" s="9">
        <f t="shared" si="18"/>
        <v>1</v>
      </c>
      <c r="AP11" s="9">
        <f t="shared" si="19"/>
        <v>1</v>
      </c>
    </row>
    <row r="12" spans="1:42" x14ac:dyDescent="0.25">
      <c r="A12" s="2" t="s">
        <v>8</v>
      </c>
      <c r="B12" s="11">
        <f t="shared" si="0"/>
        <v>14</v>
      </c>
      <c r="C12" s="12">
        <f t="shared" si="1"/>
        <v>2</v>
      </c>
      <c r="D12" s="10" t="s">
        <v>71</v>
      </c>
      <c r="E12" s="10" t="s">
        <v>72</v>
      </c>
      <c r="F12" s="10" t="s">
        <v>52</v>
      </c>
      <c r="G12" s="10" t="s">
        <v>70</v>
      </c>
      <c r="H12" s="10" t="s">
        <v>67</v>
      </c>
      <c r="I12" s="10" t="s">
        <v>45</v>
      </c>
      <c r="J12" s="10" t="s">
        <v>65</v>
      </c>
      <c r="K12" s="10" t="s">
        <v>49</v>
      </c>
      <c r="L12" s="10" t="s">
        <v>59</v>
      </c>
      <c r="M12" s="10" t="s">
        <v>73</v>
      </c>
      <c r="N12" s="10" t="s">
        <v>62</v>
      </c>
      <c r="O12" s="10" t="s">
        <v>66</v>
      </c>
      <c r="P12" s="10" t="s">
        <v>76</v>
      </c>
      <c r="Q12" s="10" t="s">
        <v>53</v>
      </c>
      <c r="R12" s="10" t="s">
        <v>44</v>
      </c>
      <c r="S12" s="10" t="s">
        <v>74</v>
      </c>
      <c r="U12" s="16" t="s">
        <v>45</v>
      </c>
      <c r="V12" s="16" t="s">
        <v>65</v>
      </c>
      <c r="X12" s="9">
        <f t="shared" si="2"/>
        <v>1</v>
      </c>
      <c r="Y12" s="9">
        <f t="shared" si="3"/>
        <v>1</v>
      </c>
      <c r="Z12" s="9">
        <f t="shared" si="4"/>
        <v>1</v>
      </c>
      <c r="AA12" s="9">
        <f t="shared" si="5"/>
        <v>1</v>
      </c>
      <c r="AB12" s="9">
        <f t="shared" si="6"/>
        <v>1</v>
      </c>
      <c r="AC12" s="9">
        <f t="shared" si="7"/>
        <v>1</v>
      </c>
      <c r="AD12" s="9">
        <f t="shared" si="8"/>
        <v>1</v>
      </c>
      <c r="AE12" s="9">
        <f t="shared" si="9"/>
        <v>0</v>
      </c>
      <c r="AF12" s="9">
        <f t="shared" si="10"/>
        <v>1</v>
      </c>
      <c r="AG12" s="9">
        <f t="shared" si="11"/>
        <v>0</v>
      </c>
      <c r="AH12" s="9">
        <f t="shared" si="12"/>
        <v>1</v>
      </c>
      <c r="AI12" s="9">
        <f t="shared" si="13"/>
        <v>1</v>
      </c>
      <c r="AJ12" s="9">
        <f t="shared" si="14"/>
        <v>1</v>
      </c>
      <c r="AK12" s="9">
        <f t="shared" si="15"/>
        <v>1</v>
      </c>
      <c r="AL12" s="9">
        <f t="shared" si="16"/>
        <v>1</v>
      </c>
      <c r="AM12" s="9">
        <f t="shared" si="17"/>
        <v>1</v>
      </c>
      <c r="AO12" s="9">
        <f t="shared" si="18"/>
        <v>1</v>
      </c>
      <c r="AP12" s="9">
        <f t="shared" si="19"/>
        <v>1</v>
      </c>
    </row>
    <row r="13" spans="1:42" x14ac:dyDescent="0.25">
      <c r="A13" s="2" t="s">
        <v>85</v>
      </c>
      <c r="B13" s="11">
        <f t="shared" si="0"/>
        <v>10</v>
      </c>
      <c r="C13" s="12">
        <f t="shared" si="1"/>
        <v>0</v>
      </c>
      <c r="D13" s="10" t="s">
        <v>71</v>
      </c>
      <c r="E13" s="10" t="s">
        <v>57</v>
      </c>
      <c r="F13" s="10" t="s">
        <v>50</v>
      </c>
      <c r="G13" s="10" t="s">
        <v>70</v>
      </c>
      <c r="H13" s="10" t="s">
        <v>67</v>
      </c>
      <c r="I13" s="10" t="s">
        <v>45</v>
      </c>
      <c r="J13" s="10" t="s">
        <v>48</v>
      </c>
      <c r="K13" s="10" t="s">
        <v>49</v>
      </c>
      <c r="L13" s="10" t="s">
        <v>59</v>
      </c>
      <c r="M13" s="10" t="s">
        <v>61</v>
      </c>
      <c r="N13" s="10" t="s">
        <v>62</v>
      </c>
      <c r="O13" s="10" t="s">
        <v>56</v>
      </c>
      <c r="P13" s="10" t="s">
        <v>76</v>
      </c>
      <c r="Q13" s="10" t="s">
        <v>46</v>
      </c>
      <c r="R13" s="10" t="s">
        <v>44</v>
      </c>
      <c r="S13" s="10" t="s">
        <v>74</v>
      </c>
      <c r="U13" s="15" t="s">
        <v>50</v>
      </c>
      <c r="V13" s="15" t="s">
        <v>51</v>
      </c>
      <c r="X13" s="9">
        <f t="shared" si="2"/>
        <v>1</v>
      </c>
      <c r="Y13" s="9">
        <f t="shared" si="3"/>
        <v>0</v>
      </c>
      <c r="Z13" s="9">
        <f t="shared" si="4"/>
        <v>0</v>
      </c>
      <c r="AA13" s="9">
        <f t="shared" si="5"/>
        <v>1</v>
      </c>
      <c r="AB13" s="9">
        <f t="shared" si="6"/>
        <v>1</v>
      </c>
      <c r="AC13" s="9">
        <f t="shared" si="7"/>
        <v>1</v>
      </c>
      <c r="AD13" s="9">
        <f t="shared" si="8"/>
        <v>0</v>
      </c>
      <c r="AE13" s="9">
        <f t="shared" si="9"/>
        <v>0</v>
      </c>
      <c r="AF13" s="9">
        <f t="shared" si="10"/>
        <v>1</v>
      </c>
      <c r="AG13" s="9">
        <f t="shared" si="11"/>
        <v>1</v>
      </c>
      <c r="AH13" s="9">
        <f t="shared" si="12"/>
        <v>1</v>
      </c>
      <c r="AI13" s="9">
        <f t="shared" si="13"/>
        <v>0</v>
      </c>
      <c r="AJ13" s="9">
        <f t="shared" si="14"/>
        <v>1</v>
      </c>
      <c r="AK13" s="9">
        <f t="shared" si="15"/>
        <v>0</v>
      </c>
      <c r="AL13" s="9">
        <f t="shared" si="16"/>
        <v>1</v>
      </c>
      <c r="AM13" s="9">
        <f t="shared" si="17"/>
        <v>1</v>
      </c>
      <c r="AO13" s="9" t="e">
        <f t="shared" si="18"/>
        <v>#N/A</v>
      </c>
      <c r="AP13" s="9" t="e">
        <f t="shared" si="19"/>
        <v>#N/A</v>
      </c>
    </row>
    <row r="14" spans="1:42" x14ac:dyDescent="0.25">
      <c r="A14" s="2" t="s">
        <v>86</v>
      </c>
      <c r="B14" s="11">
        <f t="shared" si="0"/>
        <v>10</v>
      </c>
      <c r="C14" s="12">
        <f t="shared" si="1"/>
        <v>2</v>
      </c>
      <c r="D14" s="10" t="s">
        <v>71</v>
      </c>
      <c r="E14" s="10" t="s">
        <v>57</v>
      </c>
      <c r="F14" s="10" t="s">
        <v>50</v>
      </c>
      <c r="G14" s="10" t="s">
        <v>75</v>
      </c>
      <c r="H14" s="10" t="s">
        <v>67</v>
      </c>
      <c r="I14" s="10" t="s">
        <v>45</v>
      </c>
      <c r="J14" s="10" t="s">
        <v>65</v>
      </c>
      <c r="K14" s="10" t="s">
        <v>49</v>
      </c>
      <c r="L14" s="10" t="s">
        <v>59</v>
      </c>
      <c r="M14" s="10" t="s">
        <v>73</v>
      </c>
      <c r="N14" s="10" t="s">
        <v>62</v>
      </c>
      <c r="O14" s="10" t="s">
        <v>66</v>
      </c>
      <c r="P14" s="10" t="s">
        <v>47</v>
      </c>
      <c r="Q14" s="10" t="s">
        <v>53</v>
      </c>
      <c r="R14" s="10" t="s">
        <v>44</v>
      </c>
      <c r="S14" s="10" t="s">
        <v>74</v>
      </c>
      <c r="U14" s="16" t="s">
        <v>45</v>
      </c>
      <c r="V14" s="16" t="s">
        <v>66</v>
      </c>
      <c r="X14" s="9">
        <f t="shared" si="2"/>
        <v>1</v>
      </c>
      <c r="Y14" s="9">
        <f t="shared" si="3"/>
        <v>0</v>
      </c>
      <c r="Z14" s="9">
        <f t="shared" si="4"/>
        <v>0</v>
      </c>
      <c r="AA14" s="9">
        <f t="shared" si="5"/>
        <v>0</v>
      </c>
      <c r="AB14" s="9">
        <f t="shared" si="6"/>
        <v>1</v>
      </c>
      <c r="AC14" s="9">
        <f t="shared" si="7"/>
        <v>1</v>
      </c>
      <c r="AD14" s="9">
        <f t="shared" si="8"/>
        <v>1</v>
      </c>
      <c r="AE14" s="9">
        <f t="shared" si="9"/>
        <v>0</v>
      </c>
      <c r="AF14" s="9">
        <f t="shared" si="10"/>
        <v>1</v>
      </c>
      <c r="AG14" s="9">
        <f t="shared" si="11"/>
        <v>0</v>
      </c>
      <c r="AH14" s="9">
        <f t="shared" si="12"/>
        <v>1</v>
      </c>
      <c r="AI14" s="9">
        <f t="shared" si="13"/>
        <v>1</v>
      </c>
      <c r="AJ14" s="9">
        <f t="shared" si="14"/>
        <v>0</v>
      </c>
      <c r="AK14" s="9">
        <f t="shared" si="15"/>
        <v>1</v>
      </c>
      <c r="AL14" s="9">
        <f t="shared" si="16"/>
        <v>1</v>
      </c>
      <c r="AM14" s="9">
        <f t="shared" si="17"/>
        <v>1</v>
      </c>
      <c r="AO14" s="9">
        <f t="shared" si="18"/>
        <v>1</v>
      </c>
      <c r="AP14" s="9">
        <f t="shared" si="19"/>
        <v>1</v>
      </c>
    </row>
    <row r="15" spans="1:42" x14ac:dyDescent="0.25">
      <c r="A15" s="2" t="s">
        <v>9</v>
      </c>
      <c r="B15" s="11">
        <f t="shared" si="0"/>
        <v>8</v>
      </c>
      <c r="C15" s="12">
        <f t="shared" si="1"/>
        <v>2</v>
      </c>
      <c r="D15" s="10" t="s">
        <v>71</v>
      </c>
      <c r="E15" s="10" t="s">
        <v>72</v>
      </c>
      <c r="F15" s="10" t="s">
        <v>50</v>
      </c>
      <c r="G15" s="10" t="s">
        <v>75</v>
      </c>
      <c r="H15" s="10" t="s">
        <v>67</v>
      </c>
      <c r="I15" s="10" t="s">
        <v>45</v>
      </c>
      <c r="J15" s="10" t="s">
        <v>48</v>
      </c>
      <c r="K15" s="10" t="s">
        <v>49</v>
      </c>
      <c r="L15" s="10" t="s">
        <v>68</v>
      </c>
      <c r="M15" s="10" t="s">
        <v>61</v>
      </c>
      <c r="N15" s="10" t="s">
        <v>55</v>
      </c>
      <c r="O15" s="10" t="s">
        <v>66</v>
      </c>
      <c r="P15" s="10" t="s">
        <v>47</v>
      </c>
      <c r="Q15" s="10" t="s">
        <v>53</v>
      </c>
      <c r="R15" s="10" t="s">
        <v>51</v>
      </c>
      <c r="S15" s="10" t="s">
        <v>74</v>
      </c>
      <c r="U15" s="16" t="s">
        <v>45</v>
      </c>
      <c r="V15" s="16" t="s">
        <v>53</v>
      </c>
      <c r="X15" s="9">
        <f t="shared" si="2"/>
        <v>1</v>
      </c>
      <c r="Y15" s="9">
        <f t="shared" si="3"/>
        <v>1</v>
      </c>
      <c r="Z15" s="9">
        <f t="shared" si="4"/>
        <v>0</v>
      </c>
      <c r="AA15" s="9">
        <f t="shared" si="5"/>
        <v>0</v>
      </c>
      <c r="AB15" s="9">
        <f t="shared" si="6"/>
        <v>1</v>
      </c>
      <c r="AC15" s="9">
        <f t="shared" si="7"/>
        <v>1</v>
      </c>
      <c r="AD15" s="9">
        <f t="shared" si="8"/>
        <v>0</v>
      </c>
      <c r="AE15" s="9">
        <f t="shared" si="9"/>
        <v>0</v>
      </c>
      <c r="AF15" s="9">
        <f t="shared" si="10"/>
        <v>0</v>
      </c>
      <c r="AG15" s="9">
        <f t="shared" si="11"/>
        <v>1</v>
      </c>
      <c r="AH15" s="9">
        <f t="shared" si="12"/>
        <v>0</v>
      </c>
      <c r="AI15" s="9">
        <f t="shared" si="13"/>
        <v>1</v>
      </c>
      <c r="AJ15" s="9">
        <f t="shared" si="14"/>
        <v>0</v>
      </c>
      <c r="AK15" s="9">
        <f t="shared" si="15"/>
        <v>1</v>
      </c>
      <c r="AL15" s="9">
        <f t="shared" si="16"/>
        <v>0</v>
      </c>
      <c r="AM15" s="9">
        <f t="shared" si="17"/>
        <v>1</v>
      </c>
      <c r="AO15" s="9">
        <f t="shared" si="18"/>
        <v>1</v>
      </c>
      <c r="AP15" s="9">
        <f t="shared" si="19"/>
        <v>1</v>
      </c>
    </row>
    <row r="16" spans="1:42" x14ac:dyDescent="0.25">
      <c r="A16" s="2" t="s">
        <v>10</v>
      </c>
      <c r="B16" s="11">
        <f t="shared" si="0"/>
        <v>12</v>
      </c>
      <c r="C16" s="12">
        <f t="shared" si="1"/>
        <v>2</v>
      </c>
      <c r="D16" s="10" t="s">
        <v>71</v>
      </c>
      <c r="E16" s="10" t="s">
        <v>72</v>
      </c>
      <c r="F16" s="10" t="s">
        <v>52</v>
      </c>
      <c r="G16" s="10" t="s">
        <v>75</v>
      </c>
      <c r="H16" s="10" t="s">
        <v>63</v>
      </c>
      <c r="I16" s="10" t="s">
        <v>45</v>
      </c>
      <c r="J16" s="10" t="s">
        <v>65</v>
      </c>
      <c r="K16" s="10" t="s">
        <v>49</v>
      </c>
      <c r="L16" s="10" t="s">
        <v>59</v>
      </c>
      <c r="M16" s="10" t="s">
        <v>61</v>
      </c>
      <c r="N16" s="10" t="s">
        <v>62</v>
      </c>
      <c r="O16" s="10" t="s">
        <v>66</v>
      </c>
      <c r="P16" s="10" t="s">
        <v>47</v>
      </c>
      <c r="Q16" s="10" t="s">
        <v>53</v>
      </c>
      <c r="R16" s="10" t="s">
        <v>44</v>
      </c>
      <c r="S16" s="10" t="s">
        <v>74</v>
      </c>
      <c r="U16" s="16" t="s">
        <v>45</v>
      </c>
      <c r="V16" s="16" t="s">
        <v>53</v>
      </c>
      <c r="X16" s="9">
        <f t="shared" si="2"/>
        <v>1</v>
      </c>
      <c r="Y16" s="9">
        <f t="shared" si="3"/>
        <v>1</v>
      </c>
      <c r="Z16" s="9">
        <f t="shared" si="4"/>
        <v>1</v>
      </c>
      <c r="AA16" s="9">
        <f t="shared" si="5"/>
        <v>0</v>
      </c>
      <c r="AB16" s="9">
        <f t="shared" si="6"/>
        <v>0</v>
      </c>
      <c r="AC16" s="9">
        <f t="shared" si="7"/>
        <v>1</v>
      </c>
      <c r="AD16" s="9">
        <f t="shared" si="8"/>
        <v>1</v>
      </c>
      <c r="AE16" s="9">
        <f t="shared" si="9"/>
        <v>0</v>
      </c>
      <c r="AF16" s="9">
        <f t="shared" si="10"/>
        <v>1</v>
      </c>
      <c r="AG16" s="9">
        <f t="shared" si="11"/>
        <v>1</v>
      </c>
      <c r="AH16" s="9">
        <f t="shared" si="12"/>
        <v>1</v>
      </c>
      <c r="AI16" s="9">
        <f t="shared" si="13"/>
        <v>1</v>
      </c>
      <c r="AJ16" s="9">
        <f t="shared" si="14"/>
        <v>0</v>
      </c>
      <c r="AK16" s="9">
        <f t="shared" si="15"/>
        <v>1</v>
      </c>
      <c r="AL16" s="9">
        <f t="shared" si="16"/>
        <v>1</v>
      </c>
      <c r="AM16" s="9">
        <f t="shared" si="17"/>
        <v>1</v>
      </c>
      <c r="AO16" s="9">
        <f t="shared" si="18"/>
        <v>1</v>
      </c>
      <c r="AP16" s="9">
        <f t="shared" si="19"/>
        <v>1</v>
      </c>
    </row>
    <row r="17" spans="1:42" x14ac:dyDescent="0.25">
      <c r="A17" s="21" t="s">
        <v>82</v>
      </c>
      <c r="B17" s="11">
        <f t="shared" si="0"/>
        <v>11</v>
      </c>
      <c r="C17" s="12">
        <f t="shared" si="1"/>
        <v>2</v>
      </c>
      <c r="D17" s="10" t="s">
        <v>71</v>
      </c>
      <c r="E17" s="10" t="s">
        <v>72</v>
      </c>
      <c r="F17" s="10" t="s">
        <v>52</v>
      </c>
      <c r="G17" s="10" t="s">
        <v>75</v>
      </c>
      <c r="H17" s="10" t="s">
        <v>63</v>
      </c>
      <c r="I17" s="10" t="s">
        <v>45</v>
      </c>
      <c r="J17" s="10" t="s">
        <v>65</v>
      </c>
      <c r="K17" s="10" t="s">
        <v>49</v>
      </c>
      <c r="L17" s="10" t="s">
        <v>59</v>
      </c>
      <c r="M17" s="10" t="s">
        <v>73</v>
      </c>
      <c r="N17" s="10" t="s">
        <v>62</v>
      </c>
      <c r="O17" s="10" t="s">
        <v>66</v>
      </c>
      <c r="P17" s="10" t="s">
        <v>47</v>
      </c>
      <c r="Q17" s="10" t="s">
        <v>53</v>
      </c>
      <c r="R17" s="10" t="s">
        <v>44</v>
      </c>
      <c r="S17" s="10" t="s">
        <v>74</v>
      </c>
      <c r="U17" s="16" t="s">
        <v>74</v>
      </c>
      <c r="V17" s="16" t="s">
        <v>44</v>
      </c>
      <c r="X17" s="9">
        <f t="shared" si="2"/>
        <v>1</v>
      </c>
      <c r="Y17" s="9">
        <f t="shared" si="3"/>
        <v>1</v>
      </c>
      <c r="Z17" s="9">
        <f t="shared" si="4"/>
        <v>1</v>
      </c>
      <c r="AA17" s="9">
        <f t="shared" si="5"/>
        <v>0</v>
      </c>
      <c r="AB17" s="9">
        <f t="shared" si="6"/>
        <v>0</v>
      </c>
      <c r="AC17" s="9">
        <f t="shared" si="7"/>
        <v>1</v>
      </c>
      <c r="AD17" s="9">
        <f t="shared" si="8"/>
        <v>1</v>
      </c>
      <c r="AE17" s="9">
        <f t="shared" si="9"/>
        <v>0</v>
      </c>
      <c r="AF17" s="9">
        <f t="shared" si="10"/>
        <v>1</v>
      </c>
      <c r="AG17" s="9">
        <f t="shared" si="11"/>
        <v>0</v>
      </c>
      <c r="AH17" s="9">
        <f t="shared" si="12"/>
        <v>1</v>
      </c>
      <c r="AI17" s="9">
        <f t="shared" si="13"/>
        <v>1</v>
      </c>
      <c r="AJ17" s="9">
        <f t="shared" si="14"/>
        <v>0</v>
      </c>
      <c r="AK17" s="9">
        <f t="shared" si="15"/>
        <v>1</v>
      </c>
      <c r="AL17" s="9">
        <f t="shared" si="16"/>
        <v>1</v>
      </c>
      <c r="AM17" s="9">
        <f t="shared" si="17"/>
        <v>1</v>
      </c>
      <c r="AO17" s="9">
        <f t="shared" si="18"/>
        <v>1</v>
      </c>
      <c r="AP17" s="9">
        <f t="shared" si="19"/>
        <v>1</v>
      </c>
    </row>
    <row r="18" spans="1:42" x14ac:dyDescent="0.25">
      <c r="A18" s="2" t="s">
        <v>185</v>
      </c>
      <c r="B18" s="11">
        <f t="shared" si="0"/>
        <v>14</v>
      </c>
      <c r="C18" s="12">
        <f t="shared" si="1"/>
        <v>2</v>
      </c>
      <c r="D18" s="10" t="s">
        <v>71</v>
      </c>
      <c r="E18" s="10" t="s">
        <v>72</v>
      </c>
      <c r="F18" s="10" t="s">
        <v>52</v>
      </c>
      <c r="G18" s="10" t="s">
        <v>75</v>
      </c>
      <c r="H18" s="10" t="s">
        <v>67</v>
      </c>
      <c r="I18" s="10" t="s">
        <v>45</v>
      </c>
      <c r="J18" s="10" t="s">
        <v>65</v>
      </c>
      <c r="K18" s="10" t="s">
        <v>58</v>
      </c>
      <c r="L18" s="10" t="s">
        <v>59</v>
      </c>
      <c r="M18" s="10" t="s">
        <v>61</v>
      </c>
      <c r="N18" s="10" t="s">
        <v>62</v>
      </c>
      <c r="O18" s="10" t="s">
        <v>56</v>
      </c>
      <c r="P18" s="10" t="s">
        <v>76</v>
      </c>
      <c r="Q18" s="10" t="s">
        <v>53</v>
      </c>
      <c r="R18" s="10" t="s">
        <v>44</v>
      </c>
      <c r="S18" s="10" t="s">
        <v>74</v>
      </c>
      <c r="U18" s="16" t="s">
        <v>76</v>
      </c>
      <c r="V18" s="16" t="s">
        <v>74</v>
      </c>
      <c r="X18" s="9">
        <f t="shared" si="2"/>
        <v>1</v>
      </c>
      <c r="Y18" s="9">
        <f t="shared" si="3"/>
        <v>1</v>
      </c>
      <c r="Z18" s="9">
        <f t="shared" si="4"/>
        <v>1</v>
      </c>
      <c r="AA18" s="9">
        <f t="shared" si="5"/>
        <v>0</v>
      </c>
      <c r="AB18" s="9">
        <f t="shared" si="6"/>
        <v>1</v>
      </c>
      <c r="AC18" s="9">
        <f t="shared" si="7"/>
        <v>1</v>
      </c>
      <c r="AD18" s="9">
        <f t="shared" si="8"/>
        <v>1</v>
      </c>
      <c r="AE18" s="9">
        <f t="shared" si="9"/>
        <v>1</v>
      </c>
      <c r="AF18" s="9">
        <f t="shared" si="10"/>
        <v>1</v>
      </c>
      <c r="AG18" s="9">
        <f t="shared" si="11"/>
        <v>1</v>
      </c>
      <c r="AH18" s="9">
        <f t="shared" si="12"/>
        <v>1</v>
      </c>
      <c r="AI18" s="9">
        <f t="shared" si="13"/>
        <v>0</v>
      </c>
      <c r="AJ18" s="9">
        <f t="shared" si="14"/>
        <v>1</v>
      </c>
      <c r="AK18" s="9">
        <f t="shared" si="15"/>
        <v>1</v>
      </c>
      <c r="AL18" s="9">
        <f t="shared" si="16"/>
        <v>1</v>
      </c>
      <c r="AM18" s="9">
        <f t="shared" si="17"/>
        <v>1</v>
      </c>
      <c r="AO18" s="9">
        <f t="shared" si="18"/>
        <v>1</v>
      </c>
      <c r="AP18" s="9">
        <f t="shared" si="19"/>
        <v>1</v>
      </c>
    </row>
    <row r="19" spans="1:42" x14ac:dyDescent="0.25">
      <c r="A19" s="2" t="s">
        <v>11</v>
      </c>
      <c r="B19" s="11">
        <f t="shared" si="0"/>
        <v>13</v>
      </c>
      <c r="C19" s="12">
        <f t="shared" si="1"/>
        <v>2</v>
      </c>
      <c r="D19" s="10" t="s">
        <v>64</v>
      </c>
      <c r="E19" s="10" t="s">
        <v>72</v>
      </c>
      <c r="F19" s="10" t="s">
        <v>52</v>
      </c>
      <c r="G19" s="10" t="s">
        <v>70</v>
      </c>
      <c r="H19" s="10" t="s">
        <v>67</v>
      </c>
      <c r="I19" s="10" t="s">
        <v>45</v>
      </c>
      <c r="J19" s="10" t="s">
        <v>65</v>
      </c>
      <c r="K19" s="10" t="s">
        <v>49</v>
      </c>
      <c r="L19" s="10" t="s">
        <v>59</v>
      </c>
      <c r="M19" s="10" t="s">
        <v>73</v>
      </c>
      <c r="N19" s="10" t="s">
        <v>62</v>
      </c>
      <c r="O19" s="10" t="s">
        <v>66</v>
      </c>
      <c r="P19" s="10" t="s">
        <v>76</v>
      </c>
      <c r="Q19" s="10" t="s">
        <v>53</v>
      </c>
      <c r="R19" s="10" t="s">
        <v>44</v>
      </c>
      <c r="S19" s="10" t="s">
        <v>74</v>
      </c>
      <c r="U19" s="16" t="s">
        <v>45</v>
      </c>
      <c r="V19" s="16" t="s">
        <v>52</v>
      </c>
      <c r="X19" s="9">
        <f t="shared" si="2"/>
        <v>0</v>
      </c>
      <c r="Y19" s="9">
        <f t="shared" si="3"/>
        <v>1</v>
      </c>
      <c r="Z19" s="9">
        <f t="shared" si="4"/>
        <v>1</v>
      </c>
      <c r="AA19" s="9">
        <f t="shared" si="5"/>
        <v>1</v>
      </c>
      <c r="AB19" s="9">
        <f t="shared" si="6"/>
        <v>1</v>
      </c>
      <c r="AC19" s="9">
        <f t="shared" si="7"/>
        <v>1</v>
      </c>
      <c r="AD19" s="9">
        <f t="shared" si="8"/>
        <v>1</v>
      </c>
      <c r="AE19" s="9">
        <f t="shared" si="9"/>
        <v>0</v>
      </c>
      <c r="AF19" s="9">
        <f t="shared" si="10"/>
        <v>1</v>
      </c>
      <c r="AG19" s="9">
        <f t="shared" si="11"/>
        <v>0</v>
      </c>
      <c r="AH19" s="9">
        <f t="shared" si="12"/>
        <v>1</v>
      </c>
      <c r="AI19" s="9">
        <f t="shared" si="13"/>
        <v>1</v>
      </c>
      <c r="AJ19" s="9">
        <f t="shared" si="14"/>
        <v>1</v>
      </c>
      <c r="AK19" s="9">
        <f t="shared" si="15"/>
        <v>1</v>
      </c>
      <c r="AL19" s="9">
        <f t="shared" si="16"/>
        <v>1</v>
      </c>
      <c r="AM19" s="9">
        <f t="shared" si="17"/>
        <v>1</v>
      </c>
      <c r="AO19" s="9">
        <f t="shared" si="18"/>
        <v>1</v>
      </c>
      <c r="AP19" s="9">
        <f t="shared" si="19"/>
        <v>1</v>
      </c>
    </row>
    <row r="20" spans="1:42" x14ac:dyDescent="0.25">
      <c r="A20" s="2" t="s">
        <v>12</v>
      </c>
      <c r="B20" s="11">
        <f t="shared" si="0"/>
        <v>12</v>
      </c>
      <c r="C20" s="12">
        <f t="shared" si="1"/>
        <v>2</v>
      </c>
      <c r="D20" s="10" t="s">
        <v>64</v>
      </c>
      <c r="E20" s="10" t="s">
        <v>72</v>
      </c>
      <c r="F20" s="10" t="s">
        <v>50</v>
      </c>
      <c r="G20" s="10" t="s">
        <v>70</v>
      </c>
      <c r="H20" s="10" t="s">
        <v>63</v>
      </c>
      <c r="I20" s="10" t="s">
        <v>45</v>
      </c>
      <c r="J20" s="10" t="s">
        <v>65</v>
      </c>
      <c r="K20" s="10" t="s">
        <v>49</v>
      </c>
      <c r="L20" s="10" t="s">
        <v>59</v>
      </c>
      <c r="M20" s="10" t="s">
        <v>61</v>
      </c>
      <c r="N20" s="10" t="s">
        <v>62</v>
      </c>
      <c r="O20" s="10" t="s">
        <v>66</v>
      </c>
      <c r="P20" s="10" t="s">
        <v>76</v>
      </c>
      <c r="Q20" s="10" t="s">
        <v>53</v>
      </c>
      <c r="R20" s="10" t="s">
        <v>44</v>
      </c>
      <c r="S20" s="10" t="s">
        <v>74</v>
      </c>
      <c r="U20" s="16" t="s">
        <v>45</v>
      </c>
      <c r="V20" s="16" t="s">
        <v>66</v>
      </c>
      <c r="X20" s="9">
        <f t="shared" si="2"/>
        <v>0</v>
      </c>
      <c r="Y20" s="9">
        <f t="shared" si="3"/>
        <v>1</v>
      </c>
      <c r="Z20" s="9">
        <f t="shared" si="4"/>
        <v>0</v>
      </c>
      <c r="AA20" s="9">
        <f t="shared" si="5"/>
        <v>1</v>
      </c>
      <c r="AB20" s="9">
        <f t="shared" si="6"/>
        <v>0</v>
      </c>
      <c r="AC20" s="9">
        <f t="shared" si="7"/>
        <v>1</v>
      </c>
      <c r="AD20" s="9">
        <f t="shared" si="8"/>
        <v>1</v>
      </c>
      <c r="AE20" s="9">
        <f t="shared" si="9"/>
        <v>0</v>
      </c>
      <c r="AF20" s="9">
        <f t="shared" si="10"/>
        <v>1</v>
      </c>
      <c r="AG20" s="9">
        <f t="shared" si="11"/>
        <v>1</v>
      </c>
      <c r="AH20" s="9">
        <f t="shared" si="12"/>
        <v>1</v>
      </c>
      <c r="AI20" s="9">
        <f t="shared" si="13"/>
        <v>1</v>
      </c>
      <c r="AJ20" s="9">
        <f t="shared" si="14"/>
        <v>1</v>
      </c>
      <c r="AK20" s="9">
        <f t="shared" si="15"/>
        <v>1</v>
      </c>
      <c r="AL20" s="9">
        <f t="shared" si="16"/>
        <v>1</v>
      </c>
      <c r="AM20" s="9">
        <f t="shared" si="17"/>
        <v>1</v>
      </c>
      <c r="AO20" s="9">
        <f t="shared" si="18"/>
        <v>1</v>
      </c>
      <c r="AP20" s="9">
        <f t="shared" si="19"/>
        <v>1</v>
      </c>
    </row>
    <row r="21" spans="1:42" x14ac:dyDescent="0.25">
      <c r="A21" s="2" t="s">
        <v>13</v>
      </c>
      <c r="B21" s="11">
        <f t="shared" si="0"/>
        <v>14</v>
      </c>
      <c r="C21" s="12">
        <f t="shared" si="1"/>
        <v>2</v>
      </c>
      <c r="D21" s="10" t="s">
        <v>71</v>
      </c>
      <c r="E21" s="10" t="s">
        <v>72</v>
      </c>
      <c r="F21" s="10" t="s">
        <v>52</v>
      </c>
      <c r="G21" s="10" t="s">
        <v>70</v>
      </c>
      <c r="H21" s="10" t="s">
        <v>63</v>
      </c>
      <c r="I21" s="10" t="s">
        <v>45</v>
      </c>
      <c r="J21" s="10" t="s">
        <v>65</v>
      </c>
      <c r="K21" s="10" t="s">
        <v>58</v>
      </c>
      <c r="L21" s="10" t="s">
        <v>59</v>
      </c>
      <c r="M21" s="10" t="s">
        <v>73</v>
      </c>
      <c r="N21" s="10" t="s">
        <v>62</v>
      </c>
      <c r="O21" s="10" t="s">
        <v>66</v>
      </c>
      <c r="P21" s="10" t="s">
        <v>76</v>
      </c>
      <c r="Q21" s="10" t="s">
        <v>53</v>
      </c>
      <c r="R21" s="10" t="s">
        <v>44</v>
      </c>
      <c r="S21" s="10" t="s">
        <v>74</v>
      </c>
      <c r="U21" s="16" t="s">
        <v>53</v>
      </c>
      <c r="V21" s="16" t="s">
        <v>45</v>
      </c>
      <c r="X21" s="9">
        <f t="shared" si="2"/>
        <v>1</v>
      </c>
      <c r="Y21" s="9">
        <f t="shared" si="3"/>
        <v>1</v>
      </c>
      <c r="Z21" s="9">
        <f t="shared" si="4"/>
        <v>1</v>
      </c>
      <c r="AA21" s="9">
        <f t="shared" si="5"/>
        <v>1</v>
      </c>
      <c r="AB21" s="9">
        <f t="shared" si="6"/>
        <v>0</v>
      </c>
      <c r="AC21" s="9">
        <f t="shared" si="7"/>
        <v>1</v>
      </c>
      <c r="AD21" s="9">
        <f t="shared" si="8"/>
        <v>1</v>
      </c>
      <c r="AE21" s="9">
        <f t="shared" si="9"/>
        <v>1</v>
      </c>
      <c r="AF21" s="9">
        <f t="shared" si="10"/>
        <v>1</v>
      </c>
      <c r="AG21" s="9">
        <f t="shared" si="11"/>
        <v>0</v>
      </c>
      <c r="AH21" s="9">
        <f t="shared" si="12"/>
        <v>1</v>
      </c>
      <c r="AI21" s="9">
        <f t="shared" si="13"/>
        <v>1</v>
      </c>
      <c r="AJ21" s="9">
        <f t="shared" si="14"/>
        <v>1</v>
      </c>
      <c r="AK21" s="9">
        <f t="shared" si="15"/>
        <v>1</v>
      </c>
      <c r="AL21" s="9">
        <f t="shared" si="16"/>
        <v>1</v>
      </c>
      <c r="AM21" s="9">
        <f t="shared" si="17"/>
        <v>1</v>
      </c>
      <c r="AO21" s="9">
        <f t="shared" si="18"/>
        <v>1</v>
      </c>
      <c r="AP21" s="9">
        <f t="shared" si="19"/>
        <v>1</v>
      </c>
    </row>
    <row r="22" spans="1:42" x14ac:dyDescent="0.25">
      <c r="A22" s="21" t="s">
        <v>14</v>
      </c>
      <c r="B22" s="11">
        <f t="shared" si="0"/>
        <v>13</v>
      </c>
      <c r="C22" s="12">
        <f t="shared" si="1"/>
        <v>2</v>
      </c>
      <c r="D22" s="10" t="s">
        <v>71</v>
      </c>
      <c r="E22" s="10" t="s">
        <v>72</v>
      </c>
      <c r="F22" s="10" t="s">
        <v>52</v>
      </c>
      <c r="G22" s="10" t="s">
        <v>75</v>
      </c>
      <c r="H22" s="10" t="s">
        <v>67</v>
      </c>
      <c r="I22" s="10" t="s">
        <v>45</v>
      </c>
      <c r="J22" s="10" t="s">
        <v>65</v>
      </c>
      <c r="K22" s="10" t="s">
        <v>49</v>
      </c>
      <c r="L22" s="10" t="s">
        <v>59</v>
      </c>
      <c r="M22" s="10" t="s">
        <v>61</v>
      </c>
      <c r="N22" s="10" t="s">
        <v>62</v>
      </c>
      <c r="O22" s="10" t="s">
        <v>66</v>
      </c>
      <c r="P22" s="10" t="s">
        <v>47</v>
      </c>
      <c r="Q22" s="10" t="s">
        <v>53</v>
      </c>
      <c r="R22" s="10" t="s">
        <v>44</v>
      </c>
      <c r="S22" s="10" t="s">
        <v>74</v>
      </c>
      <c r="U22" s="16" t="s">
        <v>45</v>
      </c>
      <c r="V22" s="16" t="s">
        <v>53</v>
      </c>
      <c r="X22" s="9">
        <f t="shared" si="2"/>
        <v>1</v>
      </c>
      <c r="Y22" s="9">
        <f t="shared" si="3"/>
        <v>1</v>
      </c>
      <c r="Z22" s="9">
        <f t="shared" si="4"/>
        <v>1</v>
      </c>
      <c r="AA22" s="9">
        <f t="shared" si="5"/>
        <v>0</v>
      </c>
      <c r="AB22" s="9">
        <f t="shared" si="6"/>
        <v>1</v>
      </c>
      <c r="AC22" s="9">
        <f t="shared" si="7"/>
        <v>1</v>
      </c>
      <c r="AD22" s="9">
        <f t="shared" si="8"/>
        <v>1</v>
      </c>
      <c r="AE22" s="9">
        <f t="shared" si="9"/>
        <v>0</v>
      </c>
      <c r="AF22" s="9">
        <f t="shared" si="10"/>
        <v>1</v>
      </c>
      <c r="AG22" s="9">
        <f t="shared" si="11"/>
        <v>1</v>
      </c>
      <c r="AH22" s="9">
        <f t="shared" si="12"/>
        <v>1</v>
      </c>
      <c r="AI22" s="9">
        <f t="shared" si="13"/>
        <v>1</v>
      </c>
      <c r="AJ22" s="9">
        <f t="shared" si="14"/>
        <v>0</v>
      </c>
      <c r="AK22" s="9">
        <f t="shared" si="15"/>
        <v>1</v>
      </c>
      <c r="AL22" s="9">
        <f t="shared" si="16"/>
        <v>1</v>
      </c>
      <c r="AM22" s="9">
        <f t="shared" si="17"/>
        <v>1</v>
      </c>
      <c r="AO22" s="9">
        <f t="shared" si="18"/>
        <v>1</v>
      </c>
      <c r="AP22" s="9">
        <f t="shared" si="19"/>
        <v>1</v>
      </c>
    </row>
    <row r="23" spans="1:42" x14ac:dyDescent="0.25">
      <c r="A23" s="21" t="s">
        <v>15</v>
      </c>
      <c r="B23" s="11">
        <f t="shared" si="0"/>
        <v>10</v>
      </c>
      <c r="C23" s="12">
        <f t="shared" si="1"/>
        <v>2</v>
      </c>
      <c r="D23" s="10" t="s">
        <v>71</v>
      </c>
      <c r="E23" s="10" t="s">
        <v>57</v>
      </c>
      <c r="F23" s="10" t="s">
        <v>52</v>
      </c>
      <c r="G23" s="10" t="s">
        <v>75</v>
      </c>
      <c r="H23" s="10" t="s">
        <v>67</v>
      </c>
      <c r="I23" s="10" t="s">
        <v>45</v>
      </c>
      <c r="J23" s="10" t="s">
        <v>48</v>
      </c>
      <c r="K23" s="10" t="s">
        <v>49</v>
      </c>
      <c r="L23" s="10" t="s">
        <v>59</v>
      </c>
      <c r="M23" s="10" t="s">
        <v>73</v>
      </c>
      <c r="N23" s="10" t="s">
        <v>62</v>
      </c>
      <c r="O23" s="10" t="s">
        <v>66</v>
      </c>
      <c r="P23" s="10" t="s">
        <v>47</v>
      </c>
      <c r="Q23" s="10" t="s">
        <v>53</v>
      </c>
      <c r="R23" s="10" t="s">
        <v>44</v>
      </c>
      <c r="S23" s="10" t="s">
        <v>74</v>
      </c>
      <c r="U23" s="16" t="s">
        <v>45</v>
      </c>
      <c r="V23" s="16" t="s">
        <v>53</v>
      </c>
      <c r="X23" s="9">
        <f t="shared" si="2"/>
        <v>1</v>
      </c>
      <c r="Y23" s="9">
        <f t="shared" si="3"/>
        <v>0</v>
      </c>
      <c r="Z23" s="9">
        <f t="shared" si="4"/>
        <v>1</v>
      </c>
      <c r="AA23" s="9">
        <f t="shared" si="5"/>
        <v>0</v>
      </c>
      <c r="AB23" s="9">
        <f t="shared" si="6"/>
        <v>1</v>
      </c>
      <c r="AC23" s="9">
        <f t="shared" si="7"/>
        <v>1</v>
      </c>
      <c r="AD23" s="9">
        <f t="shared" si="8"/>
        <v>0</v>
      </c>
      <c r="AE23" s="9">
        <f t="shared" si="9"/>
        <v>0</v>
      </c>
      <c r="AF23" s="9">
        <f t="shared" si="10"/>
        <v>1</v>
      </c>
      <c r="AG23" s="9">
        <f t="shared" si="11"/>
        <v>0</v>
      </c>
      <c r="AH23" s="9">
        <f t="shared" si="12"/>
        <v>1</v>
      </c>
      <c r="AI23" s="9">
        <f t="shared" si="13"/>
        <v>1</v>
      </c>
      <c r="AJ23" s="9">
        <f t="shared" si="14"/>
        <v>0</v>
      </c>
      <c r="AK23" s="9">
        <f t="shared" si="15"/>
        <v>1</v>
      </c>
      <c r="AL23" s="9">
        <f t="shared" si="16"/>
        <v>1</v>
      </c>
      <c r="AM23" s="9">
        <f t="shared" si="17"/>
        <v>1</v>
      </c>
      <c r="AO23" s="9">
        <f t="shared" si="18"/>
        <v>1</v>
      </c>
      <c r="AP23" s="9">
        <f t="shared" si="19"/>
        <v>1</v>
      </c>
    </row>
    <row r="24" spans="1:42" x14ac:dyDescent="0.25">
      <c r="A24" s="2" t="s">
        <v>16</v>
      </c>
      <c r="B24" s="11">
        <f t="shared" si="0"/>
        <v>11</v>
      </c>
      <c r="C24" s="12">
        <f t="shared" ref="C24" si="20">COUNT(AO24:AP24)</f>
        <v>2</v>
      </c>
      <c r="D24" s="10" t="s">
        <v>71</v>
      </c>
      <c r="E24" s="10" t="s">
        <v>72</v>
      </c>
      <c r="F24" s="10" t="s">
        <v>52</v>
      </c>
      <c r="G24" s="10" t="s">
        <v>75</v>
      </c>
      <c r="H24" s="10" t="s">
        <v>67</v>
      </c>
      <c r="I24" s="10" t="s">
        <v>45</v>
      </c>
      <c r="J24" s="10" t="s">
        <v>48</v>
      </c>
      <c r="K24" s="10" t="s">
        <v>49</v>
      </c>
      <c r="L24" s="10" t="s">
        <v>59</v>
      </c>
      <c r="M24" s="10" t="s">
        <v>73</v>
      </c>
      <c r="N24" s="10" t="s">
        <v>62</v>
      </c>
      <c r="O24" s="10" t="s">
        <v>66</v>
      </c>
      <c r="P24" s="10" t="s">
        <v>47</v>
      </c>
      <c r="Q24" s="10" t="s">
        <v>53</v>
      </c>
      <c r="R24" s="10" t="s">
        <v>44</v>
      </c>
      <c r="S24" s="10" t="s">
        <v>74</v>
      </c>
      <c r="U24" s="16" t="s">
        <v>44</v>
      </c>
      <c r="V24" s="16" t="s">
        <v>53</v>
      </c>
      <c r="X24" s="9">
        <f t="shared" si="2"/>
        <v>1</v>
      </c>
      <c r="Y24" s="9">
        <f t="shared" si="3"/>
        <v>1</v>
      </c>
      <c r="Z24" s="9">
        <f t="shared" si="4"/>
        <v>1</v>
      </c>
      <c r="AA24" s="9">
        <f t="shared" si="5"/>
        <v>0</v>
      </c>
      <c r="AB24" s="9">
        <f t="shared" si="6"/>
        <v>1</v>
      </c>
      <c r="AC24" s="9">
        <f t="shared" si="7"/>
        <v>1</v>
      </c>
      <c r="AD24" s="9">
        <f t="shared" si="8"/>
        <v>0</v>
      </c>
      <c r="AE24" s="9">
        <f t="shared" si="9"/>
        <v>0</v>
      </c>
      <c r="AF24" s="9">
        <f t="shared" si="10"/>
        <v>1</v>
      </c>
      <c r="AG24" s="9">
        <f t="shared" si="11"/>
        <v>0</v>
      </c>
      <c r="AH24" s="9">
        <f t="shared" si="12"/>
        <v>1</v>
      </c>
      <c r="AI24" s="9">
        <f t="shared" si="13"/>
        <v>1</v>
      </c>
      <c r="AJ24" s="9">
        <f t="shared" si="14"/>
        <v>0</v>
      </c>
      <c r="AK24" s="9">
        <f t="shared" si="15"/>
        <v>1</v>
      </c>
      <c r="AL24" s="9">
        <f t="shared" si="16"/>
        <v>1</v>
      </c>
      <c r="AM24" s="9">
        <f t="shared" si="17"/>
        <v>1</v>
      </c>
      <c r="AO24" s="9">
        <f t="shared" si="18"/>
        <v>1</v>
      </c>
      <c r="AP24" s="9">
        <f t="shared" si="19"/>
        <v>1</v>
      </c>
    </row>
    <row r="25" spans="1:42" x14ac:dyDescent="0.25">
      <c r="A25" s="2" t="s">
        <v>160</v>
      </c>
      <c r="B25" s="11">
        <f t="shared" si="0"/>
        <v>7</v>
      </c>
      <c r="C25" s="12">
        <f t="shared" si="1"/>
        <v>1</v>
      </c>
      <c r="D25" s="10" t="s">
        <v>71</v>
      </c>
      <c r="E25" s="10" t="s">
        <v>57</v>
      </c>
      <c r="F25" s="10" t="s">
        <v>50</v>
      </c>
      <c r="G25" s="10" t="s">
        <v>70</v>
      </c>
      <c r="H25" s="10" t="s">
        <v>67</v>
      </c>
      <c r="I25" s="10" t="s">
        <v>69</v>
      </c>
      <c r="J25" s="10" t="s">
        <v>65</v>
      </c>
      <c r="K25" s="10" t="s">
        <v>49</v>
      </c>
      <c r="L25" s="10" t="s">
        <v>59</v>
      </c>
      <c r="M25" s="10" t="s">
        <v>73</v>
      </c>
      <c r="N25" s="10" t="s">
        <v>62</v>
      </c>
      <c r="O25" s="10" t="s">
        <v>56</v>
      </c>
      <c r="P25" s="10" t="s">
        <v>76</v>
      </c>
      <c r="Q25" s="10" t="s">
        <v>46</v>
      </c>
      <c r="R25" s="10" t="s">
        <v>51</v>
      </c>
      <c r="S25" s="10" t="s">
        <v>54</v>
      </c>
      <c r="U25" s="15" t="s">
        <v>56</v>
      </c>
      <c r="V25" s="16" t="s">
        <v>59</v>
      </c>
      <c r="X25" s="9">
        <f t="shared" si="2"/>
        <v>1</v>
      </c>
      <c r="Y25" s="9">
        <f t="shared" si="3"/>
        <v>0</v>
      </c>
      <c r="Z25" s="9">
        <f t="shared" si="4"/>
        <v>0</v>
      </c>
      <c r="AA25" s="9">
        <f t="shared" si="5"/>
        <v>1</v>
      </c>
      <c r="AB25" s="9">
        <f t="shared" si="6"/>
        <v>1</v>
      </c>
      <c r="AC25" s="9">
        <f t="shared" si="7"/>
        <v>0</v>
      </c>
      <c r="AD25" s="9">
        <f t="shared" si="8"/>
        <v>1</v>
      </c>
      <c r="AE25" s="9">
        <f t="shared" si="9"/>
        <v>0</v>
      </c>
      <c r="AF25" s="9">
        <f t="shared" si="10"/>
        <v>1</v>
      </c>
      <c r="AG25" s="9">
        <f t="shared" si="11"/>
        <v>0</v>
      </c>
      <c r="AH25" s="9">
        <f t="shared" si="12"/>
        <v>1</v>
      </c>
      <c r="AI25" s="9">
        <f t="shared" si="13"/>
        <v>0</v>
      </c>
      <c r="AJ25" s="9">
        <f t="shared" si="14"/>
        <v>1</v>
      </c>
      <c r="AK25" s="9">
        <f t="shared" si="15"/>
        <v>0</v>
      </c>
      <c r="AL25" s="9">
        <f t="shared" si="16"/>
        <v>0</v>
      </c>
      <c r="AM25" s="9">
        <f t="shared" si="17"/>
        <v>0</v>
      </c>
      <c r="AO25" s="9" t="e">
        <f t="shared" si="18"/>
        <v>#N/A</v>
      </c>
      <c r="AP25" s="9">
        <f t="shared" si="19"/>
        <v>1</v>
      </c>
    </row>
    <row r="26" spans="1:42" x14ac:dyDescent="0.25">
      <c r="A26" s="2" t="s">
        <v>17</v>
      </c>
      <c r="B26" s="11">
        <f t="shared" si="0"/>
        <v>11</v>
      </c>
      <c r="C26" s="12">
        <f t="shared" si="1"/>
        <v>2</v>
      </c>
      <c r="D26" s="10" t="s">
        <v>71</v>
      </c>
      <c r="E26" s="10" t="s">
        <v>72</v>
      </c>
      <c r="F26" s="10" t="s">
        <v>52</v>
      </c>
      <c r="G26" s="10" t="s">
        <v>70</v>
      </c>
      <c r="H26" s="10" t="s">
        <v>63</v>
      </c>
      <c r="I26" s="10" t="s">
        <v>45</v>
      </c>
      <c r="J26" s="10" t="s">
        <v>65</v>
      </c>
      <c r="K26" s="10" t="s">
        <v>49</v>
      </c>
      <c r="L26" s="10" t="s">
        <v>59</v>
      </c>
      <c r="M26" s="10" t="s">
        <v>73</v>
      </c>
      <c r="N26" s="10" t="s">
        <v>55</v>
      </c>
      <c r="O26" s="10" t="s">
        <v>66</v>
      </c>
      <c r="P26" s="10" t="s">
        <v>76</v>
      </c>
      <c r="Q26" s="10" t="s">
        <v>53</v>
      </c>
      <c r="R26" s="10" t="s">
        <v>51</v>
      </c>
      <c r="S26" s="10" t="s">
        <v>74</v>
      </c>
      <c r="U26" s="16" t="s">
        <v>45</v>
      </c>
      <c r="V26" s="16" t="s">
        <v>53</v>
      </c>
      <c r="X26" s="9">
        <f t="shared" si="2"/>
        <v>1</v>
      </c>
      <c r="Y26" s="9">
        <f t="shared" si="3"/>
        <v>1</v>
      </c>
      <c r="Z26" s="9">
        <f t="shared" si="4"/>
        <v>1</v>
      </c>
      <c r="AA26" s="9">
        <f t="shared" si="5"/>
        <v>1</v>
      </c>
      <c r="AB26" s="9">
        <f t="shared" si="6"/>
        <v>0</v>
      </c>
      <c r="AC26" s="9">
        <f t="shared" si="7"/>
        <v>1</v>
      </c>
      <c r="AD26" s="9">
        <f t="shared" si="8"/>
        <v>1</v>
      </c>
      <c r="AE26" s="9">
        <f t="shared" si="9"/>
        <v>0</v>
      </c>
      <c r="AF26" s="9">
        <f t="shared" si="10"/>
        <v>1</v>
      </c>
      <c r="AG26" s="9">
        <f t="shared" si="11"/>
        <v>0</v>
      </c>
      <c r="AH26" s="9">
        <f t="shared" si="12"/>
        <v>0</v>
      </c>
      <c r="AI26" s="9">
        <f t="shared" si="13"/>
        <v>1</v>
      </c>
      <c r="AJ26" s="9">
        <f t="shared" si="14"/>
        <v>1</v>
      </c>
      <c r="AK26" s="9">
        <f t="shared" si="15"/>
        <v>1</v>
      </c>
      <c r="AL26" s="9">
        <f t="shared" si="16"/>
        <v>0</v>
      </c>
      <c r="AM26" s="9">
        <f t="shared" si="17"/>
        <v>1</v>
      </c>
      <c r="AO26" s="9">
        <f t="shared" si="18"/>
        <v>1</v>
      </c>
      <c r="AP26" s="9">
        <f t="shared" si="19"/>
        <v>1</v>
      </c>
    </row>
    <row r="27" spans="1:42" x14ac:dyDescent="0.25">
      <c r="A27" s="2" t="s">
        <v>18</v>
      </c>
      <c r="B27" s="11">
        <f t="shared" si="0"/>
        <v>9</v>
      </c>
      <c r="C27" s="12">
        <f t="shared" si="1"/>
        <v>1</v>
      </c>
      <c r="D27" s="10" t="s">
        <v>71</v>
      </c>
      <c r="E27" s="10" t="s">
        <v>57</v>
      </c>
      <c r="F27" s="10" t="s">
        <v>52</v>
      </c>
      <c r="G27" s="10" t="s">
        <v>75</v>
      </c>
      <c r="H27" s="10" t="s">
        <v>63</v>
      </c>
      <c r="I27" s="10" t="s">
        <v>45</v>
      </c>
      <c r="J27" s="10" t="s">
        <v>65</v>
      </c>
      <c r="K27" s="10" t="s">
        <v>49</v>
      </c>
      <c r="L27" s="10" t="s">
        <v>68</v>
      </c>
      <c r="M27" s="10" t="s">
        <v>61</v>
      </c>
      <c r="N27" s="10" t="s">
        <v>55</v>
      </c>
      <c r="O27" s="10" t="s">
        <v>66</v>
      </c>
      <c r="P27" s="10" t="s">
        <v>47</v>
      </c>
      <c r="Q27" s="10" t="s">
        <v>53</v>
      </c>
      <c r="R27" s="10" t="s">
        <v>44</v>
      </c>
      <c r="S27" s="10" t="s">
        <v>74</v>
      </c>
      <c r="U27" s="16" t="s">
        <v>45</v>
      </c>
      <c r="V27" s="15" t="s">
        <v>57</v>
      </c>
      <c r="X27" s="9">
        <f t="shared" si="2"/>
        <v>1</v>
      </c>
      <c r="Y27" s="9">
        <f t="shared" si="3"/>
        <v>0</v>
      </c>
      <c r="Z27" s="9">
        <f t="shared" si="4"/>
        <v>1</v>
      </c>
      <c r="AA27" s="9">
        <f t="shared" si="5"/>
        <v>0</v>
      </c>
      <c r="AB27" s="9">
        <f t="shared" si="6"/>
        <v>0</v>
      </c>
      <c r="AC27" s="9">
        <f t="shared" si="7"/>
        <v>1</v>
      </c>
      <c r="AD27" s="9">
        <f t="shared" si="8"/>
        <v>1</v>
      </c>
      <c r="AE27" s="9">
        <f t="shared" si="9"/>
        <v>0</v>
      </c>
      <c r="AF27" s="9">
        <f t="shared" si="10"/>
        <v>0</v>
      </c>
      <c r="AG27" s="9">
        <f t="shared" si="11"/>
        <v>1</v>
      </c>
      <c r="AH27" s="9">
        <f t="shared" si="12"/>
        <v>0</v>
      </c>
      <c r="AI27" s="9">
        <f t="shared" si="13"/>
        <v>1</v>
      </c>
      <c r="AJ27" s="9">
        <f t="shared" si="14"/>
        <v>0</v>
      </c>
      <c r="AK27" s="9">
        <f t="shared" si="15"/>
        <v>1</v>
      </c>
      <c r="AL27" s="9">
        <f t="shared" si="16"/>
        <v>1</v>
      </c>
      <c r="AM27" s="9">
        <f t="shared" si="17"/>
        <v>1</v>
      </c>
      <c r="AO27" s="9">
        <f t="shared" si="18"/>
        <v>1</v>
      </c>
      <c r="AP27" s="9" t="e">
        <f t="shared" si="19"/>
        <v>#N/A</v>
      </c>
    </row>
    <row r="28" spans="1:42" x14ac:dyDescent="0.25">
      <c r="A28" s="2" t="s">
        <v>19</v>
      </c>
      <c r="B28" s="11">
        <f t="shared" si="0"/>
        <v>9</v>
      </c>
      <c r="C28" s="12">
        <f t="shared" si="1"/>
        <v>2</v>
      </c>
      <c r="D28" s="10" t="s">
        <v>71</v>
      </c>
      <c r="E28" s="10" t="s">
        <v>72</v>
      </c>
      <c r="F28" s="10" t="s">
        <v>52</v>
      </c>
      <c r="G28" s="10" t="s">
        <v>75</v>
      </c>
      <c r="H28" s="10" t="s">
        <v>63</v>
      </c>
      <c r="I28" s="10" t="s">
        <v>45</v>
      </c>
      <c r="J28" s="10" t="s">
        <v>65</v>
      </c>
      <c r="K28" s="10" t="s">
        <v>49</v>
      </c>
      <c r="L28" s="10" t="s">
        <v>68</v>
      </c>
      <c r="M28" s="10" t="s">
        <v>73</v>
      </c>
      <c r="N28" s="10" t="s">
        <v>62</v>
      </c>
      <c r="O28" s="10" t="s">
        <v>56</v>
      </c>
      <c r="P28" s="10" t="s">
        <v>47</v>
      </c>
      <c r="Q28" s="10" t="s">
        <v>53</v>
      </c>
      <c r="R28" s="10" t="s">
        <v>44</v>
      </c>
      <c r="S28" s="10" t="s">
        <v>74</v>
      </c>
      <c r="U28" s="16" t="s">
        <v>45</v>
      </c>
      <c r="V28" s="16" t="s">
        <v>44</v>
      </c>
      <c r="X28" s="9">
        <f t="shared" si="2"/>
        <v>1</v>
      </c>
      <c r="Y28" s="9">
        <f t="shared" si="3"/>
        <v>1</v>
      </c>
      <c r="Z28" s="9">
        <f t="shared" si="4"/>
        <v>1</v>
      </c>
      <c r="AA28" s="9">
        <f t="shared" si="5"/>
        <v>0</v>
      </c>
      <c r="AB28" s="9">
        <f t="shared" si="6"/>
        <v>0</v>
      </c>
      <c r="AC28" s="9">
        <f t="shared" si="7"/>
        <v>1</v>
      </c>
      <c r="AD28" s="9">
        <f t="shared" si="8"/>
        <v>1</v>
      </c>
      <c r="AE28" s="9">
        <f t="shared" si="9"/>
        <v>0</v>
      </c>
      <c r="AF28" s="9">
        <f t="shared" si="10"/>
        <v>0</v>
      </c>
      <c r="AG28" s="9">
        <f t="shared" si="11"/>
        <v>0</v>
      </c>
      <c r="AH28" s="9">
        <f t="shared" si="12"/>
        <v>1</v>
      </c>
      <c r="AI28" s="9">
        <f t="shared" si="13"/>
        <v>0</v>
      </c>
      <c r="AJ28" s="9">
        <f t="shared" si="14"/>
        <v>0</v>
      </c>
      <c r="AK28" s="9">
        <f t="shared" si="15"/>
        <v>1</v>
      </c>
      <c r="AL28" s="9">
        <f t="shared" si="16"/>
        <v>1</v>
      </c>
      <c r="AM28" s="9">
        <f t="shared" si="17"/>
        <v>1</v>
      </c>
      <c r="AO28" s="9">
        <f t="shared" si="18"/>
        <v>1</v>
      </c>
      <c r="AP28" s="9">
        <f t="shared" si="19"/>
        <v>1</v>
      </c>
    </row>
    <row r="29" spans="1:42" x14ac:dyDescent="0.25">
      <c r="A29" s="2" t="s">
        <v>20</v>
      </c>
      <c r="B29" s="11">
        <f t="shared" si="0"/>
        <v>12</v>
      </c>
      <c r="C29" s="12">
        <f t="shared" si="1"/>
        <v>2</v>
      </c>
      <c r="D29" s="10" t="s">
        <v>71</v>
      </c>
      <c r="E29" s="10" t="s">
        <v>72</v>
      </c>
      <c r="F29" s="10" t="s">
        <v>52</v>
      </c>
      <c r="G29" s="10" t="s">
        <v>70</v>
      </c>
      <c r="H29" s="10" t="s">
        <v>63</v>
      </c>
      <c r="I29" s="10" t="s">
        <v>45</v>
      </c>
      <c r="J29" s="10" t="s">
        <v>65</v>
      </c>
      <c r="K29" s="10" t="s">
        <v>49</v>
      </c>
      <c r="L29" s="10" t="s">
        <v>59</v>
      </c>
      <c r="M29" s="10" t="s">
        <v>73</v>
      </c>
      <c r="N29" s="10" t="s">
        <v>62</v>
      </c>
      <c r="O29" s="10" t="s">
        <v>66</v>
      </c>
      <c r="P29" s="10" t="s">
        <v>47</v>
      </c>
      <c r="Q29" s="10" t="s">
        <v>53</v>
      </c>
      <c r="R29" s="10" t="s">
        <v>44</v>
      </c>
      <c r="S29" s="10" t="s">
        <v>74</v>
      </c>
      <c r="U29" s="16" t="s">
        <v>45</v>
      </c>
      <c r="V29" s="16" t="s">
        <v>53</v>
      </c>
      <c r="X29" s="9">
        <f t="shared" si="2"/>
        <v>1</v>
      </c>
      <c r="Y29" s="9">
        <f t="shared" si="3"/>
        <v>1</v>
      </c>
      <c r="Z29" s="9">
        <f t="shared" si="4"/>
        <v>1</v>
      </c>
      <c r="AA29" s="9">
        <f t="shared" si="5"/>
        <v>1</v>
      </c>
      <c r="AB29" s="9">
        <f t="shared" si="6"/>
        <v>0</v>
      </c>
      <c r="AC29" s="9">
        <f t="shared" si="7"/>
        <v>1</v>
      </c>
      <c r="AD29" s="9">
        <f t="shared" si="8"/>
        <v>1</v>
      </c>
      <c r="AE29" s="9">
        <f t="shared" si="9"/>
        <v>0</v>
      </c>
      <c r="AF29" s="9">
        <f t="shared" si="10"/>
        <v>1</v>
      </c>
      <c r="AG29" s="9">
        <f t="shared" si="11"/>
        <v>0</v>
      </c>
      <c r="AH29" s="9">
        <f t="shared" si="12"/>
        <v>1</v>
      </c>
      <c r="AI29" s="9">
        <f t="shared" si="13"/>
        <v>1</v>
      </c>
      <c r="AJ29" s="9">
        <f t="shared" si="14"/>
        <v>0</v>
      </c>
      <c r="AK29" s="9">
        <f t="shared" si="15"/>
        <v>1</v>
      </c>
      <c r="AL29" s="9">
        <f t="shared" si="16"/>
        <v>1</v>
      </c>
      <c r="AM29" s="9">
        <f t="shared" si="17"/>
        <v>1</v>
      </c>
      <c r="AO29" s="9">
        <f t="shared" si="18"/>
        <v>1</v>
      </c>
      <c r="AP29" s="9">
        <f t="shared" si="19"/>
        <v>1</v>
      </c>
    </row>
    <row r="30" spans="1:42" x14ac:dyDescent="0.25">
      <c r="A30" s="2" t="s">
        <v>21</v>
      </c>
      <c r="B30" s="11">
        <f t="shared" si="0"/>
        <v>14</v>
      </c>
      <c r="C30" s="12">
        <f t="shared" si="1"/>
        <v>2</v>
      </c>
      <c r="D30" s="10" t="s">
        <v>71</v>
      </c>
      <c r="E30" s="10" t="s">
        <v>72</v>
      </c>
      <c r="F30" s="10" t="s">
        <v>52</v>
      </c>
      <c r="G30" s="10" t="s">
        <v>75</v>
      </c>
      <c r="H30" s="10" t="s">
        <v>67</v>
      </c>
      <c r="I30" s="10" t="s">
        <v>45</v>
      </c>
      <c r="J30" s="10" t="s">
        <v>65</v>
      </c>
      <c r="K30" s="10" t="s">
        <v>49</v>
      </c>
      <c r="L30" s="10" t="s">
        <v>59</v>
      </c>
      <c r="M30" s="10" t="s">
        <v>61</v>
      </c>
      <c r="N30" s="10" t="s">
        <v>62</v>
      </c>
      <c r="O30" s="10" t="s">
        <v>66</v>
      </c>
      <c r="P30" s="10" t="s">
        <v>76</v>
      </c>
      <c r="Q30" s="10" t="s">
        <v>53</v>
      </c>
      <c r="R30" s="10" t="s">
        <v>44</v>
      </c>
      <c r="S30" s="10" t="s">
        <v>74</v>
      </c>
      <c r="U30" s="16" t="s">
        <v>45</v>
      </c>
      <c r="V30" s="16" t="s">
        <v>53</v>
      </c>
      <c r="X30" s="9">
        <f t="shared" si="2"/>
        <v>1</v>
      </c>
      <c r="Y30" s="9">
        <f t="shared" si="3"/>
        <v>1</v>
      </c>
      <c r="Z30" s="9">
        <f t="shared" si="4"/>
        <v>1</v>
      </c>
      <c r="AA30" s="9">
        <f t="shared" si="5"/>
        <v>0</v>
      </c>
      <c r="AB30" s="9">
        <f t="shared" si="6"/>
        <v>1</v>
      </c>
      <c r="AC30" s="9">
        <f t="shared" si="7"/>
        <v>1</v>
      </c>
      <c r="AD30" s="9">
        <f t="shared" si="8"/>
        <v>1</v>
      </c>
      <c r="AE30" s="9">
        <f t="shared" si="9"/>
        <v>0</v>
      </c>
      <c r="AF30" s="9">
        <f t="shared" si="10"/>
        <v>1</v>
      </c>
      <c r="AG30" s="9">
        <f t="shared" si="11"/>
        <v>1</v>
      </c>
      <c r="AH30" s="9">
        <f t="shared" si="12"/>
        <v>1</v>
      </c>
      <c r="AI30" s="9">
        <f t="shared" si="13"/>
        <v>1</v>
      </c>
      <c r="AJ30" s="9">
        <f t="shared" si="14"/>
        <v>1</v>
      </c>
      <c r="AK30" s="9">
        <f t="shared" si="15"/>
        <v>1</v>
      </c>
      <c r="AL30" s="9">
        <f t="shared" si="16"/>
        <v>1</v>
      </c>
      <c r="AM30" s="9">
        <f t="shared" si="17"/>
        <v>1</v>
      </c>
      <c r="AO30" s="9">
        <f t="shared" si="18"/>
        <v>1</v>
      </c>
      <c r="AP30" s="9">
        <f t="shared" si="19"/>
        <v>1</v>
      </c>
    </row>
    <row r="31" spans="1:42" x14ac:dyDescent="0.25">
      <c r="A31" s="2" t="s">
        <v>22</v>
      </c>
      <c r="B31" s="11">
        <f t="shared" si="0"/>
        <v>12</v>
      </c>
      <c r="C31" s="12">
        <f t="shared" si="1"/>
        <v>2</v>
      </c>
      <c r="D31" s="10" t="s">
        <v>71</v>
      </c>
      <c r="E31" s="10" t="s">
        <v>72</v>
      </c>
      <c r="F31" s="10" t="s">
        <v>52</v>
      </c>
      <c r="G31" s="10" t="s">
        <v>75</v>
      </c>
      <c r="H31" s="10" t="s">
        <v>63</v>
      </c>
      <c r="I31" s="10" t="s">
        <v>45</v>
      </c>
      <c r="J31" s="10" t="s">
        <v>65</v>
      </c>
      <c r="K31" s="10" t="s">
        <v>49</v>
      </c>
      <c r="L31" s="10" t="s">
        <v>59</v>
      </c>
      <c r="M31" s="10" t="s">
        <v>73</v>
      </c>
      <c r="N31" s="10" t="s">
        <v>62</v>
      </c>
      <c r="O31" s="10" t="s">
        <v>66</v>
      </c>
      <c r="P31" s="10" t="s">
        <v>76</v>
      </c>
      <c r="Q31" s="10" t="s">
        <v>53</v>
      </c>
      <c r="R31" s="10" t="s">
        <v>44</v>
      </c>
      <c r="S31" s="10" t="s">
        <v>74</v>
      </c>
      <c r="U31" s="16" t="s">
        <v>45</v>
      </c>
      <c r="V31" s="16" t="s">
        <v>53</v>
      </c>
      <c r="X31" s="9">
        <f t="shared" si="2"/>
        <v>1</v>
      </c>
      <c r="Y31" s="9">
        <f t="shared" si="3"/>
        <v>1</v>
      </c>
      <c r="Z31" s="9">
        <f t="shared" si="4"/>
        <v>1</v>
      </c>
      <c r="AA31" s="9">
        <f t="shared" si="5"/>
        <v>0</v>
      </c>
      <c r="AB31" s="9">
        <f t="shared" si="6"/>
        <v>0</v>
      </c>
      <c r="AC31" s="9">
        <f t="shared" si="7"/>
        <v>1</v>
      </c>
      <c r="AD31" s="9">
        <f t="shared" si="8"/>
        <v>1</v>
      </c>
      <c r="AE31" s="9">
        <f t="shared" si="9"/>
        <v>0</v>
      </c>
      <c r="AF31" s="9">
        <f t="shared" si="10"/>
        <v>1</v>
      </c>
      <c r="AG31" s="9">
        <f t="shared" si="11"/>
        <v>0</v>
      </c>
      <c r="AH31" s="9">
        <f t="shared" si="12"/>
        <v>1</v>
      </c>
      <c r="AI31" s="9">
        <f t="shared" si="13"/>
        <v>1</v>
      </c>
      <c r="AJ31" s="9">
        <f t="shared" si="14"/>
        <v>1</v>
      </c>
      <c r="AK31" s="9">
        <f t="shared" si="15"/>
        <v>1</v>
      </c>
      <c r="AL31" s="9">
        <f t="shared" si="16"/>
        <v>1</v>
      </c>
      <c r="AM31" s="9">
        <f t="shared" si="17"/>
        <v>1</v>
      </c>
      <c r="AO31" s="9">
        <f t="shared" si="18"/>
        <v>1</v>
      </c>
      <c r="AP31" s="9">
        <f t="shared" si="19"/>
        <v>1</v>
      </c>
    </row>
    <row r="32" spans="1:42" x14ac:dyDescent="0.25">
      <c r="A32" s="21" t="s">
        <v>80</v>
      </c>
      <c r="B32" s="11">
        <f t="shared" si="0"/>
        <v>13</v>
      </c>
      <c r="C32" s="12">
        <f t="shared" si="1"/>
        <v>2</v>
      </c>
      <c r="D32" s="10" t="s">
        <v>71</v>
      </c>
      <c r="E32" s="10" t="s">
        <v>57</v>
      </c>
      <c r="F32" s="10" t="s">
        <v>50</v>
      </c>
      <c r="G32" s="10" t="s">
        <v>70</v>
      </c>
      <c r="H32" s="10" t="s">
        <v>67</v>
      </c>
      <c r="I32" s="10" t="s">
        <v>45</v>
      </c>
      <c r="J32" s="10" t="s">
        <v>65</v>
      </c>
      <c r="K32" s="10" t="s">
        <v>58</v>
      </c>
      <c r="L32" s="10" t="s">
        <v>59</v>
      </c>
      <c r="M32" s="10" t="s">
        <v>61</v>
      </c>
      <c r="N32" s="10" t="s">
        <v>55</v>
      </c>
      <c r="O32" s="10" t="s">
        <v>66</v>
      </c>
      <c r="P32" s="10" t="s">
        <v>76</v>
      </c>
      <c r="Q32" s="10" t="s">
        <v>53</v>
      </c>
      <c r="R32" s="10" t="s">
        <v>44</v>
      </c>
      <c r="S32" s="10" t="s">
        <v>74</v>
      </c>
      <c r="U32" s="16" t="s">
        <v>45</v>
      </c>
      <c r="V32" s="16" t="s">
        <v>74</v>
      </c>
      <c r="X32" s="9">
        <f t="shared" si="2"/>
        <v>1</v>
      </c>
      <c r="Y32" s="9">
        <f t="shared" si="3"/>
        <v>0</v>
      </c>
      <c r="Z32" s="9">
        <f t="shared" si="4"/>
        <v>0</v>
      </c>
      <c r="AA32" s="9">
        <f t="shared" si="5"/>
        <v>1</v>
      </c>
      <c r="AB32" s="9">
        <f t="shared" si="6"/>
        <v>1</v>
      </c>
      <c r="AC32" s="9">
        <f t="shared" si="7"/>
        <v>1</v>
      </c>
      <c r="AD32" s="9">
        <f t="shared" si="8"/>
        <v>1</v>
      </c>
      <c r="AE32" s="9">
        <f t="shared" si="9"/>
        <v>1</v>
      </c>
      <c r="AF32" s="9">
        <f t="shared" si="10"/>
        <v>1</v>
      </c>
      <c r="AG32" s="9">
        <f t="shared" si="11"/>
        <v>1</v>
      </c>
      <c r="AH32" s="9">
        <f t="shared" si="12"/>
        <v>0</v>
      </c>
      <c r="AI32" s="9">
        <f t="shared" si="13"/>
        <v>1</v>
      </c>
      <c r="AJ32" s="9">
        <f t="shared" si="14"/>
        <v>1</v>
      </c>
      <c r="AK32" s="9">
        <f t="shared" si="15"/>
        <v>1</v>
      </c>
      <c r="AL32" s="9">
        <f t="shared" si="16"/>
        <v>1</v>
      </c>
      <c r="AM32" s="9">
        <f t="shared" si="17"/>
        <v>1</v>
      </c>
      <c r="AO32" s="9">
        <f t="shared" si="18"/>
        <v>1</v>
      </c>
      <c r="AP32" s="9">
        <f t="shared" si="19"/>
        <v>1</v>
      </c>
    </row>
    <row r="33" spans="1:42" x14ac:dyDescent="0.25">
      <c r="A33" s="2" t="s">
        <v>23</v>
      </c>
      <c r="B33" s="11">
        <f t="shared" si="0"/>
        <v>10</v>
      </c>
      <c r="C33" s="12">
        <f t="shared" si="1"/>
        <v>2</v>
      </c>
      <c r="D33" s="10" t="s">
        <v>71</v>
      </c>
      <c r="E33" s="10" t="s">
        <v>72</v>
      </c>
      <c r="F33" s="10" t="s">
        <v>50</v>
      </c>
      <c r="G33" s="10" t="s">
        <v>75</v>
      </c>
      <c r="H33" s="10" t="s">
        <v>63</v>
      </c>
      <c r="I33" s="10" t="s">
        <v>45</v>
      </c>
      <c r="J33" s="10" t="s">
        <v>65</v>
      </c>
      <c r="K33" s="10" t="s">
        <v>49</v>
      </c>
      <c r="L33" s="10" t="s">
        <v>59</v>
      </c>
      <c r="M33" s="10" t="s">
        <v>61</v>
      </c>
      <c r="N33" s="10" t="s">
        <v>55</v>
      </c>
      <c r="O33" s="10" t="s">
        <v>66</v>
      </c>
      <c r="P33" s="10" t="s">
        <v>47</v>
      </c>
      <c r="Q33" s="10" t="s">
        <v>53</v>
      </c>
      <c r="R33" s="10" t="s">
        <v>44</v>
      </c>
      <c r="S33" s="10" t="s">
        <v>74</v>
      </c>
      <c r="U33" s="16" t="s">
        <v>53</v>
      </c>
      <c r="V33" s="16" t="s">
        <v>45</v>
      </c>
      <c r="X33" s="9">
        <f t="shared" si="2"/>
        <v>1</v>
      </c>
      <c r="Y33" s="9">
        <f t="shared" si="3"/>
        <v>1</v>
      </c>
      <c r="Z33" s="9">
        <f t="shared" si="4"/>
        <v>0</v>
      </c>
      <c r="AA33" s="9">
        <f t="shared" si="5"/>
        <v>0</v>
      </c>
      <c r="AB33" s="9">
        <f t="shared" si="6"/>
        <v>0</v>
      </c>
      <c r="AC33" s="9">
        <f t="shared" si="7"/>
        <v>1</v>
      </c>
      <c r="AD33" s="9">
        <f t="shared" si="8"/>
        <v>1</v>
      </c>
      <c r="AE33" s="9">
        <f t="shared" si="9"/>
        <v>0</v>
      </c>
      <c r="AF33" s="9">
        <f t="shared" si="10"/>
        <v>1</v>
      </c>
      <c r="AG33" s="9">
        <f t="shared" si="11"/>
        <v>1</v>
      </c>
      <c r="AH33" s="9">
        <f t="shared" si="12"/>
        <v>0</v>
      </c>
      <c r="AI33" s="9">
        <f t="shared" si="13"/>
        <v>1</v>
      </c>
      <c r="AJ33" s="9">
        <f t="shared" si="14"/>
        <v>0</v>
      </c>
      <c r="AK33" s="9">
        <f t="shared" si="15"/>
        <v>1</v>
      </c>
      <c r="AL33" s="9">
        <f t="shared" si="16"/>
        <v>1</v>
      </c>
      <c r="AM33" s="9">
        <f t="shared" si="17"/>
        <v>1</v>
      </c>
      <c r="AO33" s="9">
        <f t="shared" si="18"/>
        <v>1</v>
      </c>
      <c r="AP33" s="9">
        <f t="shared" si="19"/>
        <v>1</v>
      </c>
    </row>
    <row r="34" spans="1:42" x14ac:dyDescent="0.25">
      <c r="A34" s="2" t="s">
        <v>24</v>
      </c>
      <c r="B34" s="11">
        <f t="shared" ref="B34:B53" si="21">SUM(X34:AM34)</f>
        <v>13</v>
      </c>
      <c r="C34" s="12">
        <f t="shared" si="1"/>
        <v>2</v>
      </c>
      <c r="D34" s="10" t="s">
        <v>71</v>
      </c>
      <c r="E34" s="10" t="s">
        <v>72</v>
      </c>
      <c r="F34" s="10" t="s">
        <v>50</v>
      </c>
      <c r="G34" s="10" t="s">
        <v>70</v>
      </c>
      <c r="H34" s="10" t="s">
        <v>67</v>
      </c>
      <c r="I34" s="10" t="s">
        <v>45</v>
      </c>
      <c r="J34" s="10" t="s">
        <v>65</v>
      </c>
      <c r="K34" s="10" t="s">
        <v>49</v>
      </c>
      <c r="L34" s="10" t="s">
        <v>59</v>
      </c>
      <c r="M34" s="10" t="s">
        <v>73</v>
      </c>
      <c r="N34" s="10" t="s">
        <v>62</v>
      </c>
      <c r="O34" s="10" t="s">
        <v>66</v>
      </c>
      <c r="P34" s="10" t="s">
        <v>76</v>
      </c>
      <c r="Q34" s="10" t="s">
        <v>53</v>
      </c>
      <c r="R34" s="10" t="s">
        <v>44</v>
      </c>
      <c r="S34" s="10" t="s">
        <v>74</v>
      </c>
      <c r="U34" s="16" t="s">
        <v>53</v>
      </c>
      <c r="V34" s="16" t="s">
        <v>66</v>
      </c>
      <c r="X34" s="9">
        <f t="shared" ref="X34:X53" si="22">IF(D34=$D$55,1,0)</f>
        <v>1</v>
      </c>
      <c r="Y34" s="9">
        <f t="shared" si="3"/>
        <v>1</v>
      </c>
      <c r="Z34" s="9">
        <f t="shared" ref="Z34:Z53" si="23">IF(F34=$F$55,1,0)</f>
        <v>0</v>
      </c>
      <c r="AA34" s="9">
        <f t="shared" si="5"/>
        <v>1</v>
      </c>
      <c r="AB34" s="9">
        <f t="shared" si="6"/>
        <v>1</v>
      </c>
      <c r="AC34" s="9">
        <f t="shared" ref="AC34:AC53" si="24">IF(I34=$I$55,1,0)</f>
        <v>1</v>
      </c>
      <c r="AD34" s="9">
        <f t="shared" ref="AD34:AD53" si="25">IF(J34=$J$55,1,0)</f>
        <v>1</v>
      </c>
      <c r="AE34" s="9">
        <f t="shared" si="9"/>
        <v>0</v>
      </c>
      <c r="AF34" s="9">
        <f t="shared" ref="AF34:AF53" si="26">IF(L34=$L$55,1,0)</f>
        <v>1</v>
      </c>
      <c r="AG34" s="9">
        <f t="shared" ref="AG34:AG53" si="27">IF(M34=$M$55,1,0)</f>
        <v>0</v>
      </c>
      <c r="AH34" s="9">
        <f t="shared" si="12"/>
        <v>1</v>
      </c>
      <c r="AI34" s="9">
        <f t="shared" ref="AI34:AI53" si="28">IF(O34=$O$55,1,0)</f>
        <v>1</v>
      </c>
      <c r="AJ34" s="9">
        <f t="shared" si="14"/>
        <v>1</v>
      </c>
      <c r="AK34" s="9">
        <f t="shared" ref="AK34:AK53" si="29">IF(Q34=$Q$55,1,0)</f>
        <v>1</v>
      </c>
      <c r="AL34" s="9">
        <f t="shared" ref="AL34:AL53" si="30">IF(R34=$R$55,1,0)</f>
        <v>1</v>
      </c>
      <c r="AM34" s="9">
        <f t="shared" ref="AM34:AM53" si="31">IF(S34=$S$55,1,0)</f>
        <v>1</v>
      </c>
      <c r="AO34" s="9">
        <f t="shared" ref="AO34:AO53" si="32">HLOOKUP(U34,$D$55:$S$56,2,FALSE)</f>
        <v>1</v>
      </c>
      <c r="AP34" s="9">
        <f t="shared" ref="AP34:AP53" si="33">HLOOKUP(V34,$D$55:$S$56,2,FALSE)</f>
        <v>1</v>
      </c>
    </row>
    <row r="35" spans="1:42" x14ac:dyDescent="0.25">
      <c r="A35" s="2" t="s">
        <v>25</v>
      </c>
      <c r="B35" s="11">
        <f t="shared" si="21"/>
        <v>13</v>
      </c>
      <c r="C35" s="12">
        <f t="shared" si="1"/>
        <v>2</v>
      </c>
      <c r="D35" s="10" t="s">
        <v>71</v>
      </c>
      <c r="E35" s="10" t="s">
        <v>72</v>
      </c>
      <c r="F35" s="10" t="s">
        <v>52</v>
      </c>
      <c r="G35" s="10" t="s">
        <v>70</v>
      </c>
      <c r="H35" s="10" t="s">
        <v>67</v>
      </c>
      <c r="I35" s="10" t="s">
        <v>45</v>
      </c>
      <c r="J35" s="10" t="s">
        <v>48</v>
      </c>
      <c r="K35" s="10" t="s">
        <v>58</v>
      </c>
      <c r="L35" s="10" t="s">
        <v>68</v>
      </c>
      <c r="M35" s="10" t="s">
        <v>61</v>
      </c>
      <c r="N35" s="10" t="s">
        <v>62</v>
      </c>
      <c r="O35" s="10" t="s">
        <v>66</v>
      </c>
      <c r="P35" s="10" t="s">
        <v>76</v>
      </c>
      <c r="Q35" s="10" t="s">
        <v>46</v>
      </c>
      <c r="R35" s="10" t="s">
        <v>44</v>
      </c>
      <c r="S35" s="10" t="s">
        <v>74</v>
      </c>
      <c r="U35" s="16" t="s">
        <v>76</v>
      </c>
      <c r="V35" s="16" t="s">
        <v>44</v>
      </c>
      <c r="X35" s="9">
        <f t="shared" si="22"/>
        <v>1</v>
      </c>
      <c r="Y35" s="9">
        <f t="shared" si="3"/>
        <v>1</v>
      </c>
      <c r="Z35" s="9">
        <f t="shared" si="23"/>
        <v>1</v>
      </c>
      <c r="AA35" s="9">
        <f t="shared" si="5"/>
        <v>1</v>
      </c>
      <c r="AB35" s="9">
        <f t="shared" si="6"/>
        <v>1</v>
      </c>
      <c r="AC35" s="9">
        <f t="shared" si="24"/>
        <v>1</v>
      </c>
      <c r="AD35" s="9">
        <f t="shared" si="25"/>
        <v>0</v>
      </c>
      <c r="AE35" s="9">
        <f t="shared" si="9"/>
        <v>1</v>
      </c>
      <c r="AF35" s="9">
        <f t="shared" si="26"/>
        <v>0</v>
      </c>
      <c r="AG35" s="9">
        <f t="shared" si="27"/>
        <v>1</v>
      </c>
      <c r="AH35" s="9">
        <f t="shared" si="12"/>
        <v>1</v>
      </c>
      <c r="AI35" s="9">
        <f t="shared" si="28"/>
        <v>1</v>
      </c>
      <c r="AJ35" s="9">
        <f t="shared" si="14"/>
        <v>1</v>
      </c>
      <c r="AK35" s="9">
        <f t="shared" si="29"/>
        <v>0</v>
      </c>
      <c r="AL35" s="9">
        <f t="shared" si="30"/>
        <v>1</v>
      </c>
      <c r="AM35" s="9">
        <f t="shared" si="31"/>
        <v>1</v>
      </c>
      <c r="AO35" s="9">
        <f t="shared" si="32"/>
        <v>1</v>
      </c>
      <c r="AP35" s="9">
        <f t="shared" si="33"/>
        <v>1</v>
      </c>
    </row>
    <row r="36" spans="1:42" x14ac:dyDescent="0.25">
      <c r="A36" s="2" t="s">
        <v>26</v>
      </c>
      <c r="B36" s="11">
        <f t="shared" si="21"/>
        <v>7</v>
      </c>
      <c r="C36" s="12">
        <f t="shared" si="1"/>
        <v>0</v>
      </c>
      <c r="D36" s="10" t="s">
        <v>71</v>
      </c>
      <c r="E36" s="16" t="s">
        <v>161</v>
      </c>
      <c r="F36" s="10" t="s">
        <v>162</v>
      </c>
      <c r="G36" s="16" t="s">
        <v>163</v>
      </c>
      <c r="H36" s="16" t="s">
        <v>164</v>
      </c>
      <c r="I36" s="10" t="s">
        <v>165</v>
      </c>
      <c r="J36" s="10" t="s">
        <v>166</v>
      </c>
      <c r="K36" s="16" t="s">
        <v>167</v>
      </c>
      <c r="L36" s="10" t="s">
        <v>168</v>
      </c>
      <c r="M36" s="10" t="s">
        <v>169</v>
      </c>
      <c r="N36" s="16" t="s">
        <v>170</v>
      </c>
      <c r="O36" s="10" t="s">
        <v>171</v>
      </c>
      <c r="P36" s="16" t="s">
        <v>172</v>
      </c>
      <c r="Q36" s="10" t="s">
        <v>173</v>
      </c>
      <c r="R36" s="10" t="s">
        <v>174</v>
      </c>
      <c r="S36" s="10" t="s">
        <v>175</v>
      </c>
      <c r="U36" s="15" t="s">
        <v>77</v>
      </c>
      <c r="V36" s="15" t="s">
        <v>77</v>
      </c>
      <c r="X36" s="9">
        <f t="shared" si="22"/>
        <v>1</v>
      </c>
      <c r="Y36" s="9">
        <v>1</v>
      </c>
      <c r="Z36" s="9">
        <f t="shared" si="23"/>
        <v>0</v>
      </c>
      <c r="AA36" s="9">
        <v>1</v>
      </c>
      <c r="AB36" s="9">
        <v>1</v>
      </c>
      <c r="AC36" s="9">
        <f t="shared" si="24"/>
        <v>0</v>
      </c>
      <c r="AD36" s="9">
        <f t="shared" si="25"/>
        <v>0</v>
      </c>
      <c r="AE36" s="9">
        <v>1</v>
      </c>
      <c r="AF36" s="9">
        <f t="shared" si="26"/>
        <v>0</v>
      </c>
      <c r="AG36" s="9">
        <f t="shared" si="27"/>
        <v>0</v>
      </c>
      <c r="AH36" s="9">
        <v>1</v>
      </c>
      <c r="AI36" s="9">
        <f t="shared" si="28"/>
        <v>0</v>
      </c>
      <c r="AJ36" s="9">
        <v>1</v>
      </c>
      <c r="AK36" s="9">
        <f t="shared" si="29"/>
        <v>0</v>
      </c>
      <c r="AL36" s="9">
        <f t="shared" si="30"/>
        <v>0</v>
      </c>
      <c r="AM36" s="9">
        <f t="shared" si="31"/>
        <v>0</v>
      </c>
      <c r="AO36" s="9" t="e">
        <f t="shared" si="32"/>
        <v>#N/A</v>
      </c>
      <c r="AP36" s="9" t="e">
        <f t="shared" si="33"/>
        <v>#N/A</v>
      </c>
    </row>
    <row r="37" spans="1:42" x14ac:dyDescent="0.25">
      <c r="A37" s="2" t="s">
        <v>27</v>
      </c>
      <c r="B37" s="11">
        <f t="shared" si="21"/>
        <v>11</v>
      </c>
      <c r="C37" s="12">
        <f t="shared" si="1"/>
        <v>2</v>
      </c>
      <c r="D37" s="10" t="s">
        <v>71</v>
      </c>
      <c r="E37" s="10" t="s">
        <v>57</v>
      </c>
      <c r="F37" s="10" t="s">
        <v>50</v>
      </c>
      <c r="G37" s="10" t="s">
        <v>70</v>
      </c>
      <c r="H37" s="10" t="s">
        <v>67</v>
      </c>
      <c r="I37" s="10" t="s">
        <v>45</v>
      </c>
      <c r="J37" s="10" t="s">
        <v>65</v>
      </c>
      <c r="K37" s="10" t="s">
        <v>58</v>
      </c>
      <c r="L37" s="10" t="s">
        <v>59</v>
      </c>
      <c r="M37" s="10" t="s">
        <v>73</v>
      </c>
      <c r="N37" s="10" t="s">
        <v>55</v>
      </c>
      <c r="O37" s="10" t="s">
        <v>66</v>
      </c>
      <c r="P37" s="10" t="s">
        <v>47</v>
      </c>
      <c r="Q37" s="10" t="s">
        <v>53</v>
      </c>
      <c r="R37" s="10" t="s">
        <v>44</v>
      </c>
      <c r="S37" s="10" t="s">
        <v>74</v>
      </c>
      <c r="U37" s="16" t="s">
        <v>53</v>
      </c>
      <c r="V37" s="16" t="s">
        <v>45</v>
      </c>
      <c r="X37" s="9">
        <f t="shared" si="22"/>
        <v>1</v>
      </c>
      <c r="Y37" s="9">
        <f t="shared" ref="Y37:Y53" si="34">IF(E37=$E$55,1,0)</f>
        <v>0</v>
      </c>
      <c r="Z37" s="9">
        <f t="shared" si="23"/>
        <v>0</v>
      </c>
      <c r="AA37" s="9">
        <f t="shared" ref="AA37:AA53" si="35">IF(G37=$G$55,1,0)</f>
        <v>1</v>
      </c>
      <c r="AB37" s="9">
        <f t="shared" ref="AB37:AB53" si="36">IF(H37=$H$55,1,0)</f>
        <v>1</v>
      </c>
      <c r="AC37" s="9">
        <f t="shared" si="24"/>
        <v>1</v>
      </c>
      <c r="AD37" s="9">
        <f t="shared" si="25"/>
        <v>1</v>
      </c>
      <c r="AE37" s="9">
        <f t="shared" ref="AE37:AE53" si="37">IF(K37=$K$55,1,0)</f>
        <v>1</v>
      </c>
      <c r="AF37" s="9">
        <f t="shared" si="26"/>
        <v>1</v>
      </c>
      <c r="AG37" s="9">
        <f t="shared" si="27"/>
        <v>0</v>
      </c>
      <c r="AH37" s="9">
        <f t="shared" ref="AH37:AH53" si="38">IF(N37=$N$55,1,0)</f>
        <v>0</v>
      </c>
      <c r="AI37" s="9">
        <f t="shared" si="28"/>
        <v>1</v>
      </c>
      <c r="AJ37" s="9">
        <f t="shared" ref="AJ37:AJ53" si="39">IF(P37=$P$55,1,0)</f>
        <v>0</v>
      </c>
      <c r="AK37" s="9">
        <f t="shared" si="29"/>
        <v>1</v>
      </c>
      <c r="AL37" s="9">
        <f t="shared" si="30"/>
        <v>1</v>
      </c>
      <c r="AM37" s="9">
        <f t="shared" si="31"/>
        <v>1</v>
      </c>
      <c r="AO37" s="9">
        <f t="shared" si="32"/>
        <v>1</v>
      </c>
      <c r="AP37" s="9">
        <f t="shared" si="33"/>
        <v>1</v>
      </c>
    </row>
    <row r="38" spans="1:42" x14ac:dyDescent="0.25">
      <c r="A38" s="2" t="s">
        <v>28</v>
      </c>
      <c r="B38" s="11">
        <f t="shared" si="21"/>
        <v>13</v>
      </c>
      <c r="C38" s="12">
        <f t="shared" si="1"/>
        <v>2</v>
      </c>
      <c r="D38" s="10" t="s">
        <v>71</v>
      </c>
      <c r="E38" s="10" t="s">
        <v>72</v>
      </c>
      <c r="F38" s="10" t="s">
        <v>52</v>
      </c>
      <c r="G38" s="10" t="s">
        <v>75</v>
      </c>
      <c r="H38" s="10" t="s">
        <v>67</v>
      </c>
      <c r="I38" s="10" t="s">
        <v>45</v>
      </c>
      <c r="J38" s="10" t="s">
        <v>65</v>
      </c>
      <c r="K38" s="10" t="s">
        <v>49</v>
      </c>
      <c r="L38" s="10" t="s">
        <v>59</v>
      </c>
      <c r="M38" s="10" t="s">
        <v>73</v>
      </c>
      <c r="N38" s="10" t="s">
        <v>62</v>
      </c>
      <c r="O38" s="10" t="s">
        <v>66</v>
      </c>
      <c r="P38" s="10" t="s">
        <v>76</v>
      </c>
      <c r="Q38" s="10" t="s">
        <v>53</v>
      </c>
      <c r="R38" s="10" t="s">
        <v>44</v>
      </c>
      <c r="S38" s="10" t="s">
        <v>74</v>
      </c>
      <c r="U38" s="16" t="s">
        <v>45</v>
      </c>
      <c r="V38" s="16" t="s">
        <v>53</v>
      </c>
      <c r="X38" s="9">
        <f t="shared" si="22"/>
        <v>1</v>
      </c>
      <c r="Y38" s="9">
        <f t="shared" si="34"/>
        <v>1</v>
      </c>
      <c r="Z38" s="9">
        <f t="shared" si="23"/>
        <v>1</v>
      </c>
      <c r="AA38" s="9">
        <f t="shared" si="35"/>
        <v>0</v>
      </c>
      <c r="AB38" s="9">
        <f t="shared" si="36"/>
        <v>1</v>
      </c>
      <c r="AC38" s="9">
        <f t="shared" si="24"/>
        <v>1</v>
      </c>
      <c r="AD38" s="9">
        <f t="shared" si="25"/>
        <v>1</v>
      </c>
      <c r="AE38" s="9">
        <f t="shared" si="37"/>
        <v>0</v>
      </c>
      <c r="AF38" s="9">
        <f t="shared" si="26"/>
        <v>1</v>
      </c>
      <c r="AG38" s="9">
        <f t="shared" si="27"/>
        <v>0</v>
      </c>
      <c r="AH38" s="9">
        <f t="shared" si="38"/>
        <v>1</v>
      </c>
      <c r="AI38" s="9">
        <f t="shared" si="28"/>
        <v>1</v>
      </c>
      <c r="AJ38" s="9">
        <f t="shared" si="39"/>
        <v>1</v>
      </c>
      <c r="AK38" s="9">
        <f t="shared" si="29"/>
        <v>1</v>
      </c>
      <c r="AL38" s="9">
        <f t="shared" si="30"/>
        <v>1</v>
      </c>
      <c r="AM38" s="9">
        <f t="shared" si="31"/>
        <v>1</v>
      </c>
      <c r="AO38" s="9">
        <f t="shared" si="32"/>
        <v>1</v>
      </c>
      <c r="AP38" s="9">
        <f t="shared" si="33"/>
        <v>1</v>
      </c>
    </row>
    <row r="39" spans="1:42" x14ac:dyDescent="0.25">
      <c r="A39" s="2" t="s">
        <v>29</v>
      </c>
      <c r="B39" s="11">
        <f t="shared" si="21"/>
        <v>13</v>
      </c>
      <c r="C39" s="12">
        <f t="shared" si="1"/>
        <v>2</v>
      </c>
      <c r="D39" s="10" t="s">
        <v>71</v>
      </c>
      <c r="E39" s="10" t="s">
        <v>57</v>
      </c>
      <c r="F39" s="10" t="s">
        <v>52</v>
      </c>
      <c r="G39" s="10" t="s">
        <v>70</v>
      </c>
      <c r="H39" s="10" t="s">
        <v>67</v>
      </c>
      <c r="I39" s="10" t="s">
        <v>45</v>
      </c>
      <c r="J39" s="10" t="s">
        <v>65</v>
      </c>
      <c r="K39" s="10" t="s">
        <v>49</v>
      </c>
      <c r="L39" s="10" t="s">
        <v>59</v>
      </c>
      <c r="M39" s="10" t="s">
        <v>61</v>
      </c>
      <c r="N39" s="10" t="s">
        <v>62</v>
      </c>
      <c r="O39" s="10" t="s">
        <v>66</v>
      </c>
      <c r="P39" s="10" t="s">
        <v>47</v>
      </c>
      <c r="Q39" s="10" t="s">
        <v>53</v>
      </c>
      <c r="R39" s="10" t="s">
        <v>44</v>
      </c>
      <c r="S39" s="10" t="s">
        <v>74</v>
      </c>
      <c r="U39" s="16" t="s">
        <v>45</v>
      </c>
      <c r="V39" s="16" t="s">
        <v>74</v>
      </c>
      <c r="X39" s="9">
        <f t="shared" si="22"/>
        <v>1</v>
      </c>
      <c r="Y39" s="9">
        <f t="shared" si="34"/>
        <v>0</v>
      </c>
      <c r="Z39" s="9">
        <f t="shared" si="23"/>
        <v>1</v>
      </c>
      <c r="AA39" s="9">
        <f t="shared" si="35"/>
        <v>1</v>
      </c>
      <c r="AB39" s="9">
        <f t="shared" si="36"/>
        <v>1</v>
      </c>
      <c r="AC39" s="9">
        <f t="shared" si="24"/>
        <v>1</v>
      </c>
      <c r="AD39" s="9">
        <f t="shared" si="25"/>
        <v>1</v>
      </c>
      <c r="AE39" s="9">
        <f t="shared" si="37"/>
        <v>0</v>
      </c>
      <c r="AF39" s="9">
        <f t="shared" si="26"/>
        <v>1</v>
      </c>
      <c r="AG39" s="9">
        <f t="shared" si="27"/>
        <v>1</v>
      </c>
      <c r="AH39" s="9">
        <f t="shared" si="38"/>
        <v>1</v>
      </c>
      <c r="AI39" s="9">
        <f t="shared" si="28"/>
        <v>1</v>
      </c>
      <c r="AJ39" s="9">
        <f t="shared" si="39"/>
        <v>0</v>
      </c>
      <c r="AK39" s="9">
        <f t="shared" si="29"/>
        <v>1</v>
      </c>
      <c r="AL39" s="9">
        <f t="shared" si="30"/>
        <v>1</v>
      </c>
      <c r="AM39" s="9">
        <f t="shared" si="31"/>
        <v>1</v>
      </c>
      <c r="AO39" s="9">
        <f t="shared" si="32"/>
        <v>1</v>
      </c>
      <c r="AP39" s="9">
        <f t="shared" si="33"/>
        <v>1</v>
      </c>
    </row>
    <row r="40" spans="1:42" x14ac:dyDescent="0.25">
      <c r="A40" s="2" t="s">
        <v>30</v>
      </c>
      <c r="B40" s="11">
        <f t="shared" si="21"/>
        <v>12</v>
      </c>
      <c r="C40" s="12">
        <f t="shared" si="1"/>
        <v>2</v>
      </c>
      <c r="D40" s="10" t="s">
        <v>71</v>
      </c>
      <c r="E40" s="10" t="s">
        <v>57</v>
      </c>
      <c r="F40" s="10" t="s">
        <v>52</v>
      </c>
      <c r="G40" s="10" t="s">
        <v>75</v>
      </c>
      <c r="H40" s="10" t="s">
        <v>63</v>
      </c>
      <c r="I40" s="10" t="s">
        <v>45</v>
      </c>
      <c r="J40" s="10" t="s">
        <v>48</v>
      </c>
      <c r="K40" s="10" t="s">
        <v>58</v>
      </c>
      <c r="L40" s="10" t="s">
        <v>59</v>
      </c>
      <c r="M40" s="10" t="s">
        <v>61</v>
      </c>
      <c r="N40" s="10" t="s">
        <v>62</v>
      </c>
      <c r="O40" s="10" t="s">
        <v>66</v>
      </c>
      <c r="P40" s="10" t="s">
        <v>76</v>
      </c>
      <c r="Q40" s="10" t="s">
        <v>53</v>
      </c>
      <c r="R40" s="10" t="s">
        <v>44</v>
      </c>
      <c r="S40" s="10" t="s">
        <v>74</v>
      </c>
      <c r="U40" s="16" t="s">
        <v>45</v>
      </c>
      <c r="V40" s="16" t="s">
        <v>74</v>
      </c>
      <c r="X40" s="9">
        <f t="shared" si="22"/>
        <v>1</v>
      </c>
      <c r="Y40" s="9">
        <f t="shared" si="34"/>
        <v>0</v>
      </c>
      <c r="Z40" s="9">
        <f t="shared" si="23"/>
        <v>1</v>
      </c>
      <c r="AA40" s="9">
        <f t="shared" si="35"/>
        <v>0</v>
      </c>
      <c r="AB40" s="9">
        <f t="shared" si="36"/>
        <v>0</v>
      </c>
      <c r="AC40" s="9">
        <f t="shared" si="24"/>
        <v>1</v>
      </c>
      <c r="AD40" s="9">
        <f t="shared" si="25"/>
        <v>0</v>
      </c>
      <c r="AE40" s="9">
        <f t="shared" si="37"/>
        <v>1</v>
      </c>
      <c r="AF40" s="9">
        <f t="shared" si="26"/>
        <v>1</v>
      </c>
      <c r="AG40" s="9">
        <f t="shared" si="27"/>
        <v>1</v>
      </c>
      <c r="AH40" s="9">
        <f t="shared" si="38"/>
        <v>1</v>
      </c>
      <c r="AI40" s="9">
        <f t="shared" si="28"/>
        <v>1</v>
      </c>
      <c r="AJ40" s="9">
        <f t="shared" si="39"/>
        <v>1</v>
      </c>
      <c r="AK40" s="9">
        <f t="shared" si="29"/>
        <v>1</v>
      </c>
      <c r="AL40" s="9">
        <f t="shared" si="30"/>
        <v>1</v>
      </c>
      <c r="AM40" s="9">
        <f t="shared" si="31"/>
        <v>1</v>
      </c>
      <c r="AO40" s="9">
        <f t="shared" si="32"/>
        <v>1</v>
      </c>
      <c r="AP40" s="9">
        <f t="shared" si="33"/>
        <v>1</v>
      </c>
    </row>
    <row r="41" spans="1:42" x14ac:dyDescent="0.25">
      <c r="A41" s="2" t="s">
        <v>31</v>
      </c>
      <c r="B41" s="11">
        <f t="shared" si="21"/>
        <v>13</v>
      </c>
      <c r="C41" s="12">
        <f t="shared" si="1"/>
        <v>2</v>
      </c>
      <c r="D41" s="10" t="s">
        <v>71</v>
      </c>
      <c r="E41" s="10" t="s">
        <v>72</v>
      </c>
      <c r="F41" s="10" t="s">
        <v>52</v>
      </c>
      <c r="G41" s="10" t="s">
        <v>75</v>
      </c>
      <c r="H41" s="10" t="s">
        <v>63</v>
      </c>
      <c r="I41" s="10" t="s">
        <v>45</v>
      </c>
      <c r="J41" s="10" t="s">
        <v>65</v>
      </c>
      <c r="K41" s="10" t="s">
        <v>49</v>
      </c>
      <c r="L41" s="10" t="s">
        <v>59</v>
      </c>
      <c r="M41" s="10" t="s">
        <v>61</v>
      </c>
      <c r="N41" s="10" t="s">
        <v>62</v>
      </c>
      <c r="O41" s="10" t="s">
        <v>66</v>
      </c>
      <c r="P41" s="10" t="s">
        <v>76</v>
      </c>
      <c r="Q41" s="10" t="s">
        <v>53</v>
      </c>
      <c r="R41" s="10" t="s">
        <v>44</v>
      </c>
      <c r="S41" s="10" t="s">
        <v>74</v>
      </c>
      <c r="U41" s="16" t="s">
        <v>45</v>
      </c>
      <c r="V41" s="16" t="s">
        <v>53</v>
      </c>
      <c r="X41" s="9">
        <f t="shared" si="22"/>
        <v>1</v>
      </c>
      <c r="Y41" s="9">
        <f t="shared" si="34"/>
        <v>1</v>
      </c>
      <c r="Z41" s="9">
        <f t="shared" si="23"/>
        <v>1</v>
      </c>
      <c r="AA41" s="9">
        <f t="shared" si="35"/>
        <v>0</v>
      </c>
      <c r="AB41" s="9">
        <f t="shared" si="36"/>
        <v>0</v>
      </c>
      <c r="AC41" s="9">
        <f t="shared" si="24"/>
        <v>1</v>
      </c>
      <c r="AD41" s="9">
        <f t="shared" si="25"/>
        <v>1</v>
      </c>
      <c r="AE41" s="9">
        <f t="shared" si="37"/>
        <v>0</v>
      </c>
      <c r="AF41" s="9">
        <f t="shared" si="26"/>
        <v>1</v>
      </c>
      <c r="AG41" s="9">
        <f t="shared" si="27"/>
        <v>1</v>
      </c>
      <c r="AH41" s="9">
        <f t="shared" si="38"/>
        <v>1</v>
      </c>
      <c r="AI41" s="9">
        <f t="shared" si="28"/>
        <v>1</v>
      </c>
      <c r="AJ41" s="9">
        <f t="shared" si="39"/>
        <v>1</v>
      </c>
      <c r="AK41" s="9">
        <f t="shared" si="29"/>
        <v>1</v>
      </c>
      <c r="AL41" s="9">
        <f t="shared" si="30"/>
        <v>1</v>
      </c>
      <c r="AM41" s="9">
        <f t="shared" si="31"/>
        <v>1</v>
      </c>
      <c r="AO41" s="9">
        <f t="shared" si="32"/>
        <v>1</v>
      </c>
      <c r="AP41" s="9">
        <f t="shared" si="33"/>
        <v>1</v>
      </c>
    </row>
    <row r="42" spans="1:42" x14ac:dyDescent="0.25">
      <c r="A42" s="2" t="s">
        <v>32</v>
      </c>
      <c r="B42" s="11">
        <f t="shared" si="21"/>
        <v>13</v>
      </c>
      <c r="C42" s="12">
        <f t="shared" si="1"/>
        <v>2</v>
      </c>
      <c r="D42" s="10" t="s">
        <v>71</v>
      </c>
      <c r="E42" s="10" t="s">
        <v>72</v>
      </c>
      <c r="F42" s="10" t="s">
        <v>52</v>
      </c>
      <c r="G42" s="10" t="s">
        <v>75</v>
      </c>
      <c r="H42" s="10" t="s">
        <v>63</v>
      </c>
      <c r="I42" s="10" t="s">
        <v>45</v>
      </c>
      <c r="J42" s="10" t="s">
        <v>65</v>
      </c>
      <c r="K42" s="10" t="s">
        <v>49</v>
      </c>
      <c r="L42" s="10" t="s">
        <v>59</v>
      </c>
      <c r="M42" s="10" t="s">
        <v>61</v>
      </c>
      <c r="N42" s="10" t="s">
        <v>62</v>
      </c>
      <c r="O42" s="10" t="s">
        <v>66</v>
      </c>
      <c r="P42" s="10" t="s">
        <v>76</v>
      </c>
      <c r="Q42" s="10" t="s">
        <v>53</v>
      </c>
      <c r="R42" s="10" t="s">
        <v>44</v>
      </c>
      <c r="S42" s="10" t="s">
        <v>74</v>
      </c>
      <c r="U42" s="16" t="s">
        <v>74</v>
      </c>
      <c r="V42" s="16" t="s">
        <v>76</v>
      </c>
      <c r="X42" s="9">
        <f t="shared" si="22"/>
        <v>1</v>
      </c>
      <c r="Y42" s="9">
        <f t="shared" si="34"/>
        <v>1</v>
      </c>
      <c r="Z42" s="9">
        <f t="shared" si="23"/>
        <v>1</v>
      </c>
      <c r="AA42" s="9">
        <f t="shared" si="35"/>
        <v>0</v>
      </c>
      <c r="AB42" s="9">
        <f t="shared" si="36"/>
        <v>0</v>
      </c>
      <c r="AC42" s="9">
        <f t="shared" si="24"/>
        <v>1</v>
      </c>
      <c r="AD42" s="9">
        <f t="shared" si="25"/>
        <v>1</v>
      </c>
      <c r="AE42" s="9">
        <f t="shared" si="37"/>
        <v>0</v>
      </c>
      <c r="AF42" s="9">
        <f t="shared" si="26"/>
        <v>1</v>
      </c>
      <c r="AG42" s="9">
        <f t="shared" si="27"/>
        <v>1</v>
      </c>
      <c r="AH42" s="9">
        <f t="shared" si="38"/>
        <v>1</v>
      </c>
      <c r="AI42" s="9">
        <f t="shared" si="28"/>
        <v>1</v>
      </c>
      <c r="AJ42" s="9">
        <f t="shared" si="39"/>
        <v>1</v>
      </c>
      <c r="AK42" s="9">
        <f t="shared" si="29"/>
        <v>1</v>
      </c>
      <c r="AL42" s="9">
        <f t="shared" si="30"/>
        <v>1</v>
      </c>
      <c r="AM42" s="9">
        <f t="shared" si="31"/>
        <v>1</v>
      </c>
      <c r="AO42" s="9">
        <f t="shared" si="32"/>
        <v>1</v>
      </c>
      <c r="AP42" s="9">
        <f t="shared" si="33"/>
        <v>1</v>
      </c>
    </row>
    <row r="43" spans="1:42" x14ac:dyDescent="0.25">
      <c r="A43" s="2" t="s">
        <v>60</v>
      </c>
      <c r="B43" s="11">
        <f t="shared" si="21"/>
        <v>9</v>
      </c>
      <c r="C43" s="12">
        <f t="shared" si="1"/>
        <v>2</v>
      </c>
      <c r="D43" s="10" t="s">
        <v>71</v>
      </c>
      <c r="E43" s="10" t="s">
        <v>72</v>
      </c>
      <c r="F43" s="10" t="s">
        <v>50</v>
      </c>
      <c r="G43" s="10" t="s">
        <v>75</v>
      </c>
      <c r="H43" s="10" t="s">
        <v>63</v>
      </c>
      <c r="I43" s="10" t="s">
        <v>45</v>
      </c>
      <c r="J43" s="10" t="s">
        <v>65</v>
      </c>
      <c r="K43" s="10" t="s">
        <v>49</v>
      </c>
      <c r="L43" s="10" t="s">
        <v>68</v>
      </c>
      <c r="M43" s="10" t="s">
        <v>61</v>
      </c>
      <c r="N43" s="10" t="s">
        <v>62</v>
      </c>
      <c r="O43" s="10" t="s">
        <v>66</v>
      </c>
      <c r="P43" s="10" t="s">
        <v>47</v>
      </c>
      <c r="Q43" s="10" t="s">
        <v>53</v>
      </c>
      <c r="R43" s="10" t="s">
        <v>51</v>
      </c>
      <c r="S43" s="10" t="s">
        <v>74</v>
      </c>
      <c r="U43" s="16" t="s">
        <v>45</v>
      </c>
      <c r="V43" s="16" t="s">
        <v>53</v>
      </c>
      <c r="X43" s="9">
        <f t="shared" si="22"/>
        <v>1</v>
      </c>
      <c r="Y43" s="9">
        <f t="shared" si="34"/>
        <v>1</v>
      </c>
      <c r="Z43" s="9">
        <f t="shared" si="23"/>
        <v>0</v>
      </c>
      <c r="AA43" s="9">
        <f t="shared" si="35"/>
        <v>0</v>
      </c>
      <c r="AB43" s="9">
        <f t="shared" si="36"/>
        <v>0</v>
      </c>
      <c r="AC43" s="9">
        <f t="shared" si="24"/>
        <v>1</v>
      </c>
      <c r="AD43" s="9">
        <f t="shared" si="25"/>
        <v>1</v>
      </c>
      <c r="AE43" s="9">
        <f t="shared" si="37"/>
        <v>0</v>
      </c>
      <c r="AF43" s="9">
        <f t="shared" si="26"/>
        <v>0</v>
      </c>
      <c r="AG43" s="9">
        <f t="shared" si="27"/>
        <v>1</v>
      </c>
      <c r="AH43" s="9">
        <f t="shared" si="38"/>
        <v>1</v>
      </c>
      <c r="AI43" s="9">
        <f t="shared" si="28"/>
        <v>1</v>
      </c>
      <c r="AJ43" s="9">
        <f t="shared" si="39"/>
        <v>0</v>
      </c>
      <c r="AK43" s="9">
        <f t="shared" si="29"/>
        <v>1</v>
      </c>
      <c r="AL43" s="9">
        <f t="shared" si="30"/>
        <v>0</v>
      </c>
      <c r="AM43" s="9">
        <f t="shared" si="31"/>
        <v>1</v>
      </c>
      <c r="AO43" s="9">
        <f t="shared" si="32"/>
        <v>1</v>
      </c>
      <c r="AP43" s="9">
        <f t="shared" si="33"/>
        <v>1</v>
      </c>
    </row>
    <row r="44" spans="1:42" x14ac:dyDescent="0.25">
      <c r="A44" s="2" t="s">
        <v>33</v>
      </c>
      <c r="B44" s="11">
        <f t="shared" si="21"/>
        <v>9</v>
      </c>
      <c r="C44" s="12">
        <f t="shared" si="1"/>
        <v>2</v>
      </c>
      <c r="D44" s="10" t="s">
        <v>71</v>
      </c>
      <c r="E44" s="10" t="s">
        <v>57</v>
      </c>
      <c r="F44" s="10" t="s">
        <v>52</v>
      </c>
      <c r="G44" s="10" t="s">
        <v>75</v>
      </c>
      <c r="H44" s="10" t="s">
        <v>63</v>
      </c>
      <c r="I44" s="10" t="s">
        <v>45</v>
      </c>
      <c r="J44" s="10" t="s">
        <v>65</v>
      </c>
      <c r="K44" s="10" t="s">
        <v>49</v>
      </c>
      <c r="L44" s="10" t="s">
        <v>59</v>
      </c>
      <c r="M44" s="10" t="s">
        <v>73</v>
      </c>
      <c r="N44" s="10" t="s">
        <v>62</v>
      </c>
      <c r="O44" s="10" t="s">
        <v>66</v>
      </c>
      <c r="P44" s="10" t="s">
        <v>47</v>
      </c>
      <c r="Q44" s="10" t="s">
        <v>53</v>
      </c>
      <c r="R44" s="10" t="s">
        <v>51</v>
      </c>
      <c r="S44" s="10" t="s">
        <v>74</v>
      </c>
      <c r="U44" s="16" t="s">
        <v>74</v>
      </c>
      <c r="V44" s="16" t="s">
        <v>53</v>
      </c>
      <c r="X44" s="9">
        <f t="shared" si="22"/>
        <v>1</v>
      </c>
      <c r="Y44" s="9">
        <f t="shared" si="34"/>
        <v>0</v>
      </c>
      <c r="Z44" s="9">
        <f t="shared" si="23"/>
        <v>1</v>
      </c>
      <c r="AA44" s="9">
        <f t="shared" si="35"/>
        <v>0</v>
      </c>
      <c r="AB44" s="9">
        <f t="shared" si="36"/>
        <v>0</v>
      </c>
      <c r="AC44" s="9">
        <f t="shared" si="24"/>
        <v>1</v>
      </c>
      <c r="AD44" s="9">
        <f t="shared" si="25"/>
        <v>1</v>
      </c>
      <c r="AE44" s="9">
        <f t="shared" si="37"/>
        <v>0</v>
      </c>
      <c r="AF44" s="9">
        <f t="shared" si="26"/>
        <v>1</v>
      </c>
      <c r="AG44" s="9">
        <f t="shared" si="27"/>
        <v>0</v>
      </c>
      <c r="AH44" s="9">
        <f t="shared" si="38"/>
        <v>1</v>
      </c>
      <c r="AI44" s="9">
        <f t="shared" si="28"/>
        <v>1</v>
      </c>
      <c r="AJ44" s="9">
        <f t="shared" si="39"/>
        <v>0</v>
      </c>
      <c r="AK44" s="9">
        <f t="shared" si="29"/>
        <v>1</v>
      </c>
      <c r="AL44" s="9">
        <f t="shared" si="30"/>
        <v>0</v>
      </c>
      <c r="AM44" s="9">
        <f t="shared" si="31"/>
        <v>1</v>
      </c>
      <c r="AO44" s="9">
        <f t="shared" si="32"/>
        <v>1</v>
      </c>
      <c r="AP44" s="9">
        <f t="shared" si="33"/>
        <v>1</v>
      </c>
    </row>
    <row r="45" spans="1:42" x14ac:dyDescent="0.25">
      <c r="A45" s="2" t="s">
        <v>34</v>
      </c>
      <c r="B45" s="11">
        <f t="shared" si="21"/>
        <v>10</v>
      </c>
      <c r="C45" s="12">
        <f t="shared" si="1"/>
        <v>2</v>
      </c>
      <c r="D45" s="10" t="s">
        <v>71</v>
      </c>
      <c r="E45" s="10" t="s">
        <v>57</v>
      </c>
      <c r="F45" s="10" t="s">
        <v>52</v>
      </c>
      <c r="G45" s="10" t="s">
        <v>75</v>
      </c>
      <c r="H45" s="10" t="s">
        <v>63</v>
      </c>
      <c r="I45" s="10" t="s">
        <v>45</v>
      </c>
      <c r="J45" s="10" t="s">
        <v>65</v>
      </c>
      <c r="K45" s="10" t="s">
        <v>49</v>
      </c>
      <c r="L45" s="10" t="s">
        <v>59</v>
      </c>
      <c r="M45" s="10" t="s">
        <v>61</v>
      </c>
      <c r="N45" s="10" t="s">
        <v>55</v>
      </c>
      <c r="O45" s="10" t="s">
        <v>66</v>
      </c>
      <c r="P45" s="10" t="s">
        <v>47</v>
      </c>
      <c r="Q45" s="10" t="s">
        <v>53</v>
      </c>
      <c r="R45" s="10" t="s">
        <v>44</v>
      </c>
      <c r="S45" s="10" t="s">
        <v>74</v>
      </c>
      <c r="U45" s="16" t="s">
        <v>53</v>
      </c>
      <c r="V45" s="16" t="s">
        <v>45</v>
      </c>
      <c r="X45" s="9">
        <f t="shared" si="22"/>
        <v>1</v>
      </c>
      <c r="Y45" s="9">
        <f t="shared" si="34"/>
        <v>0</v>
      </c>
      <c r="Z45" s="9">
        <f t="shared" si="23"/>
        <v>1</v>
      </c>
      <c r="AA45" s="9">
        <f t="shared" si="35"/>
        <v>0</v>
      </c>
      <c r="AB45" s="9">
        <f t="shared" si="36"/>
        <v>0</v>
      </c>
      <c r="AC45" s="9">
        <f t="shared" si="24"/>
        <v>1</v>
      </c>
      <c r="AD45" s="9">
        <f t="shared" si="25"/>
        <v>1</v>
      </c>
      <c r="AE45" s="9">
        <f t="shared" si="37"/>
        <v>0</v>
      </c>
      <c r="AF45" s="9">
        <f t="shared" si="26"/>
        <v>1</v>
      </c>
      <c r="AG45" s="9">
        <f t="shared" si="27"/>
        <v>1</v>
      </c>
      <c r="AH45" s="9">
        <f t="shared" si="38"/>
        <v>0</v>
      </c>
      <c r="AI45" s="9">
        <f t="shared" si="28"/>
        <v>1</v>
      </c>
      <c r="AJ45" s="9">
        <f t="shared" si="39"/>
        <v>0</v>
      </c>
      <c r="AK45" s="9">
        <f t="shared" si="29"/>
        <v>1</v>
      </c>
      <c r="AL45" s="9">
        <f t="shared" si="30"/>
        <v>1</v>
      </c>
      <c r="AM45" s="9">
        <f t="shared" si="31"/>
        <v>1</v>
      </c>
      <c r="AO45" s="9">
        <f t="shared" si="32"/>
        <v>1</v>
      </c>
      <c r="AP45" s="9">
        <f t="shared" si="33"/>
        <v>1</v>
      </c>
    </row>
    <row r="46" spans="1:42" x14ac:dyDescent="0.25">
      <c r="A46" s="2" t="s">
        <v>35</v>
      </c>
      <c r="B46" s="11">
        <f t="shared" si="21"/>
        <v>14</v>
      </c>
      <c r="C46" s="12">
        <f t="shared" si="1"/>
        <v>2</v>
      </c>
      <c r="D46" s="10" t="s">
        <v>71</v>
      </c>
      <c r="E46" s="10" t="s">
        <v>72</v>
      </c>
      <c r="F46" s="10" t="s">
        <v>52</v>
      </c>
      <c r="G46" s="10" t="s">
        <v>75</v>
      </c>
      <c r="H46" s="10" t="s">
        <v>67</v>
      </c>
      <c r="I46" s="10" t="s">
        <v>45</v>
      </c>
      <c r="J46" s="10" t="s">
        <v>65</v>
      </c>
      <c r="K46" s="10" t="s">
        <v>49</v>
      </c>
      <c r="L46" s="10" t="s">
        <v>59</v>
      </c>
      <c r="M46" s="10" t="s">
        <v>61</v>
      </c>
      <c r="N46" s="10" t="s">
        <v>62</v>
      </c>
      <c r="O46" s="10" t="s">
        <v>66</v>
      </c>
      <c r="P46" s="10" t="s">
        <v>76</v>
      </c>
      <c r="Q46" s="10" t="s">
        <v>53</v>
      </c>
      <c r="R46" s="10" t="s">
        <v>44</v>
      </c>
      <c r="S46" s="10" t="s">
        <v>74</v>
      </c>
      <c r="U46" s="16" t="s">
        <v>45</v>
      </c>
      <c r="V46" s="16" t="s">
        <v>53</v>
      </c>
      <c r="X46" s="9">
        <f t="shared" si="22"/>
        <v>1</v>
      </c>
      <c r="Y46" s="9">
        <f t="shared" si="34"/>
        <v>1</v>
      </c>
      <c r="Z46" s="9">
        <f t="shared" si="23"/>
        <v>1</v>
      </c>
      <c r="AA46" s="9">
        <f t="shared" si="35"/>
        <v>0</v>
      </c>
      <c r="AB46" s="9">
        <f t="shared" si="36"/>
        <v>1</v>
      </c>
      <c r="AC46" s="9">
        <f t="shared" si="24"/>
        <v>1</v>
      </c>
      <c r="AD46" s="9">
        <f t="shared" si="25"/>
        <v>1</v>
      </c>
      <c r="AE46" s="9">
        <f t="shared" si="37"/>
        <v>0</v>
      </c>
      <c r="AF46" s="9">
        <f t="shared" si="26"/>
        <v>1</v>
      </c>
      <c r="AG46" s="9">
        <f t="shared" si="27"/>
        <v>1</v>
      </c>
      <c r="AH46" s="9">
        <f t="shared" si="38"/>
        <v>1</v>
      </c>
      <c r="AI46" s="9">
        <f t="shared" si="28"/>
        <v>1</v>
      </c>
      <c r="AJ46" s="9">
        <f t="shared" si="39"/>
        <v>1</v>
      </c>
      <c r="AK46" s="9">
        <f t="shared" si="29"/>
        <v>1</v>
      </c>
      <c r="AL46" s="9">
        <f t="shared" si="30"/>
        <v>1</v>
      </c>
      <c r="AM46" s="9">
        <f t="shared" si="31"/>
        <v>1</v>
      </c>
      <c r="AO46" s="9">
        <f t="shared" si="32"/>
        <v>1</v>
      </c>
      <c r="AP46" s="9">
        <f t="shared" si="33"/>
        <v>1</v>
      </c>
    </row>
    <row r="47" spans="1:42" x14ac:dyDescent="0.25">
      <c r="A47" s="2" t="s">
        <v>36</v>
      </c>
      <c r="B47" s="11">
        <f t="shared" si="21"/>
        <v>12</v>
      </c>
      <c r="C47" s="12">
        <f t="shared" si="1"/>
        <v>2</v>
      </c>
      <c r="D47" s="10" t="s">
        <v>71</v>
      </c>
      <c r="E47" s="10" t="s">
        <v>72</v>
      </c>
      <c r="F47" s="10" t="s">
        <v>50</v>
      </c>
      <c r="G47" s="10" t="s">
        <v>75</v>
      </c>
      <c r="H47" s="10" t="s">
        <v>67</v>
      </c>
      <c r="I47" s="10" t="s">
        <v>45</v>
      </c>
      <c r="J47" s="10" t="s">
        <v>65</v>
      </c>
      <c r="K47" s="10" t="s">
        <v>58</v>
      </c>
      <c r="L47" s="10" t="s">
        <v>59</v>
      </c>
      <c r="M47" s="10" t="s">
        <v>73</v>
      </c>
      <c r="N47" s="10" t="s">
        <v>62</v>
      </c>
      <c r="O47" s="10" t="s">
        <v>66</v>
      </c>
      <c r="P47" s="10" t="s">
        <v>47</v>
      </c>
      <c r="Q47" s="10" t="s">
        <v>53</v>
      </c>
      <c r="R47" s="10" t="s">
        <v>44</v>
      </c>
      <c r="S47" s="10" t="s">
        <v>74</v>
      </c>
      <c r="U47" s="16" t="s">
        <v>53</v>
      </c>
      <c r="V47" s="16" t="s">
        <v>45</v>
      </c>
      <c r="X47" s="9">
        <f t="shared" si="22"/>
        <v>1</v>
      </c>
      <c r="Y47" s="9">
        <f t="shared" si="34"/>
        <v>1</v>
      </c>
      <c r="Z47" s="9">
        <f t="shared" si="23"/>
        <v>0</v>
      </c>
      <c r="AA47" s="9">
        <f t="shared" si="35"/>
        <v>0</v>
      </c>
      <c r="AB47" s="9">
        <f t="shared" si="36"/>
        <v>1</v>
      </c>
      <c r="AC47" s="9">
        <f t="shared" si="24"/>
        <v>1</v>
      </c>
      <c r="AD47" s="9">
        <f t="shared" si="25"/>
        <v>1</v>
      </c>
      <c r="AE47" s="9">
        <f t="shared" si="37"/>
        <v>1</v>
      </c>
      <c r="AF47" s="9">
        <f t="shared" si="26"/>
        <v>1</v>
      </c>
      <c r="AG47" s="9">
        <f t="shared" si="27"/>
        <v>0</v>
      </c>
      <c r="AH47" s="9">
        <f t="shared" si="38"/>
        <v>1</v>
      </c>
      <c r="AI47" s="9">
        <f t="shared" si="28"/>
        <v>1</v>
      </c>
      <c r="AJ47" s="9">
        <f t="shared" si="39"/>
        <v>0</v>
      </c>
      <c r="AK47" s="9">
        <f t="shared" si="29"/>
        <v>1</v>
      </c>
      <c r="AL47" s="9">
        <f t="shared" si="30"/>
        <v>1</v>
      </c>
      <c r="AM47" s="9">
        <f t="shared" si="31"/>
        <v>1</v>
      </c>
      <c r="AO47" s="9">
        <f t="shared" si="32"/>
        <v>1</v>
      </c>
      <c r="AP47" s="9">
        <f t="shared" si="33"/>
        <v>1</v>
      </c>
    </row>
    <row r="48" spans="1:42" x14ac:dyDescent="0.25">
      <c r="A48" s="2" t="s">
        <v>37</v>
      </c>
      <c r="B48" s="11">
        <f t="shared" si="21"/>
        <v>10</v>
      </c>
      <c r="C48" s="12">
        <f t="shared" si="1"/>
        <v>2</v>
      </c>
      <c r="D48" s="10" t="s">
        <v>71</v>
      </c>
      <c r="E48" s="10" t="s">
        <v>57</v>
      </c>
      <c r="F48" s="10" t="s">
        <v>52</v>
      </c>
      <c r="G48" s="10" t="s">
        <v>75</v>
      </c>
      <c r="H48" s="10" t="s">
        <v>63</v>
      </c>
      <c r="I48" s="10" t="s">
        <v>45</v>
      </c>
      <c r="J48" s="10" t="s">
        <v>65</v>
      </c>
      <c r="K48" s="10" t="s">
        <v>49</v>
      </c>
      <c r="L48" s="10" t="s">
        <v>59</v>
      </c>
      <c r="M48" s="10" t="s">
        <v>61</v>
      </c>
      <c r="N48" s="10" t="s">
        <v>55</v>
      </c>
      <c r="O48" s="10" t="s">
        <v>66</v>
      </c>
      <c r="P48" s="10" t="s">
        <v>47</v>
      </c>
      <c r="Q48" s="10" t="s">
        <v>53</v>
      </c>
      <c r="R48" s="10" t="s">
        <v>44</v>
      </c>
      <c r="S48" s="10" t="s">
        <v>74</v>
      </c>
      <c r="U48" s="16" t="s">
        <v>45</v>
      </c>
      <c r="V48" s="16" t="s">
        <v>74</v>
      </c>
      <c r="X48" s="9">
        <f t="shared" si="22"/>
        <v>1</v>
      </c>
      <c r="Y48" s="9">
        <f t="shared" si="34"/>
        <v>0</v>
      </c>
      <c r="Z48" s="9">
        <f t="shared" si="23"/>
        <v>1</v>
      </c>
      <c r="AA48" s="9">
        <f t="shared" si="35"/>
        <v>0</v>
      </c>
      <c r="AB48" s="9">
        <f t="shared" si="36"/>
        <v>0</v>
      </c>
      <c r="AC48" s="9">
        <f t="shared" si="24"/>
        <v>1</v>
      </c>
      <c r="AD48" s="9">
        <f t="shared" si="25"/>
        <v>1</v>
      </c>
      <c r="AE48" s="9">
        <f t="shared" si="37"/>
        <v>0</v>
      </c>
      <c r="AF48" s="9">
        <f t="shared" si="26"/>
        <v>1</v>
      </c>
      <c r="AG48" s="9">
        <f t="shared" si="27"/>
        <v>1</v>
      </c>
      <c r="AH48" s="9">
        <f t="shared" si="38"/>
        <v>0</v>
      </c>
      <c r="AI48" s="9">
        <f t="shared" si="28"/>
        <v>1</v>
      </c>
      <c r="AJ48" s="9">
        <f t="shared" si="39"/>
        <v>0</v>
      </c>
      <c r="AK48" s="9">
        <f t="shared" si="29"/>
        <v>1</v>
      </c>
      <c r="AL48" s="9">
        <f t="shared" si="30"/>
        <v>1</v>
      </c>
      <c r="AM48" s="9">
        <f t="shared" si="31"/>
        <v>1</v>
      </c>
      <c r="AO48" s="9">
        <f t="shared" si="32"/>
        <v>1</v>
      </c>
      <c r="AP48" s="9">
        <f t="shared" si="33"/>
        <v>1</v>
      </c>
    </row>
    <row r="49" spans="1:42" x14ac:dyDescent="0.25">
      <c r="A49" s="2" t="s">
        <v>38</v>
      </c>
      <c r="B49" s="11">
        <f t="shared" si="21"/>
        <v>9</v>
      </c>
      <c r="C49" s="12">
        <f t="shared" si="1"/>
        <v>2</v>
      </c>
      <c r="D49" s="10" t="s">
        <v>71</v>
      </c>
      <c r="E49" s="10" t="s">
        <v>57</v>
      </c>
      <c r="F49" s="10" t="s">
        <v>52</v>
      </c>
      <c r="G49" s="10" t="s">
        <v>75</v>
      </c>
      <c r="H49" s="10" t="s">
        <v>63</v>
      </c>
      <c r="I49" s="10" t="s">
        <v>45</v>
      </c>
      <c r="J49" s="10" t="s">
        <v>65</v>
      </c>
      <c r="K49" s="10" t="s">
        <v>49</v>
      </c>
      <c r="L49" s="10" t="s">
        <v>59</v>
      </c>
      <c r="M49" s="10" t="s">
        <v>73</v>
      </c>
      <c r="N49" s="10" t="s">
        <v>55</v>
      </c>
      <c r="O49" s="10" t="s">
        <v>66</v>
      </c>
      <c r="P49" s="10" t="s">
        <v>47</v>
      </c>
      <c r="Q49" s="10" t="s">
        <v>53</v>
      </c>
      <c r="R49" s="10" t="s">
        <v>44</v>
      </c>
      <c r="S49" s="10" t="s">
        <v>74</v>
      </c>
      <c r="U49" s="16" t="s">
        <v>45</v>
      </c>
      <c r="V49" s="16" t="s">
        <v>74</v>
      </c>
      <c r="X49" s="9">
        <f t="shared" si="22"/>
        <v>1</v>
      </c>
      <c r="Y49" s="9">
        <f t="shared" si="34"/>
        <v>0</v>
      </c>
      <c r="Z49" s="9">
        <f t="shared" si="23"/>
        <v>1</v>
      </c>
      <c r="AA49" s="9">
        <f t="shared" si="35"/>
        <v>0</v>
      </c>
      <c r="AB49" s="9">
        <f t="shared" si="36"/>
        <v>0</v>
      </c>
      <c r="AC49" s="9">
        <f t="shared" si="24"/>
        <v>1</v>
      </c>
      <c r="AD49" s="9">
        <f t="shared" si="25"/>
        <v>1</v>
      </c>
      <c r="AE49" s="9">
        <f t="shared" si="37"/>
        <v>0</v>
      </c>
      <c r="AF49" s="9">
        <f t="shared" si="26"/>
        <v>1</v>
      </c>
      <c r="AG49" s="9">
        <f t="shared" si="27"/>
        <v>0</v>
      </c>
      <c r="AH49" s="9">
        <f t="shared" si="38"/>
        <v>0</v>
      </c>
      <c r="AI49" s="9">
        <f t="shared" si="28"/>
        <v>1</v>
      </c>
      <c r="AJ49" s="9">
        <f t="shared" si="39"/>
        <v>0</v>
      </c>
      <c r="AK49" s="9">
        <f t="shared" si="29"/>
        <v>1</v>
      </c>
      <c r="AL49" s="9">
        <f t="shared" si="30"/>
        <v>1</v>
      </c>
      <c r="AM49" s="9">
        <f t="shared" si="31"/>
        <v>1</v>
      </c>
      <c r="AO49" s="9">
        <f t="shared" si="32"/>
        <v>1</v>
      </c>
      <c r="AP49" s="9">
        <f t="shared" si="33"/>
        <v>1</v>
      </c>
    </row>
    <row r="50" spans="1:42" x14ac:dyDescent="0.25">
      <c r="A50" s="2" t="s">
        <v>39</v>
      </c>
      <c r="B50" s="11">
        <f t="shared" si="21"/>
        <v>10</v>
      </c>
      <c r="C50" s="12">
        <f t="shared" si="1"/>
        <v>2</v>
      </c>
      <c r="D50" s="10" t="s">
        <v>71</v>
      </c>
      <c r="E50" s="10" t="s">
        <v>57</v>
      </c>
      <c r="F50" s="10" t="s">
        <v>52</v>
      </c>
      <c r="G50" s="10" t="s">
        <v>70</v>
      </c>
      <c r="H50" s="10" t="s">
        <v>63</v>
      </c>
      <c r="I50" s="10" t="s">
        <v>45</v>
      </c>
      <c r="J50" s="10" t="s">
        <v>65</v>
      </c>
      <c r="K50" s="10" t="s">
        <v>49</v>
      </c>
      <c r="L50" s="10" t="s">
        <v>59</v>
      </c>
      <c r="M50" s="10" t="s">
        <v>73</v>
      </c>
      <c r="N50" s="10" t="s">
        <v>62</v>
      </c>
      <c r="O50" s="10" t="s">
        <v>66</v>
      </c>
      <c r="P50" s="10" t="s">
        <v>47</v>
      </c>
      <c r="Q50" s="10" t="s">
        <v>53</v>
      </c>
      <c r="R50" s="10" t="s">
        <v>51</v>
      </c>
      <c r="S50" s="10" t="s">
        <v>74</v>
      </c>
      <c r="U50" s="16" t="s">
        <v>74</v>
      </c>
      <c r="V50" s="16" t="s">
        <v>53</v>
      </c>
      <c r="X50" s="9">
        <f t="shared" si="22"/>
        <v>1</v>
      </c>
      <c r="Y50" s="9">
        <f t="shared" si="34"/>
        <v>0</v>
      </c>
      <c r="Z50" s="9">
        <f t="shared" si="23"/>
        <v>1</v>
      </c>
      <c r="AA50" s="9">
        <f t="shared" si="35"/>
        <v>1</v>
      </c>
      <c r="AB50" s="9">
        <f t="shared" si="36"/>
        <v>0</v>
      </c>
      <c r="AC50" s="9">
        <f t="shared" si="24"/>
        <v>1</v>
      </c>
      <c r="AD50" s="9">
        <f t="shared" si="25"/>
        <v>1</v>
      </c>
      <c r="AE50" s="9">
        <f t="shared" si="37"/>
        <v>0</v>
      </c>
      <c r="AF50" s="9">
        <f t="shared" si="26"/>
        <v>1</v>
      </c>
      <c r="AG50" s="9">
        <f t="shared" si="27"/>
        <v>0</v>
      </c>
      <c r="AH50" s="9">
        <f t="shared" si="38"/>
        <v>1</v>
      </c>
      <c r="AI50" s="9">
        <f t="shared" si="28"/>
        <v>1</v>
      </c>
      <c r="AJ50" s="9">
        <f t="shared" si="39"/>
        <v>0</v>
      </c>
      <c r="AK50" s="9">
        <f t="shared" si="29"/>
        <v>1</v>
      </c>
      <c r="AL50" s="9">
        <f t="shared" si="30"/>
        <v>0</v>
      </c>
      <c r="AM50" s="9">
        <f t="shared" si="31"/>
        <v>1</v>
      </c>
      <c r="AO50" s="9">
        <f t="shared" si="32"/>
        <v>1</v>
      </c>
      <c r="AP50" s="9">
        <f t="shared" si="33"/>
        <v>1</v>
      </c>
    </row>
    <row r="51" spans="1:42" x14ac:dyDescent="0.25">
      <c r="A51" s="2" t="s">
        <v>40</v>
      </c>
      <c r="B51" s="11">
        <f t="shared" si="21"/>
        <v>10</v>
      </c>
      <c r="C51" s="12">
        <f t="shared" si="1"/>
        <v>2</v>
      </c>
      <c r="D51" s="10" t="s">
        <v>71</v>
      </c>
      <c r="E51" s="10" t="s">
        <v>57</v>
      </c>
      <c r="F51" s="10" t="s">
        <v>52</v>
      </c>
      <c r="G51" s="10" t="s">
        <v>75</v>
      </c>
      <c r="H51" s="10" t="s">
        <v>63</v>
      </c>
      <c r="I51" s="10" t="s">
        <v>45</v>
      </c>
      <c r="J51" s="10" t="s">
        <v>48</v>
      </c>
      <c r="K51" s="10" t="s">
        <v>49</v>
      </c>
      <c r="L51" s="10" t="s">
        <v>59</v>
      </c>
      <c r="M51" s="10" t="s">
        <v>61</v>
      </c>
      <c r="N51" s="10" t="s">
        <v>62</v>
      </c>
      <c r="O51" s="10" t="s">
        <v>66</v>
      </c>
      <c r="P51" s="10" t="s">
        <v>47</v>
      </c>
      <c r="Q51" s="10" t="s">
        <v>53</v>
      </c>
      <c r="R51" s="10" t="s">
        <v>44</v>
      </c>
      <c r="S51" s="10" t="s">
        <v>74</v>
      </c>
      <c r="U51" s="16" t="s">
        <v>74</v>
      </c>
      <c r="V51" s="16" t="s">
        <v>45</v>
      </c>
      <c r="X51" s="9">
        <f t="shared" si="22"/>
        <v>1</v>
      </c>
      <c r="Y51" s="9">
        <f t="shared" si="34"/>
        <v>0</v>
      </c>
      <c r="Z51" s="9">
        <f t="shared" si="23"/>
        <v>1</v>
      </c>
      <c r="AA51" s="9">
        <f t="shared" si="35"/>
        <v>0</v>
      </c>
      <c r="AB51" s="9">
        <f t="shared" si="36"/>
        <v>0</v>
      </c>
      <c r="AC51" s="9">
        <f t="shared" si="24"/>
        <v>1</v>
      </c>
      <c r="AD51" s="9">
        <f t="shared" si="25"/>
        <v>0</v>
      </c>
      <c r="AE51" s="9">
        <f t="shared" si="37"/>
        <v>0</v>
      </c>
      <c r="AF51" s="9">
        <f t="shared" si="26"/>
        <v>1</v>
      </c>
      <c r="AG51" s="9">
        <f t="shared" si="27"/>
        <v>1</v>
      </c>
      <c r="AH51" s="9">
        <f t="shared" si="38"/>
        <v>1</v>
      </c>
      <c r="AI51" s="9">
        <f t="shared" si="28"/>
        <v>1</v>
      </c>
      <c r="AJ51" s="9">
        <f t="shared" si="39"/>
        <v>0</v>
      </c>
      <c r="AK51" s="9">
        <f t="shared" si="29"/>
        <v>1</v>
      </c>
      <c r="AL51" s="9">
        <f t="shared" si="30"/>
        <v>1</v>
      </c>
      <c r="AM51" s="9">
        <f t="shared" si="31"/>
        <v>1</v>
      </c>
      <c r="AO51" s="9">
        <f t="shared" si="32"/>
        <v>1</v>
      </c>
      <c r="AP51" s="9">
        <f t="shared" si="33"/>
        <v>1</v>
      </c>
    </row>
    <row r="52" spans="1:42" x14ac:dyDescent="0.25">
      <c r="A52" s="2" t="s">
        <v>41</v>
      </c>
      <c r="B52" s="11">
        <f t="shared" si="21"/>
        <v>10</v>
      </c>
      <c r="C52" s="12">
        <f t="shared" si="1"/>
        <v>1</v>
      </c>
      <c r="D52" s="10" t="s">
        <v>71</v>
      </c>
      <c r="E52" s="10" t="s">
        <v>57</v>
      </c>
      <c r="F52" s="10" t="s">
        <v>52</v>
      </c>
      <c r="G52" s="10" t="s">
        <v>75</v>
      </c>
      <c r="H52" s="10" t="s">
        <v>67</v>
      </c>
      <c r="I52" s="10" t="s">
        <v>45</v>
      </c>
      <c r="J52" s="10" t="s">
        <v>65</v>
      </c>
      <c r="K52" s="10" t="s">
        <v>49</v>
      </c>
      <c r="L52" s="10" t="s">
        <v>68</v>
      </c>
      <c r="M52" s="10" t="s">
        <v>73</v>
      </c>
      <c r="N52" s="10" t="s">
        <v>62</v>
      </c>
      <c r="O52" s="10" t="s">
        <v>66</v>
      </c>
      <c r="P52" s="10" t="s">
        <v>76</v>
      </c>
      <c r="Q52" s="10" t="s">
        <v>53</v>
      </c>
      <c r="R52" s="10" t="s">
        <v>51</v>
      </c>
      <c r="S52" s="10" t="s">
        <v>74</v>
      </c>
      <c r="U52" s="15" t="s">
        <v>75</v>
      </c>
      <c r="V52" s="16" t="s">
        <v>45</v>
      </c>
      <c r="X52" s="9">
        <f t="shared" si="22"/>
        <v>1</v>
      </c>
      <c r="Y52" s="9">
        <f t="shared" si="34"/>
        <v>0</v>
      </c>
      <c r="Z52" s="9">
        <f t="shared" si="23"/>
        <v>1</v>
      </c>
      <c r="AA52" s="9">
        <f t="shared" si="35"/>
        <v>0</v>
      </c>
      <c r="AB52" s="9">
        <f t="shared" si="36"/>
        <v>1</v>
      </c>
      <c r="AC52" s="9">
        <f t="shared" si="24"/>
        <v>1</v>
      </c>
      <c r="AD52" s="9">
        <f t="shared" si="25"/>
        <v>1</v>
      </c>
      <c r="AE52" s="9">
        <f t="shared" si="37"/>
        <v>0</v>
      </c>
      <c r="AF52" s="9">
        <f t="shared" si="26"/>
        <v>0</v>
      </c>
      <c r="AG52" s="9">
        <f t="shared" si="27"/>
        <v>0</v>
      </c>
      <c r="AH52" s="9">
        <f t="shared" si="38"/>
        <v>1</v>
      </c>
      <c r="AI52" s="9">
        <f t="shared" si="28"/>
        <v>1</v>
      </c>
      <c r="AJ52" s="9">
        <f t="shared" si="39"/>
        <v>1</v>
      </c>
      <c r="AK52" s="9">
        <f t="shared" si="29"/>
        <v>1</v>
      </c>
      <c r="AL52" s="9">
        <f t="shared" si="30"/>
        <v>0</v>
      </c>
      <c r="AM52" s="9">
        <f t="shared" si="31"/>
        <v>1</v>
      </c>
      <c r="AO52" s="9" t="e">
        <f t="shared" si="32"/>
        <v>#N/A</v>
      </c>
      <c r="AP52" s="9">
        <f t="shared" si="33"/>
        <v>1</v>
      </c>
    </row>
    <row r="53" spans="1:42" ht="15.75" thickBot="1" x14ac:dyDescent="0.3">
      <c r="A53" s="3" t="s">
        <v>84</v>
      </c>
      <c r="B53" s="13">
        <f t="shared" si="21"/>
        <v>14</v>
      </c>
      <c r="C53" s="14">
        <f t="shared" si="1"/>
        <v>2</v>
      </c>
      <c r="D53" s="10" t="s">
        <v>71</v>
      </c>
      <c r="E53" s="10" t="s">
        <v>72</v>
      </c>
      <c r="F53" s="10" t="s">
        <v>52</v>
      </c>
      <c r="G53" s="10" t="s">
        <v>75</v>
      </c>
      <c r="H53" s="10" t="s">
        <v>67</v>
      </c>
      <c r="I53" s="10" t="s">
        <v>45</v>
      </c>
      <c r="J53" s="10" t="s">
        <v>65</v>
      </c>
      <c r="K53" s="10" t="s">
        <v>49</v>
      </c>
      <c r="L53" s="10" t="s">
        <v>59</v>
      </c>
      <c r="M53" s="10" t="s">
        <v>61</v>
      </c>
      <c r="N53" s="10" t="s">
        <v>62</v>
      </c>
      <c r="O53" s="10" t="s">
        <v>66</v>
      </c>
      <c r="P53" s="10" t="s">
        <v>76</v>
      </c>
      <c r="Q53" s="10" t="s">
        <v>53</v>
      </c>
      <c r="R53" s="10" t="s">
        <v>44</v>
      </c>
      <c r="S53" s="10" t="s">
        <v>74</v>
      </c>
      <c r="U53" s="16" t="s">
        <v>45</v>
      </c>
      <c r="V53" s="16" t="s">
        <v>53</v>
      </c>
      <c r="X53" s="9">
        <f t="shared" si="22"/>
        <v>1</v>
      </c>
      <c r="Y53" s="9">
        <f t="shared" si="34"/>
        <v>1</v>
      </c>
      <c r="Z53" s="9">
        <f t="shared" si="23"/>
        <v>1</v>
      </c>
      <c r="AA53" s="9">
        <f t="shared" si="35"/>
        <v>0</v>
      </c>
      <c r="AB53" s="9">
        <f t="shared" si="36"/>
        <v>1</v>
      </c>
      <c r="AC53" s="9">
        <f t="shared" si="24"/>
        <v>1</v>
      </c>
      <c r="AD53" s="9">
        <f t="shared" si="25"/>
        <v>1</v>
      </c>
      <c r="AE53" s="9">
        <f t="shared" si="37"/>
        <v>0</v>
      </c>
      <c r="AF53" s="9">
        <f t="shared" si="26"/>
        <v>1</v>
      </c>
      <c r="AG53" s="9">
        <f t="shared" si="27"/>
        <v>1</v>
      </c>
      <c r="AH53" s="9">
        <f t="shared" si="38"/>
        <v>1</v>
      </c>
      <c r="AI53" s="9">
        <f t="shared" si="28"/>
        <v>1</v>
      </c>
      <c r="AJ53" s="9">
        <f t="shared" si="39"/>
        <v>1</v>
      </c>
      <c r="AK53" s="9">
        <f t="shared" si="29"/>
        <v>1</v>
      </c>
      <c r="AL53" s="9">
        <f t="shared" si="30"/>
        <v>1</v>
      </c>
      <c r="AM53" s="9">
        <f t="shared" si="31"/>
        <v>1</v>
      </c>
      <c r="AO53" s="9">
        <f t="shared" si="32"/>
        <v>1</v>
      </c>
      <c r="AP53" s="9">
        <f t="shared" si="33"/>
        <v>1</v>
      </c>
    </row>
    <row r="54" spans="1:42" x14ac:dyDescent="0.25">
      <c r="A54" s="8" t="s">
        <v>176</v>
      </c>
    </row>
    <row r="55" spans="1:42" x14ac:dyDescent="0.25">
      <c r="A55" s="7" t="s">
        <v>157</v>
      </c>
      <c r="D55" s="11" t="s">
        <v>71</v>
      </c>
      <c r="E55" s="11" t="s">
        <v>72</v>
      </c>
      <c r="F55" s="11" t="s">
        <v>52</v>
      </c>
      <c r="G55" s="11" t="s">
        <v>70</v>
      </c>
      <c r="H55" s="11" t="s">
        <v>67</v>
      </c>
      <c r="I55" s="11" t="s">
        <v>45</v>
      </c>
      <c r="J55" s="11" t="s">
        <v>65</v>
      </c>
      <c r="K55" s="11" t="s">
        <v>58</v>
      </c>
      <c r="L55" s="11" t="s">
        <v>59</v>
      </c>
      <c r="M55" s="11" t="s">
        <v>61</v>
      </c>
      <c r="N55" s="11" t="s">
        <v>62</v>
      </c>
      <c r="O55" s="11" t="s">
        <v>66</v>
      </c>
      <c r="P55" s="11" t="s">
        <v>76</v>
      </c>
      <c r="Q55" s="11" t="s">
        <v>53</v>
      </c>
      <c r="R55" s="11" t="s">
        <v>44</v>
      </c>
      <c r="S55" s="11" t="s">
        <v>74</v>
      </c>
    </row>
    <row r="56" spans="1:42" x14ac:dyDescent="0.25">
      <c r="A56" s="7"/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  <c r="J56" s="9">
        <v>1</v>
      </c>
      <c r="K56" s="9">
        <v>1</v>
      </c>
      <c r="L56" s="9">
        <v>1</v>
      </c>
      <c r="M56" s="9">
        <v>1</v>
      </c>
      <c r="N56" s="9">
        <v>1</v>
      </c>
      <c r="O56" s="9">
        <v>1</v>
      </c>
      <c r="P56" s="9">
        <v>1</v>
      </c>
      <c r="Q56" s="9">
        <v>1</v>
      </c>
      <c r="R56" s="9">
        <v>1</v>
      </c>
      <c r="S56" s="9">
        <v>1</v>
      </c>
    </row>
    <row r="57" spans="1:42" x14ac:dyDescent="0.25">
      <c r="A57" s="9"/>
    </row>
    <row r="58" spans="1:42" x14ac:dyDescent="0.25">
      <c r="A58" s="9"/>
    </row>
    <row r="59" spans="1:42" x14ac:dyDescent="0.25">
      <c r="A59" s="9"/>
    </row>
    <row r="60" spans="1:42" x14ac:dyDescent="0.25">
      <c r="A60" s="9"/>
    </row>
    <row r="61" spans="1:42" x14ac:dyDescent="0.25">
      <c r="A61" s="9"/>
    </row>
    <row r="62" spans="1:42" x14ac:dyDescent="0.25">
      <c r="A62" s="9"/>
    </row>
    <row r="63" spans="1:42" x14ac:dyDescent="0.25">
      <c r="A63" s="9"/>
    </row>
    <row r="64" spans="1:42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  <row r="97" spans="1:1" x14ac:dyDescent="0.25">
      <c r="A97" s="9"/>
    </row>
    <row r="98" spans="1:1" x14ac:dyDescent="0.25">
      <c r="A98" s="9"/>
    </row>
    <row r="99" spans="1:1" x14ac:dyDescent="0.25">
      <c r="A99" s="9"/>
    </row>
    <row r="100" spans="1:1" x14ac:dyDescent="0.25">
      <c r="A100" s="9"/>
    </row>
    <row r="101" spans="1:1" x14ac:dyDescent="0.25">
      <c r="A101" s="9"/>
    </row>
    <row r="102" spans="1:1" x14ac:dyDescent="0.25">
      <c r="A102" s="9"/>
    </row>
    <row r="103" spans="1:1" x14ac:dyDescent="0.25">
      <c r="A103" s="9"/>
    </row>
    <row r="104" spans="1:1" x14ac:dyDescent="0.25">
      <c r="A104" s="9"/>
    </row>
    <row r="105" spans="1:1" x14ac:dyDescent="0.25">
      <c r="A105" s="9"/>
    </row>
    <row r="106" spans="1:1" x14ac:dyDescent="0.25">
      <c r="A106" s="9"/>
    </row>
    <row r="107" spans="1:1" x14ac:dyDescent="0.25">
      <c r="A107" s="9"/>
    </row>
  </sheetData>
  <sortState ref="A58:B108">
    <sortCondition descending="1" ref="B58:B108"/>
  </sortState>
  <conditionalFormatting sqref="D3 D44:S53 D5:S12 D15:S23 D25:S35 D37:S42 D36 F36 I36:J36 L36:M36 O36 Q36:S36">
    <cfRule type="cellIs" dxfId="724" priority="51" operator="notEqual">
      <formula>D$55</formula>
    </cfRule>
  </conditionalFormatting>
  <conditionalFormatting sqref="E3">
    <cfRule type="cellIs" dxfId="723" priority="50" operator="notEqual">
      <formula>E$55</formula>
    </cfRule>
  </conditionalFormatting>
  <conditionalFormatting sqref="F3">
    <cfRule type="cellIs" dxfId="722" priority="49" operator="notEqual">
      <formula>F$55</formula>
    </cfRule>
  </conditionalFormatting>
  <conditionalFormatting sqref="G3">
    <cfRule type="cellIs" dxfId="721" priority="48" operator="notEqual">
      <formula>G$55</formula>
    </cfRule>
  </conditionalFormatting>
  <conditionalFormatting sqref="H3">
    <cfRule type="cellIs" dxfId="720" priority="47" operator="notEqual">
      <formula>H$55</formula>
    </cfRule>
  </conditionalFormatting>
  <conditionalFormatting sqref="I3">
    <cfRule type="cellIs" dxfId="719" priority="46" operator="notEqual">
      <formula>I$55</formula>
    </cfRule>
  </conditionalFormatting>
  <conditionalFormatting sqref="J3">
    <cfRule type="cellIs" dxfId="718" priority="45" operator="notEqual">
      <formula>J$55</formula>
    </cfRule>
  </conditionalFormatting>
  <conditionalFormatting sqref="K3">
    <cfRule type="cellIs" dxfId="717" priority="44" operator="notEqual">
      <formula>K$55</formula>
    </cfRule>
  </conditionalFormatting>
  <conditionalFormatting sqref="L3">
    <cfRule type="cellIs" dxfId="716" priority="43" operator="notEqual">
      <formula>L$55</formula>
    </cfRule>
  </conditionalFormatting>
  <conditionalFormatting sqref="M3">
    <cfRule type="cellIs" dxfId="715" priority="42" operator="notEqual">
      <formula>M$55</formula>
    </cfRule>
  </conditionalFormatting>
  <conditionalFormatting sqref="N3">
    <cfRule type="cellIs" dxfId="714" priority="41" operator="notEqual">
      <formula>N$55</formula>
    </cfRule>
  </conditionalFormatting>
  <conditionalFormatting sqref="O3">
    <cfRule type="cellIs" dxfId="713" priority="40" operator="notEqual">
      <formula>O$55</formula>
    </cfRule>
  </conditionalFormatting>
  <conditionalFormatting sqref="P3">
    <cfRule type="cellIs" dxfId="712" priority="39" operator="notEqual">
      <formula>P$55</formula>
    </cfRule>
  </conditionalFormatting>
  <conditionalFormatting sqref="Q3">
    <cfRule type="cellIs" dxfId="711" priority="38" operator="notEqual">
      <formula>Q$55</formula>
    </cfRule>
  </conditionalFormatting>
  <conditionalFormatting sqref="R3">
    <cfRule type="cellIs" dxfId="710" priority="37" operator="notEqual">
      <formula>R$55</formula>
    </cfRule>
  </conditionalFormatting>
  <conditionalFormatting sqref="S3">
    <cfRule type="cellIs" dxfId="709" priority="36" operator="notEqual">
      <formula>S$55</formula>
    </cfRule>
  </conditionalFormatting>
  <conditionalFormatting sqref="D43">
    <cfRule type="cellIs" dxfId="708" priority="35" operator="notEqual">
      <formula>D$55</formula>
    </cfRule>
  </conditionalFormatting>
  <conditionalFormatting sqref="E43">
    <cfRule type="cellIs" dxfId="707" priority="34" operator="notEqual">
      <formula>E$55</formula>
    </cfRule>
  </conditionalFormatting>
  <conditionalFormatting sqref="F43">
    <cfRule type="cellIs" dxfId="706" priority="33" operator="notEqual">
      <formula>F$55</formula>
    </cfRule>
  </conditionalFormatting>
  <conditionalFormatting sqref="G43">
    <cfRule type="cellIs" dxfId="705" priority="32" operator="notEqual">
      <formula>G$55</formula>
    </cfRule>
  </conditionalFormatting>
  <conditionalFormatting sqref="H43">
    <cfRule type="cellIs" dxfId="704" priority="31" operator="notEqual">
      <formula>H$55</formula>
    </cfRule>
  </conditionalFormatting>
  <conditionalFormatting sqref="I43">
    <cfRule type="cellIs" dxfId="703" priority="30" operator="notEqual">
      <formula>I$55</formula>
    </cfRule>
  </conditionalFormatting>
  <conditionalFormatting sqref="J43">
    <cfRule type="cellIs" dxfId="702" priority="29" operator="notEqual">
      <formula>J$55</formula>
    </cfRule>
  </conditionalFormatting>
  <conditionalFormatting sqref="K43">
    <cfRule type="cellIs" dxfId="701" priority="28" operator="notEqual">
      <formula>K$55</formula>
    </cfRule>
  </conditionalFormatting>
  <conditionalFormatting sqref="L43">
    <cfRule type="cellIs" dxfId="700" priority="27" operator="notEqual">
      <formula>L$55</formula>
    </cfRule>
  </conditionalFormatting>
  <conditionalFormatting sqref="M43">
    <cfRule type="cellIs" dxfId="699" priority="26" operator="notEqual">
      <formula>M$55</formula>
    </cfRule>
  </conditionalFormatting>
  <conditionalFormatting sqref="N43">
    <cfRule type="cellIs" dxfId="698" priority="25" operator="notEqual">
      <formula>N$55</formula>
    </cfRule>
  </conditionalFormatting>
  <conditionalFormatting sqref="O43">
    <cfRule type="cellIs" dxfId="697" priority="24" operator="notEqual">
      <formula>O$55</formula>
    </cfRule>
  </conditionalFormatting>
  <conditionalFormatting sqref="P43">
    <cfRule type="cellIs" dxfId="696" priority="23" operator="notEqual">
      <formula>P$55</formula>
    </cfRule>
  </conditionalFormatting>
  <conditionalFormatting sqref="Q43">
    <cfRule type="cellIs" dxfId="695" priority="22" operator="notEqual">
      <formula>Q$55</formula>
    </cfRule>
  </conditionalFormatting>
  <conditionalFormatting sqref="R43">
    <cfRule type="cellIs" dxfId="694" priority="21" operator="notEqual">
      <formula>R$55</formula>
    </cfRule>
  </conditionalFormatting>
  <conditionalFormatting sqref="S43">
    <cfRule type="cellIs" dxfId="693" priority="20" operator="notEqual">
      <formula>S$55</formula>
    </cfRule>
  </conditionalFormatting>
  <conditionalFormatting sqref="D4">
    <cfRule type="cellIs" dxfId="692" priority="19" operator="notEqual">
      <formula>D$55</formula>
    </cfRule>
  </conditionalFormatting>
  <conditionalFormatting sqref="E4">
    <cfRule type="cellIs" dxfId="691" priority="18" operator="notEqual">
      <formula>E$55</formula>
    </cfRule>
  </conditionalFormatting>
  <conditionalFormatting sqref="F4">
    <cfRule type="cellIs" dxfId="690" priority="17" operator="notEqual">
      <formula>F$55</formula>
    </cfRule>
  </conditionalFormatting>
  <conditionalFormatting sqref="G4">
    <cfRule type="cellIs" dxfId="689" priority="16" operator="notEqual">
      <formula>G$55</formula>
    </cfRule>
  </conditionalFormatting>
  <conditionalFormatting sqref="H4">
    <cfRule type="cellIs" dxfId="688" priority="15" operator="notEqual">
      <formula>H$55</formula>
    </cfRule>
  </conditionalFormatting>
  <conditionalFormatting sqref="I4">
    <cfRule type="cellIs" dxfId="687" priority="14" operator="notEqual">
      <formula>I$55</formula>
    </cfRule>
  </conditionalFormatting>
  <conditionalFormatting sqref="J4">
    <cfRule type="cellIs" dxfId="686" priority="13" operator="notEqual">
      <formula>J$55</formula>
    </cfRule>
  </conditionalFormatting>
  <conditionalFormatting sqref="K4">
    <cfRule type="cellIs" dxfId="685" priority="12" operator="notEqual">
      <formula>K$55</formula>
    </cfRule>
  </conditionalFormatting>
  <conditionalFormatting sqref="L4">
    <cfRule type="cellIs" dxfId="684" priority="11" operator="notEqual">
      <formula>L$55</formula>
    </cfRule>
  </conditionalFormatting>
  <conditionalFormatting sqref="M4">
    <cfRule type="cellIs" dxfId="683" priority="10" operator="notEqual">
      <formula>M$55</formula>
    </cfRule>
  </conditionalFormatting>
  <conditionalFormatting sqref="N4">
    <cfRule type="cellIs" dxfId="682" priority="9" operator="notEqual">
      <formula>N$55</formula>
    </cfRule>
  </conditionalFormatting>
  <conditionalFormatting sqref="O4">
    <cfRule type="cellIs" dxfId="681" priority="8" operator="notEqual">
      <formula>O$55</formula>
    </cfRule>
  </conditionalFormatting>
  <conditionalFormatting sqref="P4">
    <cfRule type="cellIs" dxfId="680" priority="7" operator="notEqual">
      <formula>P$55</formula>
    </cfRule>
  </conditionalFormatting>
  <conditionalFormatting sqref="Q4">
    <cfRule type="cellIs" dxfId="679" priority="6" operator="notEqual">
      <formula>Q$55</formula>
    </cfRule>
  </conditionalFormatting>
  <conditionalFormatting sqref="R4">
    <cfRule type="cellIs" dxfId="678" priority="5" operator="notEqual">
      <formula>R$55</formula>
    </cfRule>
  </conditionalFormatting>
  <conditionalFormatting sqref="S4">
    <cfRule type="cellIs" dxfId="677" priority="4" operator="notEqual">
      <formula>S$55</formula>
    </cfRule>
  </conditionalFormatting>
  <conditionalFormatting sqref="D13:S13">
    <cfRule type="cellIs" dxfId="676" priority="3" operator="notEqual">
      <formula>D$55</formula>
    </cfRule>
  </conditionalFormatting>
  <conditionalFormatting sqref="D14:S14">
    <cfRule type="cellIs" dxfId="675" priority="2" operator="notEqual">
      <formula>D$55</formula>
    </cfRule>
  </conditionalFormatting>
  <conditionalFormatting sqref="D24:S24">
    <cfRule type="cellIs" dxfId="674" priority="1" operator="notEqual">
      <formula>D$55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5"/>
  <sheetViews>
    <sheetView zoomScaleNormal="100" workbookViewId="0">
      <selection activeCell="F1" sqref="F1"/>
    </sheetView>
  </sheetViews>
  <sheetFormatPr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4.5703125" style="9" bestFit="1" customWidth="1"/>
    <col min="5" max="5" width="6.5703125" style="9" bestFit="1" customWidth="1"/>
    <col min="6" max="6" width="4.85546875" style="9" bestFit="1" customWidth="1"/>
    <col min="7" max="7" width="4.7109375" style="9" bestFit="1" customWidth="1"/>
    <col min="8" max="8" width="4.5703125" style="9" bestFit="1" customWidth="1"/>
    <col min="9" max="9" width="5.85546875" style="9" bestFit="1" customWidth="1"/>
    <col min="10" max="10" width="4.7109375" style="9" bestFit="1" customWidth="1"/>
    <col min="11" max="11" width="6.140625" style="9" bestFit="1" customWidth="1"/>
    <col min="12" max="12" width="5.7109375" style="9" bestFit="1" customWidth="1"/>
    <col min="13" max="13" width="4.85546875" style="9" bestFit="1" customWidth="1"/>
    <col min="14" max="15" width="4.5703125" style="9" bestFit="1" customWidth="1"/>
    <col min="16" max="16" width="5.5703125" style="9" bestFit="1" customWidth="1"/>
    <col min="17" max="17" width="6.28515625" style="9" bestFit="1" customWidth="1"/>
    <col min="18" max="18" width="4.85546875" style="9" bestFit="1" customWidth="1"/>
    <col min="19" max="19" width="2.7109375" style="9" customWidth="1"/>
    <col min="20" max="21" width="6.28515625" style="9" bestFit="1" customWidth="1"/>
    <col min="22" max="22" width="2.7109375" style="9" customWidth="1"/>
    <col min="23" max="37" width="2" style="9" bestFit="1" customWidth="1"/>
    <col min="38" max="38" width="2.7109375" style="9" customWidth="1"/>
    <col min="39" max="40" width="5.5703125" style="9" bestFit="1" customWidth="1"/>
  </cols>
  <sheetData>
    <row r="1" spans="1:40" ht="15.75" x14ac:dyDescent="0.25">
      <c r="A1" s="6" t="s">
        <v>186</v>
      </c>
      <c r="B1" s="5"/>
    </row>
    <row r="2" spans="1:40" ht="15.75" thickBot="1" x14ac:dyDescent="0.3">
      <c r="A2" s="4"/>
      <c r="B2" s="4" t="s">
        <v>42</v>
      </c>
      <c r="C2" s="4" t="s">
        <v>43</v>
      </c>
      <c r="T2" s="4" t="s">
        <v>43</v>
      </c>
    </row>
    <row r="3" spans="1:40" x14ac:dyDescent="0.25">
      <c r="A3" s="18" t="s">
        <v>79</v>
      </c>
      <c r="B3" s="19">
        <f t="shared" ref="B3:B32" si="0">SUM(W3:AK3)</f>
        <v>11</v>
      </c>
      <c r="C3" s="20">
        <f t="shared" ref="C3:C52" si="1">COUNT(AM3:AN3)</f>
        <v>2</v>
      </c>
      <c r="D3" s="10" t="s">
        <v>63</v>
      </c>
      <c r="E3" s="10" t="s">
        <v>47</v>
      </c>
      <c r="F3" s="10" t="s">
        <v>52</v>
      </c>
      <c r="G3" s="10" t="s">
        <v>76</v>
      </c>
      <c r="H3" s="10" t="s">
        <v>65</v>
      </c>
      <c r="I3" s="10" t="s">
        <v>64</v>
      </c>
      <c r="J3" s="10" t="s">
        <v>46</v>
      </c>
      <c r="K3" s="10" t="s">
        <v>72</v>
      </c>
      <c r="L3" s="10" t="s">
        <v>67</v>
      </c>
      <c r="M3" s="10" t="s">
        <v>73</v>
      </c>
      <c r="N3" s="10" t="s">
        <v>74</v>
      </c>
      <c r="O3" s="10" t="s">
        <v>66</v>
      </c>
      <c r="P3" s="10" t="s">
        <v>44</v>
      </c>
      <c r="Q3" s="10" t="s">
        <v>57</v>
      </c>
      <c r="R3" s="10" t="s">
        <v>53</v>
      </c>
      <c r="T3" s="16" t="s">
        <v>53</v>
      </c>
      <c r="U3" s="16" t="s">
        <v>72</v>
      </c>
      <c r="W3" s="9">
        <f t="shared" ref="W3:W32" si="2">IF(D3=$D$54,1,0)</f>
        <v>1</v>
      </c>
      <c r="X3" s="9">
        <f t="shared" ref="X3:X32" si="3">IF(E3=$E$54,1,0)</f>
        <v>0</v>
      </c>
      <c r="Y3" s="9">
        <f t="shared" ref="Y3:Y32" si="4">IF(F3=$F$54,1,0)</f>
        <v>1</v>
      </c>
      <c r="Z3" s="9">
        <f t="shared" ref="Z3:Z32" si="5">IF(G3=$G$54,1,0)</f>
        <v>0</v>
      </c>
      <c r="AA3" s="9">
        <f t="shared" ref="AA3:AA32" si="6">IF(H3=$H$54,1,0)</f>
        <v>1</v>
      </c>
      <c r="AB3" s="9">
        <f t="shared" ref="AB3:AB32" si="7">IF(I3=$I$54,1,0)</f>
        <v>1</v>
      </c>
      <c r="AC3" s="9">
        <f t="shared" ref="AC3:AC32" si="8">IF(J3=$J$54,1,0)</f>
        <v>1</v>
      </c>
      <c r="AD3" s="9">
        <f t="shared" ref="AD3:AD32" si="9">IF(K3=$K$54,1,0)</f>
        <v>1</v>
      </c>
      <c r="AE3" s="9">
        <f t="shared" ref="AE3:AE32" si="10">IF(L3=$L$54,1,0)</f>
        <v>1</v>
      </c>
      <c r="AF3" s="9">
        <f t="shared" ref="AF3:AF32" si="11">IF(M3=$M$54,1,0)</f>
        <v>1</v>
      </c>
      <c r="AG3" s="9">
        <f t="shared" ref="AG3:AG32" si="12">IF(N3=$N$54,1,0)</f>
        <v>1</v>
      </c>
      <c r="AH3" s="9">
        <f t="shared" ref="AH3:AH32" si="13">IF(O3=$O$54,1,0)</f>
        <v>0</v>
      </c>
      <c r="AI3" s="9">
        <f t="shared" ref="AI3:AI32" si="14">IF(P3=$P$54,1,0)</f>
        <v>1</v>
      </c>
      <c r="AJ3" s="9">
        <f t="shared" ref="AJ3:AJ32" si="15">IF(Q3=$Q$54,1,0)</f>
        <v>0</v>
      </c>
      <c r="AK3" s="9">
        <f t="shared" ref="AK3:AK32" si="16">IF(R3=$R$54,1,0)</f>
        <v>1</v>
      </c>
      <c r="AM3" s="9">
        <f t="shared" ref="AM3:AM32" si="17">HLOOKUP(T3,$D$54:$R$55,2,FALSE)</f>
        <v>1</v>
      </c>
      <c r="AN3" s="9">
        <f t="shared" ref="AN3:AN32" si="18">HLOOKUP(U3,$D$54:$R$55,2,FALSE)</f>
        <v>1</v>
      </c>
    </row>
    <row r="4" spans="1:40" x14ac:dyDescent="0.25">
      <c r="A4" s="2" t="s">
        <v>0</v>
      </c>
      <c r="B4" s="11">
        <f t="shared" si="0"/>
        <v>10</v>
      </c>
      <c r="C4" s="12">
        <f t="shared" si="1"/>
        <v>2</v>
      </c>
      <c r="D4" s="10" t="s">
        <v>62</v>
      </c>
      <c r="E4" s="10" t="s">
        <v>49</v>
      </c>
      <c r="F4" s="10" t="s">
        <v>52</v>
      </c>
      <c r="G4" s="10" t="s">
        <v>76</v>
      </c>
      <c r="H4" s="10" t="s">
        <v>65</v>
      </c>
      <c r="I4" s="10" t="s">
        <v>58</v>
      </c>
      <c r="J4" s="10" t="s">
        <v>70</v>
      </c>
      <c r="K4" s="10" t="s">
        <v>72</v>
      </c>
      <c r="L4" s="10" t="s">
        <v>67</v>
      </c>
      <c r="M4" s="10" t="s">
        <v>73</v>
      </c>
      <c r="N4" s="10" t="s">
        <v>74</v>
      </c>
      <c r="O4" s="10" t="s">
        <v>66</v>
      </c>
      <c r="P4" s="10" t="s">
        <v>44</v>
      </c>
      <c r="Q4" s="10" t="s">
        <v>48</v>
      </c>
      <c r="R4" s="10" t="s">
        <v>53</v>
      </c>
      <c r="T4" s="16" t="s">
        <v>65</v>
      </c>
      <c r="U4" s="16" t="s">
        <v>74</v>
      </c>
      <c r="W4" s="9">
        <f t="shared" si="2"/>
        <v>0</v>
      </c>
      <c r="X4" s="9">
        <f t="shared" si="3"/>
        <v>1</v>
      </c>
      <c r="Y4" s="9">
        <f t="shared" si="4"/>
        <v>1</v>
      </c>
      <c r="Z4" s="9">
        <f t="shared" si="5"/>
        <v>0</v>
      </c>
      <c r="AA4" s="9">
        <f t="shared" si="6"/>
        <v>1</v>
      </c>
      <c r="AB4" s="9">
        <f t="shared" si="7"/>
        <v>0</v>
      </c>
      <c r="AC4" s="9">
        <f t="shared" si="8"/>
        <v>0</v>
      </c>
      <c r="AD4" s="9">
        <f t="shared" si="9"/>
        <v>1</v>
      </c>
      <c r="AE4" s="9">
        <f t="shared" si="10"/>
        <v>1</v>
      </c>
      <c r="AF4" s="9">
        <f t="shared" si="11"/>
        <v>1</v>
      </c>
      <c r="AG4" s="9">
        <f t="shared" si="12"/>
        <v>1</v>
      </c>
      <c r="AH4" s="9">
        <f t="shared" si="13"/>
        <v>0</v>
      </c>
      <c r="AI4" s="9">
        <f t="shared" si="14"/>
        <v>1</v>
      </c>
      <c r="AJ4" s="9">
        <f t="shared" si="15"/>
        <v>1</v>
      </c>
      <c r="AK4" s="9">
        <f t="shared" si="16"/>
        <v>1</v>
      </c>
      <c r="AM4" s="9">
        <f t="shared" si="17"/>
        <v>1</v>
      </c>
      <c r="AN4" s="9">
        <f t="shared" si="18"/>
        <v>1</v>
      </c>
    </row>
    <row r="5" spans="1:40" x14ac:dyDescent="0.25">
      <c r="A5" s="2" t="s">
        <v>1</v>
      </c>
      <c r="B5" s="11">
        <f t="shared" si="0"/>
        <v>10</v>
      </c>
      <c r="C5" s="12">
        <f t="shared" si="1"/>
        <v>2</v>
      </c>
      <c r="D5" s="10" t="s">
        <v>63</v>
      </c>
      <c r="E5" s="10" t="s">
        <v>47</v>
      </c>
      <c r="F5" s="10" t="s">
        <v>52</v>
      </c>
      <c r="G5" s="10" t="s">
        <v>76</v>
      </c>
      <c r="H5" s="10" t="s">
        <v>65</v>
      </c>
      <c r="I5" s="10" t="s">
        <v>58</v>
      </c>
      <c r="J5" s="10" t="s">
        <v>70</v>
      </c>
      <c r="K5" s="10" t="s">
        <v>72</v>
      </c>
      <c r="L5" s="10" t="s">
        <v>67</v>
      </c>
      <c r="M5" s="10" t="s">
        <v>73</v>
      </c>
      <c r="N5" s="10" t="s">
        <v>74</v>
      </c>
      <c r="O5" s="10" t="s">
        <v>66</v>
      </c>
      <c r="P5" s="10" t="s">
        <v>44</v>
      </c>
      <c r="Q5" s="10" t="s">
        <v>48</v>
      </c>
      <c r="R5" s="10" t="s">
        <v>53</v>
      </c>
      <c r="T5" s="16" t="s">
        <v>74</v>
      </c>
      <c r="U5" s="16" t="s">
        <v>73</v>
      </c>
      <c r="W5" s="9">
        <f t="shared" si="2"/>
        <v>1</v>
      </c>
      <c r="X5" s="9">
        <f t="shared" si="3"/>
        <v>0</v>
      </c>
      <c r="Y5" s="9">
        <f t="shared" si="4"/>
        <v>1</v>
      </c>
      <c r="Z5" s="9">
        <f t="shared" si="5"/>
        <v>0</v>
      </c>
      <c r="AA5" s="9">
        <f t="shared" si="6"/>
        <v>1</v>
      </c>
      <c r="AB5" s="9">
        <f t="shared" si="7"/>
        <v>0</v>
      </c>
      <c r="AC5" s="9">
        <f t="shared" si="8"/>
        <v>0</v>
      </c>
      <c r="AD5" s="9">
        <f t="shared" si="9"/>
        <v>1</v>
      </c>
      <c r="AE5" s="9">
        <f t="shared" si="10"/>
        <v>1</v>
      </c>
      <c r="AF5" s="9">
        <f t="shared" si="11"/>
        <v>1</v>
      </c>
      <c r="AG5" s="9">
        <f t="shared" si="12"/>
        <v>1</v>
      </c>
      <c r="AH5" s="9">
        <f t="shared" si="13"/>
        <v>0</v>
      </c>
      <c r="AI5" s="9">
        <f t="shared" si="14"/>
        <v>1</v>
      </c>
      <c r="AJ5" s="9">
        <f t="shared" si="15"/>
        <v>1</v>
      </c>
      <c r="AK5" s="9">
        <f t="shared" si="16"/>
        <v>1</v>
      </c>
      <c r="AM5" s="9">
        <f t="shared" si="17"/>
        <v>1</v>
      </c>
      <c r="AN5" s="9">
        <f t="shared" si="18"/>
        <v>1</v>
      </c>
    </row>
    <row r="6" spans="1:40" x14ac:dyDescent="0.25">
      <c r="A6" s="2" t="s">
        <v>2</v>
      </c>
      <c r="B6" s="11">
        <f t="shared" si="0"/>
        <v>9</v>
      </c>
      <c r="C6" s="12">
        <f t="shared" si="1"/>
        <v>1</v>
      </c>
      <c r="D6" s="10" t="s">
        <v>62</v>
      </c>
      <c r="E6" s="10" t="s">
        <v>49</v>
      </c>
      <c r="F6" s="10" t="s">
        <v>52</v>
      </c>
      <c r="G6" s="10" t="s">
        <v>76</v>
      </c>
      <c r="H6" s="10" t="s">
        <v>65</v>
      </c>
      <c r="I6" s="10" t="s">
        <v>58</v>
      </c>
      <c r="J6" s="10" t="s">
        <v>70</v>
      </c>
      <c r="K6" s="10" t="s">
        <v>72</v>
      </c>
      <c r="L6" s="10" t="s">
        <v>67</v>
      </c>
      <c r="M6" s="10" t="s">
        <v>73</v>
      </c>
      <c r="N6" s="10" t="s">
        <v>74</v>
      </c>
      <c r="O6" s="10" t="s">
        <v>66</v>
      </c>
      <c r="P6" s="10" t="s">
        <v>44</v>
      </c>
      <c r="Q6" s="10" t="s">
        <v>57</v>
      </c>
      <c r="R6" s="10" t="s">
        <v>53</v>
      </c>
      <c r="T6" s="16" t="s">
        <v>74</v>
      </c>
      <c r="U6" s="15" t="s">
        <v>57</v>
      </c>
      <c r="W6" s="9">
        <f t="shared" si="2"/>
        <v>0</v>
      </c>
      <c r="X6" s="9">
        <f t="shared" si="3"/>
        <v>1</v>
      </c>
      <c r="Y6" s="9">
        <f t="shared" si="4"/>
        <v>1</v>
      </c>
      <c r="Z6" s="9">
        <f t="shared" si="5"/>
        <v>0</v>
      </c>
      <c r="AA6" s="9">
        <f t="shared" si="6"/>
        <v>1</v>
      </c>
      <c r="AB6" s="9">
        <f t="shared" si="7"/>
        <v>0</v>
      </c>
      <c r="AC6" s="9">
        <f t="shared" si="8"/>
        <v>0</v>
      </c>
      <c r="AD6" s="9">
        <f t="shared" si="9"/>
        <v>1</v>
      </c>
      <c r="AE6" s="9">
        <f t="shared" si="10"/>
        <v>1</v>
      </c>
      <c r="AF6" s="9">
        <f t="shared" si="11"/>
        <v>1</v>
      </c>
      <c r="AG6" s="9">
        <f t="shared" si="12"/>
        <v>1</v>
      </c>
      <c r="AH6" s="9">
        <f t="shared" si="13"/>
        <v>0</v>
      </c>
      <c r="AI6" s="9">
        <f t="shared" si="14"/>
        <v>1</v>
      </c>
      <c r="AJ6" s="9">
        <f t="shared" si="15"/>
        <v>0</v>
      </c>
      <c r="AK6" s="9">
        <f t="shared" si="16"/>
        <v>1</v>
      </c>
      <c r="AM6" s="9">
        <f t="shared" si="17"/>
        <v>1</v>
      </c>
      <c r="AN6" s="9" t="e">
        <f t="shared" si="18"/>
        <v>#N/A</v>
      </c>
    </row>
    <row r="7" spans="1:40" x14ac:dyDescent="0.25">
      <c r="A7" s="2" t="s">
        <v>3</v>
      </c>
      <c r="B7" s="11">
        <f t="shared" si="0"/>
        <v>9</v>
      </c>
      <c r="C7" s="12">
        <f t="shared" si="1"/>
        <v>1</v>
      </c>
      <c r="D7" s="10" t="s">
        <v>62</v>
      </c>
      <c r="E7" s="10" t="s">
        <v>49</v>
      </c>
      <c r="F7" s="10" t="s">
        <v>52</v>
      </c>
      <c r="G7" s="10" t="s">
        <v>76</v>
      </c>
      <c r="H7" s="10" t="s">
        <v>65</v>
      </c>
      <c r="I7" s="10" t="s">
        <v>58</v>
      </c>
      <c r="J7" s="10" t="s">
        <v>70</v>
      </c>
      <c r="K7" s="10" t="s">
        <v>72</v>
      </c>
      <c r="L7" s="10" t="s">
        <v>67</v>
      </c>
      <c r="M7" s="10" t="s">
        <v>73</v>
      </c>
      <c r="N7" s="10" t="s">
        <v>74</v>
      </c>
      <c r="O7" s="10" t="s">
        <v>66</v>
      </c>
      <c r="P7" s="10" t="s">
        <v>44</v>
      </c>
      <c r="Q7" s="10" t="s">
        <v>57</v>
      </c>
      <c r="R7" s="10" t="s">
        <v>53</v>
      </c>
      <c r="T7" s="16" t="s">
        <v>74</v>
      </c>
      <c r="U7" s="15" t="s">
        <v>76</v>
      </c>
      <c r="W7" s="9">
        <f t="shared" si="2"/>
        <v>0</v>
      </c>
      <c r="X7" s="9">
        <f t="shared" si="3"/>
        <v>1</v>
      </c>
      <c r="Y7" s="9">
        <f t="shared" si="4"/>
        <v>1</v>
      </c>
      <c r="Z7" s="9">
        <f t="shared" si="5"/>
        <v>0</v>
      </c>
      <c r="AA7" s="9">
        <f t="shared" si="6"/>
        <v>1</v>
      </c>
      <c r="AB7" s="9">
        <f t="shared" si="7"/>
        <v>0</v>
      </c>
      <c r="AC7" s="9">
        <f t="shared" si="8"/>
        <v>0</v>
      </c>
      <c r="AD7" s="9">
        <f t="shared" si="9"/>
        <v>1</v>
      </c>
      <c r="AE7" s="9">
        <f t="shared" si="10"/>
        <v>1</v>
      </c>
      <c r="AF7" s="9">
        <f t="shared" si="11"/>
        <v>1</v>
      </c>
      <c r="AG7" s="9">
        <f t="shared" si="12"/>
        <v>1</v>
      </c>
      <c r="AH7" s="9">
        <f t="shared" si="13"/>
        <v>0</v>
      </c>
      <c r="AI7" s="9">
        <f t="shared" si="14"/>
        <v>1</v>
      </c>
      <c r="AJ7" s="9">
        <f t="shared" si="15"/>
        <v>0</v>
      </c>
      <c r="AK7" s="9">
        <f t="shared" si="16"/>
        <v>1</v>
      </c>
      <c r="AM7" s="9">
        <f t="shared" si="17"/>
        <v>1</v>
      </c>
      <c r="AN7" s="9" t="e">
        <f t="shared" si="18"/>
        <v>#N/A</v>
      </c>
    </row>
    <row r="8" spans="1:40" x14ac:dyDescent="0.25">
      <c r="A8" s="2" t="s">
        <v>4</v>
      </c>
      <c r="B8" s="11" t="s">
        <v>190</v>
      </c>
      <c r="C8" s="12">
        <f t="shared" si="1"/>
        <v>0</v>
      </c>
      <c r="D8" s="10" t="s">
        <v>77</v>
      </c>
      <c r="E8" s="10" t="s">
        <v>77</v>
      </c>
      <c r="F8" s="10" t="s">
        <v>77</v>
      </c>
      <c r="G8" s="10" t="s">
        <v>77</v>
      </c>
      <c r="H8" s="10" t="s">
        <v>77</v>
      </c>
      <c r="I8" s="10" t="s">
        <v>77</v>
      </c>
      <c r="J8" s="10" t="s">
        <v>77</v>
      </c>
      <c r="K8" s="10" t="s">
        <v>77</v>
      </c>
      <c r="L8" s="10" t="s">
        <v>77</v>
      </c>
      <c r="M8" s="10" t="s">
        <v>77</v>
      </c>
      <c r="N8" s="10" t="s">
        <v>77</v>
      </c>
      <c r="O8" s="10" t="s">
        <v>77</v>
      </c>
      <c r="P8" s="10" t="s">
        <v>77</v>
      </c>
      <c r="Q8" s="10" t="s">
        <v>77</v>
      </c>
      <c r="R8" s="10" t="s">
        <v>77</v>
      </c>
      <c r="T8" s="15" t="s">
        <v>77</v>
      </c>
      <c r="U8" s="15" t="s">
        <v>77</v>
      </c>
      <c r="W8" s="9">
        <f t="shared" si="2"/>
        <v>0</v>
      </c>
      <c r="X8" s="9">
        <f t="shared" si="3"/>
        <v>0</v>
      </c>
      <c r="Y8" s="9">
        <f t="shared" si="4"/>
        <v>0</v>
      </c>
      <c r="Z8" s="9">
        <f t="shared" si="5"/>
        <v>0</v>
      </c>
      <c r="AA8" s="9">
        <f t="shared" si="6"/>
        <v>0</v>
      </c>
      <c r="AB8" s="9">
        <f t="shared" si="7"/>
        <v>0</v>
      </c>
      <c r="AC8" s="9">
        <f t="shared" si="8"/>
        <v>0</v>
      </c>
      <c r="AD8" s="9">
        <f t="shared" si="9"/>
        <v>0</v>
      </c>
      <c r="AE8" s="9">
        <f t="shared" si="10"/>
        <v>0</v>
      </c>
      <c r="AF8" s="9">
        <f t="shared" si="11"/>
        <v>0</v>
      </c>
      <c r="AG8" s="9">
        <f t="shared" si="12"/>
        <v>0</v>
      </c>
      <c r="AH8" s="9">
        <f t="shared" si="13"/>
        <v>0</v>
      </c>
      <c r="AI8" s="9">
        <f t="shared" si="14"/>
        <v>0</v>
      </c>
      <c r="AJ8" s="9">
        <f t="shared" si="15"/>
        <v>0</v>
      </c>
      <c r="AK8" s="9">
        <f t="shared" si="16"/>
        <v>0</v>
      </c>
      <c r="AM8" s="9" t="e">
        <f t="shared" si="17"/>
        <v>#N/A</v>
      </c>
      <c r="AN8" s="9" t="e">
        <f t="shared" si="18"/>
        <v>#N/A</v>
      </c>
    </row>
    <row r="9" spans="1:40" x14ac:dyDescent="0.25">
      <c r="A9" s="2" t="s">
        <v>5</v>
      </c>
      <c r="B9" s="11">
        <f t="shared" si="0"/>
        <v>11</v>
      </c>
      <c r="C9" s="12">
        <f t="shared" si="1"/>
        <v>1</v>
      </c>
      <c r="D9" s="10" t="s">
        <v>63</v>
      </c>
      <c r="E9" s="10" t="s">
        <v>49</v>
      </c>
      <c r="F9" s="10" t="s">
        <v>52</v>
      </c>
      <c r="G9" s="10" t="s">
        <v>76</v>
      </c>
      <c r="H9" s="10" t="s">
        <v>65</v>
      </c>
      <c r="I9" s="10" t="s">
        <v>58</v>
      </c>
      <c r="J9" s="10" t="s">
        <v>70</v>
      </c>
      <c r="K9" s="10" t="s">
        <v>72</v>
      </c>
      <c r="L9" s="10" t="s">
        <v>67</v>
      </c>
      <c r="M9" s="10" t="s">
        <v>73</v>
      </c>
      <c r="N9" s="10" t="s">
        <v>74</v>
      </c>
      <c r="O9" s="10" t="s">
        <v>66</v>
      </c>
      <c r="P9" s="10" t="s">
        <v>44</v>
      </c>
      <c r="Q9" s="10" t="s">
        <v>48</v>
      </c>
      <c r="R9" s="10" t="s">
        <v>53</v>
      </c>
      <c r="T9" s="15" t="s">
        <v>66</v>
      </c>
      <c r="U9" s="16" t="s">
        <v>74</v>
      </c>
      <c r="W9" s="9">
        <f t="shared" si="2"/>
        <v>1</v>
      </c>
      <c r="X9" s="9">
        <f t="shared" si="3"/>
        <v>1</v>
      </c>
      <c r="Y9" s="9">
        <f t="shared" si="4"/>
        <v>1</v>
      </c>
      <c r="Z9" s="9">
        <f t="shared" si="5"/>
        <v>0</v>
      </c>
      <c r="AA9" s="9">
        <f t="shared" si="6"/>
        <v>1</v>
      </c>
      <c r="AB9" s="9">
        <f t="shared" si="7"/>
        <v>0</v>
      </c>
      <c r="AC9" s="9">
        <f t="shared" si="8"/>
        <v>0</v>
      </c>
      <c r="AD9" s="9">
        <f t="shared" si="9"/>
        <v>1</v>
      </c>
      <c r="AE9" s="9">
        <f t="shared" si="10"/>
        <v>1</v>
      </c>
      <c r="AF9" s="9">
        <f t="shared" si="11"/>
        <v>1</v>
      </c>
      <c r="AG9" s="9">
        <f t="shared" si="12"/>
        <v>1</v>
      </c>
      <c r="AH9" s="9">
        <f t="shared" si="13"/>
        <v>0</v>
      </c>
      <c r="AI9" s="9">
        <f t="shared" si="14"/>
        <v>1</v>
      </c>
      <c r="AJ9" s="9">
        <f t="shared" si="15"/>
        <v>1</v>
      </c>
      <c r="AK9" s="9">
        <f t="shared" si="16"/>
        <v>1</v>
      </c>
      <c r="AM9" s="9" t="e">
        <f t="shared" si="17"/>
        <v>#N/A</v>
      </c>
      <c r="AN9" s="9">
        <f t="shared" si="18"/>
        <v>1</v>
      </c>
    </row>
    <row r="10" spans="1:40" x14ac:dyDescent="0.25">
      <c r="A10" s="2" t="s">
        <v>6</v>
      </c>
      <c r="B10" s="11">
        <f t="shared" si="0"/>
        <v>6</v>
      </c>
      <c r="C10" s="12">
        <f t="shared" si="1"/>
        <v>2</v>
      </c>
      <c r="D10" s="10" t="s">
        <v>62</v>
      </c>
      <c r="E10" s="10" t="s">
        <v>47</v>
      </c>
      <c r="F10" s="10" t="s">
        <v>52</v>
      </c>
      <c r="G10" s="10" t="s">
        <v>76</v>
      </c>
      <c r="H10" s="10" t="s">
        <v>68</v>
      </c>
      <c r="I10" s="10" t="s">
        <v>58</v>
      </c>
      <c r="J10" s="10" t="s">
        <v>46</v>
      </c>
      <c r="K10" s="10" t="s">
        <v>72</v>
      </c>
      <c r="L10" s="10" t="s">
        <v>54</v>
      </c>
      <c r="M10" s="10" t="s">
        <v>75</v>
      </c>
      <c r="N10" s="10" t="s">
        <v>74</v>
      </c>
      <c r="O10" s="10" t="s">
        <v>66</v>
      </c>
      <c r="P10" s="10" t="s">
        <v>44</v>
      </c>
      <c r="Q10" s="10" t="s">
        <v>57</v>
      </c>
      <c r="R10" s="10" t="s">
        <v>53</v>
      </c>
      <c r="T10" s="16" t="s">
        <v>52</v>
      </c>
      <c r="U10" s="16" t="s">
        <v>53</v>
      </c>
      <c r="W10" s="9">
        <f t="shared" si="2"/>
        <v>0</v>
      </c>
      <c r="X10" s="9">
        <f t="shared" si="3"/>
        <v>0</v>
      </c>
      <c r="Y10" s="9">
        <f t="shared" si="4"/>
        <v>1</v>
      </c>
      <c r="Z10" s="9">
        <f t="shared" si="5"/>
        <v>0</v>
      </c>
      <c r="AA10" s="9">
        <f t="shared" si="6"/>
        <v>0</v>
      </c>
      <c r="AB10" s="9">
        <f t="shared" si="7"/>
        <v>0</v>
      </c>
      <c r="AC10" s="9">
        <f t="shared" si="8"/>
        <v>1</v>
      </c>
      <c r="AD10" s="9">
        <f t="shared" si="9"/>
        <v>1</v>
      </c>
      <c r="AE10" s="9">
        <f t="shared" si="10"/>
        <v>0</v>
      </c>
      <c r="AF10" s="9">
        <f t="shared" si="11"/>
        <v>0</v>
      </c>
      <c r="AG10" s="9">
        <f t="shared" si="12"/>
        <v>1</v>
      </c>
      <c r="AH10" s="9">
        <f t="shared" si="13"/>
        <v>0</v>
      </c>
      <c r="AI10" s="9">
        <f t="shared" si="14"/>
        <v>1</v>
      </c>
      <c r="AJ10" s="9">
        <f t="shared" si="15"/>
        <v>0</v>
      </c>
      <c r="AK10" s="9">
        <f t="shared" si="16"/>
        <v>1</v>
      </c>
      <c r="AM10" s="9">
        <f t="shared" si="17"/>
        <v>1</v>
      </c>
      <c r="AN10" s="9">
        <f t="shared" si="18"/>
        <v>1</v>
      </c>
    </row>
    <row r="11" spans="1:40" x14ac:dyDescent="0.25">
      <c r="A11" s="2" t="s">
        <v>7</v>
      </c>
      <c r="B11" s="11">
        <f t="shared" si="0"/>
        <v>8</v>
      </c>
      <c r="C11" s="12">
        <f t="shared" si="1"/>
        <v>2</v>
      </c>
      <c r="D11" s="10" t="s">
        <v>77</v>
      </c>
      <c r="E11" s="10" t="s">
        <v>47</v>
      </c>
      <c r="F11" s="10" t="s">
        <v>52</v>
      </c>
      <c r="G11" s="10" t="s">
        <v>76</v>
      </c>
      <c r="H11" s="10" t="s">
        <v>65</v>
      </c>
      <c r="I11" s="10" t="s">
        <v>58</v>
      </c>
      <c r="J11" s="10" t="s">
        <v>70</v>
      </c>
      <c r="K11" s="10" t="s">
        <v>72</v>
      </c>
      <c r="L11" s="10" t="s">
        <v>67</v>
      </c>
      <c r="M11" s="10" t="s">
        <v>73</v>
      </c>
      <c r="N11" s="10" t="s">
        <v>74</v>
      </c>
      <c r="O11" s="10" t="s">
        <v>66</v>
      </c>
      <c r="P11" s="10" t="s">
        <v>44</v>
      </c>
      <c r="Q11" s="10" t="s">
        <v>57</v>
      </c>
      <c r="R11" s="10" t="s">
        <v>53</v>
      </c>
      <c r="T11" s="16" t="s">
        <v>53</v>
      </c>
      <c r="U11" s="16" t="s">
        <v>52</v>
      </c>
      <c r="W11" s="9">
        <f t="shared" si="2"/>
        <v>0</v>
      </c>
      <c r="X11" s="9">
        <f t="shared" si="3"/>
        <v>0</v>
      </c>
      <c r="Y11" s="9">
        <f t="shared" si="4"/>
        <v>1</v>
      </c>
      <c r="Z11" s="9">
        <f t="shared" si="5"/>
        <v>0</v>
      </c>
      <c r="AA11" s="9">
        <f t="shared" si="6"/>
        <v>1</v>
      </c>
      <c r="AB11" s="9">
        <f t="shared" si="7"/>
        <v>0</v>
      </c>
      <c r="AC11" s="9">
        <f t="shared" si="8"/>
        <v>0</v>
      </c>
      <c r="AD11" s="9">
        <f t="shared" si="9"/>
        <v>1</v>
      </c>
      <c r="AE11" s="9">
        <f t="shared" si="10"/>
        <v>1</v>
      </c>
      <c r="AF11" s="9">
        <f t="shared" si="11"/>
        <v>1</v>
      </c>
      <c r="AG11" s="9">
        <f t="shared" si="12"/>
        <v>1</v>
      </c>
      <c r="AH11" s="9">
        <f t="shared" si="13"/>
        <v>0</v>
      </c>
      <c r="AI11" s="9">
        <f t="shared" si="14"/>
        <v>1</v>
      </c>
      <c r="AJ11" s="9">
        <f t="shared" si="15"/>
        <v>0</v>
      </c>
      <c r="AK11" s="9">
        <f t="shared" si="16"/>
        <v>1</v>
      </c>
      <c r="AM11" s="9">
        <f t="shared" si="17"/>
        <v>1</v>
      </c>
      <c r="AN11" s="9">
        <f t="shared" si="18"/>
        <v>1</v>
      </c>
    </row>
    <row r="12" spans="1:40" x14ac:dyDescent="0.25">
      <c r="A12" s="2" t="s">
        <v>8</v>
      </c>
      <c r="B12" s="11">
        <f t="shared" si="0"/>
        <v>10</v>
      </c>
      <c r="C12" s="12">
        <f t="shared" si="1"/>
        <v>1</v>
      </c>
      <c r="D12" s="10" t="s">
        <v>63</v>
      </c>
      <c r="E12" s="10" t="s">
        <v>49</v>
      </c>
      <c r="F12" s="10" t="s">
        <v>52</v>
      </c>
      <c r="G12" s="10" t="s">
        <v>76</v>
      </c>
      <c r="H12" s="10" t="s">
        <v>65</v>
      </c>
      <c r="I12" s="10" t="s">
        <v>58</v>
      </c>
      <c r="J12" s="10" t="s">
        <v>70</v>
      </c>
      <c r="K12" s="10" t="s">
        <v>72</v>
      </c>
      <c r="L12" s="10" t="s">
        <v>67</v>
      </c>
      <c r="M12" s="10" t="s">
        <v>73</v>
      </c>
      <c r="N12" s="10" t="s">
        <v>74</v>
      </c>
      <c r="O12" s="10" t="s">
        <v>66</v>
      </c>
      <c r="P12" s="10" t="s">
        <v>44</v>
      </c>
      <c r="Q12" s="10" t="s">
        <v>57</v>
      </c>
      <c r="R12" s="10" t="s">
        <v>53</v>
      </c>
      <c r="T12" s="15" t="s">
        <v>66</v>
      </c>
      <c r="U12" s="16" t="s">
        <v>52</v>
      </c>
      <c r="W12" s="9">
        <f t="shared" si="2"/>
        <v>1</v>
      </c>
      <c r="X12" s="9">
        <f t="shared" si="3"/>
        <v>1</v>
      </c>
      <c r="Y12" s="9">
        <f t="shared" si="4"/>
        <v>1</v>
      </c>
      <c r="Z12" s="9">
        <f t="shared" si="5"/>
        <v>0</v>
      </c>
      <c r="AA12" s="9">
        <f t="shared" si="6"/>
        <v>1</v>
      </c>
      <c r="AB12" s="9">
        <f t="shared" si="7"/>
        <v>0</v>
      </c>
      <c r="AC12" s="9">
        <f t="shared" si="8"/>
        <v>0</v>
      </c>
      <c r="AD12" s="9">
        <f t="shared" si="9"/>
        <v>1</v>
      </c>
      <c r="AE12" s="9">
        <f t="shared" si="10"/>
        <v>1</v>
      </c>
      <c r="AF12" s="9">
        <f t="shared" si="11"/>
        <v>1</v>
      </c>
      <c r="AG12" s="9">
        <f t="shared" si="12"/>
        <v>1</v>
      </c>
      <c r="AH12" s="9">
        <f t="shared" si="13"/>
        <v>0</v>
      </c>
      <c r="AI12" s="9">
        <f t="shared" si="14"/>
        <v>1</v>
      </c>
      <c r="AJ12" s="9">
        <f t="shared" si="15"/>
        <v>0</v>
      </c>
      <c r="AK12" s="9">
        <f t="shared" si="16"/>
        <v>1</v>
      </c>
      <c r="AM12" s="9" t="e">
        <f t="shared" si="17"/>
        <v>#N/A</v>
      </c>
      <c r="AN12" s="9">
        <f t="shared" si="18"/>
        <v>1</v>
      </c>
    </row>
    <row r="13" spans="1:40" x14ac:dyDescent="0.25">
      <c r="A13" s="2" t="s">
        <v>85</v>
      </c>
      <c r="B13" s="11">
        <f t="shared" si="0"/>
        <v>10</v>
      </c>
      <c r="C13" s="12">
        <f t="shared" si="1"/>
        <v>1</v>
      </c>
      <c r="D13" s="10" t="s">
        <v>63</v>
      </c>
      <c r="E13" s="10" t="s">
        <v>49</v>
      </c>
      <c r="F13" s="10" t="s">
        <v>52</v>
      </c>
      <c r="G13" s="10" t="s">
        <v>71</v>
      </c>
      <c r="H13" s="10" t="s">
        <v>65</v>
      </c>
      <c r="I13" s="10" t="s">
        <v>64</v>
      </c>
      <c r="J13" s="10" t="s">
        <v>70</v>
      </c>
      <c r="K13" s="10" t="s">
        <v>59</v>
      </c>
      <c r="L13" s="10" t="s">
        <v>67</v>
      </c>
      <c r="M13" s="10" t="s">
        <v>73</v>
      </c>
      <c r="N13" s="10" t="s">
        <v>74</v>
      </c>
      <c r="O13" s="10" t="s">
        <v>66</v>
      </c>
      <c r="P13" s="10" t="s">
        <v>44</v>
      </c>
      <c r="Q13" s="10" t="s">
        <v>57</v>
      </c>
      <c r="R13" s="10" t="s">
        <v>51</v>
      </c>
      <c r="T13" s="16" t="s">
        <v>51</v>
      </c>
      <c r="U13" s="16" t="s">
        <v>44</v>
      </c>
      <c r="W13" s="9">
        <f t="shared" si="2"/>
        <v>1</v>
      </c>
      <c r="X13" s="9">
        <f t="shared" si="3"/>
        <v>1</v>
      </c>
      <c r="Y13" s="9">
        <f t="shared" si="4"/>
        <v>1</v>
      </c>
      <c r="Z13" s="9">
        <f t="shared" si="5"/>
        <v>1</v>
      </c>
      <c r="AA13" s="9">
        <f t="shared" si="6"/>
        <v>1</v>
      </c>
      <c r="AB13" s="9">
        <f t="shared" si="7"/>
        <v>1</v>
      </c>
      <c r="AC13" s="9">
        <f t="shared" si="8"/>
        <v>0</v>
      </c>
      <c r="AD13" s="9">
        <f t="shared" si="9"/>
        <v>0</v>
      </c>
      <c r="AE13" s="9">
        <f t="shared" si="10"/>
        <v>1</v>
      </c>
      <c r="AF13" s="9">
        <f t="shared" si="11"/>
        <v>1</v>
      </c>
      <c r="AG13" s="9">
        <f t="shared" si="12"/>
        <v>1</v>
      </c>
      <c r="AH13" s="9">
        <f t="shared" si="13"/>
        <v>0</v>
      </c>
      <c r="AI13" s="9">
        <f t="shared" si="14"/>
        <v>1</v>
      </c>
      <c r="AJ13" s="9">
        <f t="shared" si="15"/>
        <v>0</v>
      </c>
      <c r="AK13" s="9">
        <f t="shared" si="16"/>
        <v>0</v>
      </c>
      <c r="AM13" s="9" t="e">
        <f t="shared" si="17"/>
        <v>#N/A</v>
      </c>
      <c r="AN13" s="9">
        <f t="shared" si="18"/>
        <v>1</v>
      </c>
    </row>
    <row r="14" spans="1:40" x14ac:dyDescent="0.25">
      <c r="A14" s="2" t="s">
        <v>86</v>
      </c>
      <c r="B14" s="11">
        <f t="shared" si="0"/>
        <v>10</v>
      </c>
      <c r="C14" s="12">
        <f t="shared" si="1"/>
        <v>1</v>
      </c>
      <c r="D14" s="10" t="s">
        <v>62</v>
      </c>
      <c r="E14" s="10" t="s">
        <v>49</v>
      </c>
      <c r="F14" s="10" t="s">
        <v>52</v>
      </c>
      <c r="G14" s="10" t="s">
        <v>76</v>
      </c>
      <c r="H14" s="10" t="s">
        <v>65</v>
      </c>
      <c r="I14" s="10" t="s">
        <v>64</v>
      </c>
      <c r="J14" s="10" t="s">
        <v>70</v>
      </c>
      <c r="K14" s="10" t="s">
        <v>72</v>
      </c>
      <c r="L14" s="10" t="s">
        <v>67</v>
      </c>
      <c r="M14" s="10" t="s">
        <v>73</v>
      </c>
      <c r="N14" s="10" t="s">
        <v>74</v>
      </c>
      <c r="O14" s="10" t="s">
        <v>66</v>
      </c>
      <c r="P14" s="10" t="s">
        <v>44</v>
      </c>
      <c r="Q14" s="10" t="s">
        <v>57</v>
      </c>
      <c r="R14" s="10" t="s">
        <v>53</v>
      </c>
      <c r="T14" s="16" t="s">
        <v>72</v>
      </c>
      <c r="U14" s="15" t="s">
        <v>66</v>
      </c>
      <c r="W14" s="9">
        <f t="shared" si="2"/>
        <v>0</v>
      </c>
      <c r="X14" s="9">
        <f t="shared" si="3"/>
        <v>1</v>
      </c>
      <c r="Y14" s="9">
        <f t="shared" si="4"/>
        <v>1</v>
      </c>
      <c r="Z14" s="9">
        <f t="shared" si="5"/>
        <v>0</v>
      </c>
      <c r="AA14" s="9">
        <f t="shared" si="6"/>
        <v>1</v>
      </c>
      <c r="AB14" s="9">
        <f t="shared" si="7"/>
        <v>1</v>
      </c>
      <c r="AC14" s="9">
        <f t="shared" si="8"/>
        <v>0</v>
      </c>
      <c r="AD14" s="9">
        <f t="shared" si="9"/>
        <v>1</v>
      </c>
      <c r="AE14" s="9">
        <f t="shared" si="10"/>
        <v>1</v>
      </c>
      <c r="AF14" s="9">
        <f t="shared" si="11"/>
        <v>1</v>
      </c>
      <c r="AG14" s="9">
        <f t="shared" si="12"/>
        <v>1</v>
      </c>
      <c r="AH14" s="9">
        <f t="shared" si="13"/>
        <v>0</v>
      </c>
      <c r="AI14" s="9">
        <f t="shared" si="14"/>
        <v>1</v>
      </c>
      <c r="AJ14" s="9">
        <f t="shared" si="15"/>
        <v>0</v>
      </c>
      <c r="AK14" s="9">
        <f t="shared" si="16"/>
        <v>1</v>
      </c>
      <c r="AM14" s="9">
        <f t="shared" si="17"/>
        <v>1</v>
      </c>
      <c r="AN14" s="9" t="e">
        <f t="shared" si="18"/>
        <v>#N/A</v>
      </c>
    </row>
    <row r="15" spans="1:40" x14ac:dyDescent="0.25">
      <c r="A15" s="2" t="s">
        <v>9</v>
      </c>
      <c r="B15" s="11">
        <f t="shared" si="0"/>
        <v>9</v>
      </c>
      <c r="C15" s="12">
        <f t="shared" si="1"/>
        <v>2</v>
      </c>
      <c r="D15" s="10" t="s">
        <v>63</v>
      </c>
      <c r="E15" s="10" t="s">
        <v>47</v>
      </c>
      <c r="F15" s="10" t="s">
        <v>52</v>
      </c>
      <c r="G15" s="10" t="s">
        <v>71</v>
      </c>
      <c r="H15" s="10" t="s">
        <v>68</v>
      </c>
      <c r="I15" s="10" t="s">
        <v>58</v>
      </c>
      <c r="J15" s="10" t="s">
        <v>46</v>
      </c>
      <c r="K15" s="10" t="s">
        <v>59</v>
      </c>
      <c r="L15" s="10" t="s">
        <v>67</v>
      </c>
      <c r="M15" s="10" t="s">
        <v>75</v>
      </c>
      <c r="N15" s="10" t="s">
        <v>74</v>
      </c>
      <c r="O15" s="10" t="s">
        <v>66</v>
      </c>
      <c r="P15" s="10" t="s">
        <v>44</v>
      </c>
      <c r="Q15" s="10" t="s">
        <v>48</v>
      </c>
      <c r="R15" s="10" t="s">
        <v>53</v>
      </c>
      <c r="T15" s="16" t="s">
        <v>53</v>
      </c>
      <c r="U15" s="16" t="s">
        <v>52</v>
      </c>
      <c r="W15" s="9">
        <f t="shared" si="2"/>
        <v>1</v>
      </c>
      <c r="X15" s="9">
        <f t="shared" si="3"/>
        <v>0</v>
      </c>
      <c r="Y15" s="9">
        <f t="shared" si="4"/>
        <v>1</v>
      </c>
      <c r="Z15" s="9">
        <f t="shared" si="5"/>
        <v>1</v>
      </c>
      <c r="AA15" s="9">
        <f t="shared" si="6"/>
        <v>0</v>
      </c>
      <c r="AB15" s="9">
        <f t="shared" si="7"/>
        <v>0</v>
      </c>
      <c r="AC15" s="9">
        <f t="shared" si="8"/>
        <v>1</v>
      </c>
      <c r="AD15" s="9">
        <f t="shared" si="9"/>
        <v>0</v>
      </c>
      <c r="AE15" s="9">
        <f t="shared" si="10"/>
        <v>1</v>
      </c>
      <c r="AF15" s="9">
        <f t="shared" si="11"/>
        <v>0</v>
      </c>
      <c r="AG15" s="9">
        <f t="shared" si="12"/>
        <v>1</v>
      </c>
      <c r="AH15" s="9">
        <f t="shared" si="13"/>
        <v>0</v>
      </c>
      <c r="AI15" s="9">
        <f t="shared" si="14"/>
        <v>1</v>
      </c>
      <c r="AJ15" s="9">
        <f t="shared" si="15"/>
        <v>1</v>
      </c>
      <c r="AK15" s="9">
        <f t="shared" si="16"/>
        <v>1</v>
      </c>
      <c r="AM15" s="9">
        <f t="shared" si="17"/>
        <v>1</v>
      </c>
      <c r="AN15" s="9">
        <f t="shared" si="18"/>
        <v>1</v>
      </c>
    </row>
    <row r="16" spans="1:40" x14ac:dyDescent="0.25">
      <c r="A16" s="2" t="s">
        <v>10</v>
      </c>
      <c r="B16" s="11">
        <f t="shared" si="0"/>
        <v>9</v>
      </c>
      <c r="C16" s="12">
        <f t="shared" si="1"/>
        <v>2</v>
      </c>
      <c r="D16" s="10" t="s">
        <v>62</v>
      </c>
      <c r="E16" s="10" t="s">
        <v>47</v>
      </c>
      <c r="F16" s="10" t="s">
        <v>52</v>
      </c>
      <c r="G16" s="10" t="s">
        <v>76</v>
      </c>
      <c r="H16" s="10" t="s">
        <v>65</v>
      </c>
      <c r="I16" s="10" t="s">
        <v>58</v>
      </c>
      <c r="J16" s="10" t="s">
        <v>70</v>
      </c>
      <c r="K16" s="10" t="s">
        <v>72</v>
      </c>
      <c r="L16" s="10" t="s">
        <v>67</v>
      </c>
      <c r="M16" s="10" t="s">
        <v>73</v>
      </c>
      <c r="N16" s="10" t="s">
        <v>74</v>
      </c>
      <c r="O16" s="10" t="s">
        <v>66</v>
      </c>
      <c r="P16" s="10" t="s">
        <v>44</v>
      </c>
      <c r="Q16" s="10" t="s">
        <v>48</v>
      </c>
      <c r="R16" s="10" t="s">
        <v>53</v>
      </c>
      <c r="T16" s="16" t="s">
        <v>52</v>
      </c>
      <c r="U16" s="16" t="s">
        <v>53</v>
      </c>
      <c r="W16" s="9">
        <f t="shared" si="2"/>
        <v>0</v>
      </c>
      <c r="X16" s="9">
        <f t="shared" si="3"/>
        <v>0</v>
      </c>
      <c r="Y16" s="9">
        <f t="shared" si="4"/>
        <v>1</v>
      </c>
      <c r="Z16" s="9">
        <f t="shared" si="5"/>
        <v>0</v>
      </c>
      <c r="AA16" s="9">
        <f t="shared" si="6"/>
        <v>1</v>
      </c>
      <c r="AB16" s="9">
        <f t="shared" si="7"/>
        <v>0</v>
      </c>
      <c r="AC16" s="9">
        <f t="shared" si="8"/>
        <v>0</v>
      </c>
      <c r="AD16" s="9">
        <f t="shared" si="9"/>
        <v>1</v>
      </c>
      <c r="AE16" s="9">
        <f t="shared" si="10"/>
        <v>1</v>
      </c>
      <c r="AF16" s="9">
        <f t="shared" si="11"/>
        <v>1</v>
      </c>
      <c r="AG16" s="9">
        <f t="shared" si="12"/>
        <v>1</v>
      </c>
      <c r="AH16" s="9">
        <f t="shared" si="13"/>
        <v>0</v>
      </c>
      <c r="AI16" s="9">
        <f t="shared" si="14"/>
        <v>1</v>
      </c>
      <c r="AJ16" s="9">
        <f t="shared" si="15"/>
        <v>1</v>
      </c>
      <c r="AK16" s="9">
        <f t="shared" si="16"/>
        <v>1</v>
      </c>
      <c r="AM16" s="9">
        <f t="shared" si="17"/>
        <v>1</v>
      </c>
      <c r="AN16" s="9">
        <f t="shared" si="18"/>
        <v>1</v>
      </c>
    </row>
    <row r="17" spans="1:40" x14ac:dyDescent="0.25">
      <c r="A17" s="21" t="s">
        <v>82</v>
      </c>
      <c r="B17" s="11" t="s">
        <v>190</v>
      </c>
      <c r="C17" s="12">
        <f t="shared" si="1"/>
        <v>0</v>
      </c>
      <c r="D17" s="10" t="s">
        <v>77</v>
      </c>
      <c r="E17" s="10" t="s">
        <v>77</v>
      </c>
      <c r="F17" s="10" t="s">
        <v>77</v>
      </c>
      <c r="G17" s="10" t="s">
        <v>77</v>
      </c>
      <c r="H17" s="10" t="s">
        <v>77</v>
      </c>
      <c r="I17" s="10" t="s">
        <v>77</v>
      </c>
      <c r="J17" s="10" t="s">
        <v>77</v>
      </c>
      <c r="K17" s="10" t="s">
        <v>77</v>
      </c>
      <c r="L17" s="10" t="s">
        <v>77</v>
      </c>
      <c r="M17" s="10" t="s">
        <v>77</v>
      </c>
      <c r="N17" s="10" t="s">
        <v>77</v>
      </c>
      <c r="O17" s="10" t="s">
        <v>77</v>
      </c>
      <c r="P17" s="10" t="s">
        <v>77</v>
      </c>
      <c r="Q17" s="10" t="s">
        <v>77</v>
      </c>
      <c r="R17" s="10" t="s">
        <v>77</v>
      </c>
      <c r="T17" s="15" t="s">
        <v>77</v>
      </c>
      <c r="U17" s="15" t="s">
        <v>77</v>
      </c>
      <c r="W17" s="9">
        <f t="shared" si="2"/>
        <v>0</v>
      </c>
      <c r="X17" s="9">
        <f t="shared" si="3"/>
        <v>0</v>
      </c>
      <c r="Y17" s="9">
        <f t="shared" si="4"/>
        <v>0</v>
      </c>
      <c r="Z17" s="9">
        <f t="shared" si="5"/>
        <v>0</v>
      </c>
      <c r="AA17" s="9">
        <f t="shared" si="6"/>
        <v>0</v>
      </c>
      <c r="AB17" s="9">
        <f t="shared" si="7"/>
        <v>0</v>
      </c>
      <c r="AC17" s="9">
        <f t="shared" si="8"/>
        <v>0</v>
      </c>
      <c r="AD17" s="9">
        <f t="shared" si="9"/>
        <v>0</v>
      </c>
      <c r="AE17" s="9">
        <f t="shared" si="10"/>
        <v>0</v>
      </c>
      <c r="AF17" s="9">
        <f t="shared" si="11"/>
        <v>0</v>
      </c>
      <c r="AG17" s="9">
        <f t="shared" si="12"/>
        <v>0</v>
      </c>
      <c r="AH17" s="9">
        <f t="shared" si="13"/>
        <v>0</v>
      </c>
      <c r="AI17" s="9">
        <f t="shared" si="14"/>
        <v>0</v>
      </c>
      <c r="AJ17" s="9">
        <f t="shared" si="15"/>
        <v>0</v>
      </c>
      <c r="AK17" s="9">
        <f t="shared" si="16"/>
        <v>0</v>
      </c>
      <c r="AM17" s="9" t="e">
        <f t="shared" si="17"/>
        <v>#N/A</v>
      </c>
      <c r="AN17" s="9" t="e">
        <f t="shared" si="18"/>
        <v>#N/A</v>
      </c>
    </row>
    <row r="18" spans="1:40" x14ac:dyDescent="0.25">
      <c r="A18" s="2" t="s">
        <v>185</v>
      </c>
      <c r="B18" s="11">
        <f t="shared" si="0"/>
        <v>9</v>
      </c>
      <c r="C18" s="12">
        <f t="shared" si="1"/>
        <v>2</v>
      </c>
      <c r="D18" s="10" t="s">
        <v>63</v>
      </c>
      <c r="E18" s="10" t="s">
        <v>47</v>
      </c>
      <c r="F18" s="10" t="s">
        <v>52</v>
      </c>
      <c r="G18" s="10" t="s">
        <v>71</v>
      </c>
      <c r="H18" s="10" t="s">
        <v>65</v>
      </c>
      <c r="I18" s="10" t="s">
        <v>58</v>
      </c>
      <c r="J18" s="10" t="s">
        <v>70</v>
      </c>
      <c r="K18" s="10" t="s">
        <v>72</v>
      </c>
      <c r="L18" s="10" t="s">
        <v>54</v>
      </c>
      <c r="M18" s="10" t="s">
        <v>73</v>
      </c>
      <c r="N18" s="10" t="s">
        <v>74</v>
      </c>
      <c r="O18" s="10" t="s">
        <v>66</v>
      </c>
      <c r="P18" s="10" t="s">
        <v>44</v>
      </c>
      <c r="Q18" s="10" t="s">
        <v>57</v>
      </c>
      <c r="R18" s="10" t="s">
        <v>53</v>
      </c>
      <c r="T18" s="16" t="s">
        <v>53</v>
      </c>
      <c r="U18" s="16" t="s">
        <v>74</v>
      </c>
      <c r="W18" s="9">
        <f t="shared" si="2"/>
        <v>1</v>
      </c>
      <c r="X18" s="9">
        <f t="shared" si="3"/>
        <v>0</v>
      </c>
      <c r="Y18" s="9">
        <f t="shared" si="4"/>
        <v>1</v>
      </c>
      <c r="Z18" s="9">
        <f t="shared" si="5"/>
        <v>1</v>
      </c>
      <c r="AA18" s="9">
        <f t="shared" si="6"/>
        <v>1</v>
      </c>
      <c r="AB18" s="9">
        <f t="shared" si="7"/>
        <v>0</v>
      </c>
      <c r="AC18" s="9">
        <f t="shared" si="8"/>
        <v>0</v>
      </c>
      <c r="AD18" s="9">
        <f t="shared" si="9"/>
        <v>1</v>
      </c>
      <c r="AE18" s="9">
        <f t="shared" si="10"/>
        <v>0</v>
      </c>
      <c r="AF18" s="9">
        <f t="shared" si="11"/>
        <v>1</v>
      </c>
      <c r="AG18" s="9">
        <f t="shared" si="12"/>
        <v>1</v>
      </c>
      <c r="AH18" s="9">
        <f t="shared" si="13"/>
        <v>0</v>
      </c>
      <c r="AI18" s="9">
        <f t="shared" si="14"/>
        <v>1</v>
      </c>
      <c r="AJ18" s="9">
        <f t="shared" si="15"/>
        <v>0</v>
      </c>
      <c r="AK18" s="9">
        <f t="shared" si="16"/>
        <v>1</v>
      </c>
      <c r="AM18" s="9">
        <f t="shared" si="17"/>
        <v>1</v>
      </c>
      <c r="AN18" s="9">
        <f t="shared" si="18"/>
        <v>1</v>
      </c>
    </row>
    <row r="19" spans="1:40" x14ac:dyDescent="0.25">
      <c r="A19" s="2" t="s">
        <v>11</v>
      </c>
      <c r="B19" s="11">
        <f t="shared" si="0"/>
        <v>9</v>
      </c>
      <c r="C19" s="12">
        <f t="shared" si="1"/>
        <v>2</v>
      </c>
      <c r="D19" s="10" t="s">
        <v>77</v>
      </c>
      <c r="E19" s="10" t="s">
        <v>49</v>
      </c>
      <c r="F19" s="10" t="s">
        <v>52</v>
      </c>
      <c r="G19" s="10" t="s">
        <v>76</v>
      </c>
      <c r="H19" s="10" t="s">
        <v>65</v>
      </c>
      <c r="I19" s="10" t="s">
        <v>58</v>
      </c>
      <c r="J19" s="10" t="s">
        <v>70</v>
      </c>
      <c r="K19" s="10" t="s">
        <v>72</v>
      </c>
      <c r="L19" s="10" t="s">
        <v>67</v>
      </c>
      <c r="M19" s="10" t="s">
        <v>73</v>
      </c>
      <c r="N19" s="10" t="s">
        <v>74</v>
      </c>
      <c r="O19" s="10" t="s">
        <v>66</v>
      </c>
      <c r="P19" s="10" t="s">
        <v>61</v>
      </c>
      <c r="Q19" s="10" t="s">
        <v>48</v>
      </c>
      <c r="R19" s="10" t="s">
        <v>53</v>
      </c>
      <c r="T19" s="16" t="s">
        <v>52</v>
      </c>
      <c r="U19" s="16" t="s">
        <v>65</v>
      </c>
      <c r="W19" s="9">
        <f t="shared" si="2"/>
        <v>0</v>
      </c>
      <c r="X19" s="9">
        <f t="shared" si="3"/>
        <v>1</v>
      </c>
      <c r="Y19" s="9">
        <f t="shared" si="4"/>
        <v>1</v>
      </c>
      <c r="Z19" s="9">
        <f t="shared" si="5"/>
        <v>0</v>
      </c>
      <c r="AA19" s="9">
        <f t="shared" si="6"/>
        <v>1</v>
      </c>
      <c r="AB19" s="9">
        <f t="shared" si="7"/>
        <v>0</v>
      </c>
      <c r="AC19" s="9">
        <f t="shared" si="8"/>
        <v>0</v>
      </c>
      <c r="AD19" s="9">
        <f t="shared" si="9"/>
        <v>1</v>
      </c>
      <c r="AE19" s="9">
        <f t="shared" si="10"/>
        <v>1</v>
      </c>
      <c r="AF19" s="9">
        <f t="shared" si="11"/>
        <v>1</v>
      </c>
      <c r="AG19" s="9">
        <f t="shared" si="12"/>
        <v>1</v>
      </c>
      <c r="AH19" s="9">
        <f t="shared" si="13"/>
        <v>0</v>
      </c>
      <c r="AI19" s="9">
        <f t="shared" si="14"/>
        <v>0</v>
      </c>
      <c r="AJ19" s="9">
        <f t="shared" si="15"/>
        <v>1</v>
      </c>
      <c r="AK19" s="9">
        <f t="shared" si="16"/>
        <v>1</v>
      </c>
      <c r="AM19" s="9">
        <f t="shared" si="17"/>
        <v>1</v>
      </c>
      <c r="AN19" s="9">
        <f t="shared" si="18"/>
        <v>1</v>
      </c>
    </row>
    <row r="20" spans="1:40" x14ac:dyDescent="0.25">
      <c r="A20" s="2" t="s">
        <v>12</v>
      </c>
      <c r="B20" s="11">
        <f t="shared" si="0"/>
        <v>9</v>
      </c>
      <c r="C20" s="12">
        <f t="shared" si="1"/>
        <v>1</v>
      </c>
      <c r="D20" s="10" t="s">
        <v>63</v>
      </c>
      <c r="E20" s="10" t="s">
        <v>49</v>
      </c>
      <c r="F20" s="10" t="s">
        <v>52</v>
      </c>
      <c r="G20" s="10" t="s">
        <v>76</v>
      </c>
      <c r="H20" s="10" t="s">
        <v>65</v>
      </c>
      <c r="I20" s="10" t="s">
        <v>58</v>
      </c>
      <c r="J20" s="10" t="s">
        <v>70</v>
      </c>
      <c r="K20" s="10" t="s">
        <v>72</v>
      </c>
      <c r="L20" s="10" t="s">
        <v>54</v>
      </c>
      <c r="M20" s="10" t="s">
        <v>73</v>
      </c>
      <c r="N20" s="10" t="s">
        <v>74</v>
      </c>
      <c r="O20" s="10" t="s">
        <v>66</v>
      </c>
      <c r="P20" s="10" t="s">
        <v>44</v>
      </c>
      <c r="Q20" s="10" t="s">
        <v>57</v>
      </c>
      <c r="R20" s="10" t="s">
        <v>53</v>
      </c>
      <c r="T20" s="15" t="s">
        <v>70</v>
      </c>
      <c r="U20" s="16" t="s">
        <v>49</v>
      </c>
      <c r="W20" s="9">
        <f t="shared" si="2"/>
        <v>1</v>
      </c>
      <c r="X20" s="9">
        <f t="shared" si="3"/>
        <v>1</v>
      </c>
      <c r="Y20" s="9">
        <f t="shared" si="4"/>
        <v>1</v>
      </c>
      <c r="Z20" s="9">
        <f t="shared" si="5"/>
        <v>0</v>
      </c>
      <c r="AA20" s="9">
        <f t="shared" si="6"/>
        <v>1</v>
      </c>
      <c r="AB20" s="9">
        <f t="shared" si="7"/>
        <v>0</v>
      </c>
      <c r="AC20" s="9">
        <f t="shared" si="8"/>
        <v>0</v>
      </c>
      <c r="AD20" s="9">
        <f t="shared" si="9"/>
        <v>1</v>
      </c>
      <c r="AE20" s="9">
        <f t="shared" si="10"/>
        <v>0</v>
      </c>
      <c r="AF20" s="9">
        <f t="shared" si="11"/>
        <v>1</v>
      </c>
      <c r="AG20" s="9">
        <f t="shared" si="12"/>
        <v>1</v>
      </c>
      <c r="AH20" s="9">
        <f t="shared" si="13"/>
        <v>0</v>
      </c>
      <c r="AI20" s="9">
        <f t="shared" si="14"/>
        <v>1</v>
      </c>
      <c r="AJ20" s="9">
        <f t="shared" si="15"/>
        <v>0</v>
      </c>
      <c r="AK20" s="9">
        <f t="shared" si="16"/>
        <v>1</v>
      </c>
      <c r="AM20" s="9" t="e">
        <f t="shared" si="17"/>
        <v>#N/A</v>
      </c>
      <c r="AN20" s="9">
        <f t="shared" si="18"/>
        <v>1</v>
      </c>
    </row>
    <row r="21" spans="1:40" x14ac:dyDescent="0.25">
      <c r="A21" s="2" t="s">
        <v>13</v>
      </c>
      <c r="B21" s="11">
        <f t="shared" si="0"/>
        <v>10</v>
      </c>
      <c r="C21" s="12">
        <f t="shared" si="1"/>
        <v>1</v>
      </c>
      <c r="D21" s="10" t="s">
        <v>62</v>
      </c>
      <c r="E21" s="10" t="s">
        <v>49</v>
      </c>
      <c r="F21" s="10" t="s">
        <v>52</v>
      </c>
      <c r="G21" s="10" t="s">
        <v>76</v>
      </c>
      <c r="H21" s="10" t="s">
        <v>65</v>
      </c>
      <c r="I21" s="10" t="s">
        <v>58</v>
      </c>
      <c r="J21" s="10" t="s">
        <v>70</v>
      </c>
      <c r="K21" s="10" t="s">
        <v>72</v>
      </c>
      <c r="L21" s="10" t="s">
        <v>67</v>
      </c>
      <c r="M21" s="10" t="s">
        <v>73</v>
      </c>
      <c r="N21" s="10" t="s">
        <v>74</v>
      </c>
      <c r="O21" s="10" t="s">
        <v>66</v>
      </c>
      <c r="P21" s="10" t="s">
        <v>44</v>
      </c>
      <c r="Q21" s="10" t="s">
        <v>48</v>
      </c>
      <c r="R21" s="10" t="s">
        <v>53</v>
      </c>
      <c r="T21" s="16" t="s">
        <v>53</v>
      </c>
      <c r="U21" s="15" t="s">
        <v>66</v>
      </c>
      <c r="W21" s="9">
        <f t="shared" si="2"/>
        <v>0</v>
      </c>
      <c r="X21" s="9">
        <f t="shared" si="3"/>
        <v>1</v>
      </c>
      <c r="Y21" s="9">
        <f t="shared" si="4"/>
        <v>1</v>
      </c>
      <c r="Z21" s="9">
        <f t="shared" si="5"/>
        <v>0</v>
      </c>
      <c r="AA21" s="9">
        <f t="shared" si="6"/>
        <v>1</v>
      </c>
      <c r="AB21" s="9">
        <f t="shared" si="7"/>
        <v>0</v>
      </c>
      <c r="AC21" s="9">
        <f t="shared" si="8"/>
        <v>0</v>
      </c>
      <c r="AD21" s="9">
        <f t="shared" si="9"/>
        <v>1</v>
      </c>
      <c r="AE21" s="9">
        <f t="shared" si="10"/>
        <v>1</v>
      </c>
      <c r="AF21" s="9">
        <f t="shared" si="11"/>
        <v>1</v>
      </c>
      <c r="AG21" s="9">
        <f t="shared" si="12"/>
        <v>1</v>
      </c>
      <c r="AH21" s="9">
        <f t="shared" si="13"/>
        <v>0</v>
      </c>
      <c r="AI21" s="9">
        <f t="shared" si="14"/>
        <v>1</v>
      </c>
      <c r="AJ21" s="9">
        <f t="shared" si="15"/>
        <v>1</v>
      </c>
      <c r="AK21" s="9">
        <f t="shared" si="16"/>
        <v>1</v>
      </c>
      <c r="AM21" s="9">
        <f t="shared" si="17"/>
        <v>1</v>
      </c>
      <c r="AN21" s="9" t="e">
        <f t="shared" si="18"/>
        <v>#N/A</v>
      </c>
    </row>
    <row r="22" spans="1:40" x14ac:dyDescent="0.25">
      <c r="A22" s="21" t="s">
        <v>14</v>
      </c>
      <c r="B22" s="11">
        <f t="shared" si="0"/>
        <v>9</v>
      </c>
      <c r="C22" s="12">
        <f t="shared" si="1"/>
        <v>1</v>
      </c>
      <c r="D22" s="10" t="s">
        <v>77</v>
      </c>
      <c r="E22" s="10" t="s">
        <v>49</v>
      </c>
      <c r="F22" s="10" t="s">
        <v>52</v>
      </c>
      <c r="G22" s="10" t="s">
        <v>76</v>
      </c>
      <c r="H22" s="10" t="s">
        <v>65</v>
      </c>
      <c r="I22" s="10" t="s">
        <v>58</v>
      </c>
      <c r="J22" s="10" t="s">
        <v>70</v>
      </c>
      <c r="K22" s="10" t="s">
        <v>72</v>
      </c>
      <c r="L22" s="10" t="s">
        <v>67</v>
      </c>
      <c r="M22" s="10" t="s">
        <v>73</v>
      </c>
      <c r="N22" s="10" t="s">
        <v>74</v>
      </c>
      <c r="O22" s="10" t="s">
        <v>66</v>
      </c>
      <c r="P22" s="10" t="s">
        <v>44</v>
      </c>
      <c r="Q22" s="10" t="s">
        <v>57</v>
      </c>
      <c r="R22" s="10" t="s">
        <v>53</v>
      </c>
      <c r="T22" s="16" t="s">
        <v>74</v>
      </c>
      <c r="U22" s="15" t="s">
        <v>66</v>
      </c>
      <c r="W22" s="9">
        <f t="shared" si="2"/>
        <v>0</v>
      </c>
      <c r="X22" s="9">
        <f t="shared" si="3"/>
        <v>1</v>
      </c>
      <c r="Y22" s="9">
        <f t="shared" si="4"/>
        <v>1</v>
      </c>
      <c r="Z22" s="9">
        <f t="shared" si="5"/>
        <v>0</v>
      </c>
      <c r="AA22" s="9">
        <f t="shared" si="6"/>
        <v>1</v>
      </c>
      <c r="AB22" s="9">
        <f t="shared" si="7"/>
        <v>0</v>
      </c>
      <c r="AC22" s="9">
        <f t="shared" si="8"/>
        <v>0</v>
      </c>
      <c r="AD22" s="9">
        <f t="shared" si="9"/>
        <v>1</v>
      </c>
      <c r="AE22" s="9">
        <f t="shared" si="10"/>
        <v>1</v>
      </c>
      <c r="AF22" s="9">
        <f t="shared" si="11"/>
        <v>1</v>
      </c>
      <c r="AG22" s="9">
        <f t="shared" si="12"/>
        <v>1</v>
      </c>
      <c r="AH22" s="9">
        <f t="shared" si="13"/>
        <v>0</v>
      </c>
      <c r="AI22" s="9">
        <f t="shared" si="14"/>
        <v>1</v>
      </c>
      <c r="AJ22" s="9">
        <f t="shared" si="15"/>
        <v>0</v>
      </c>
      <c r="AK22" s="9">
        <f t="shared" si="16"/>
        <v>1</v>
      </c>
      <c r="AM22" s="9">
        <f t="shared" si="17"/>
        <v>1</v>
      </c>
      <c r="AN22" s="9" t="e">
        <f t="shared" si="18"/>
        <v>#N/A</v>
      </c>
    </row>
    <row r="23" spans="1:40" x14ac:dyDescent="0.25">
      <c r="A23" s="21" t="s">
        <v>15</v>
      </c>
      <c r="B23" s="11">
        <f t="shared" si="0"/>
        <v>9</v>
      </c>
      <c r="C23" s="12">
        <f t="shared" si="1"/>
        <v>1</v>
      </c>
      <c r="D23" s="10" t="s">
        <v>77</v>
      </c>
      <c r="E23" s="10" t="s">
        <v>49</v>
      </c>
      <c r="F23" s="10" t="s">
        <v>52</v>
      </c>
      <c r="G23" s="10" t="s">
        <v>76</v>
      </c>
      <c r="H23" s="10" t="s">
        <v>65</v>
      </c>
      <c r="I23" s="10" t="s">
        <v>58</v>
      </c>
      <c r="J23" s="10" t="s">
        <v>70</v>
      </c>
      <c r="K23" s="10" t="s">
        <v>72</v>
      </c>
      <c r="L23" s="10" t="s">
        <v>67</v>
      </c>
      <c r="M23" s="10" t="s">
        <v>73</v>
      </c>
      <c r="N23" s="10" t="s">
        <v>74</v>
      </c>
      <c r="O23" s="10" t="s">
        <v>66</v>
      </c>
      <c r="P23" s="10" t="s">
        <v>44</v>
      </c>
      <c r="Q23" s="10" t="s">
        <v>57</v>
      </c>
      <c r="R23" s="10" t="s">
        <v>53</v>
      </c>
      <c r="T23" s="16" t="s">
        <v>74</v>
      </c>
      <c r="U23" s="15" t="s">
        <v>66</v>
      </c>
      <c r="W23" s="9">
        <f t="shared" si="2"/>
        <v>0</v>
      </c>
      <c r="X23" s="9">
        <f t="shared" si="3"/>
        <v>1</v>
      </c>
      <c r="Y23" s="9">
        <f t="shared" si="4"/>
        <v>1</v>
      </c>
      <c r="Z23" s="9">
        <f t="shared" si="5"/>
        <v>0</v>
      </c>
      <c r="AA23" s="9">
        <f t="shared" si="6"/>
        <v>1</v>
      </c>
      <c r="AB23" s="9">
        <f t="shared" si="7"/>
        <v>0</v>
      </c>
      <c r="AC23" s="9">
        <f t="shared" si="8"/>
        <v>0</v>
      </c>
      <c r="AD23" s="9">
        <f t="shared" si="9"/>
        <v>1</v>
      </c>
      <c r="AE23" s="9">
        <f t="shared" si="10"/>
        <v>1</v>
      </c>
      <c r="AF23" s="9">
        <f t="shared" si="11"/>
        <v>1</v>
      </c>
      <c r="AG23" s="9">
        <f t="shared" si="12"/>
        <v>1</v>
      </c>
      <c r="AH23" s="9">
        <f t="shared" si="13"/>
        <v>0</v>
      </c>
      <c r="AI23" s="9">
        <f t="shared" si="14"/>
        <v>1</v>
      </c>
      <c r="AJ23" s="9">
        <f t="shared" si="15"/>
        <v>0</v>
      </c>
      <c r="AK23" s="9">
        <f t="shared" si="16"/>
        <v>1</v>
      </c>
      <c r="AM23" s="9">
        <f t="shared" si="17"/>
        <v>1</v>
      </c>
      <c r="AN23" s="9" t="e">
        <f t="shared" si="18"/>
        <v>#N/A</v>
      </c>
    </row>
    <row r="24" spans="1:40" x14ac:dyDescent="0.25">
      <c r="A24" s="2" t="s">
        <v>16</v>
      </c>
      <c r="B24" s="11">
        <f t="shared" si="0"/>
        <v>13</v>
      </c>
      <c r="C24" s="12">
        <f t="shared" si="1"/>
        <v>2</v>
      </c>
      <c r="D24" s="10" t="s">
        <v>63</v>
      </c>
      <c r="E24" s="10" t="s">
        <v>47</v>
      </c>
      <c r="F24" s="10" t="s">
        <v>52</v>
      </c>
      <c r="G24" s="10" t="s">
        <v>71</v>
      </c>
      <c r="H24" s="10" t="s">
        <v>65</v>
      </c>
      <c r="I24" s="10" t="s">
        <v>58</v>
      </c>
      <c r="J24" s="10" t="s">
        <v>46</v>
      </c>
      <c r="K24" s="10" t="s">
        <v>72</v>
      </c>
      <c r="L24" s="10" t="s">
        <v>67</v>
      </c>
      <c r="M24" s="10" t="s">
        <v>73</v>
      </c>
      <c r="N24" s="10" t="s">
        <v>74</v>
      </c>
      <c r="O24" s="10" t="s">
        <v>55</v>
      </c>
      <c r="P24" s="10" t="s">
        <v>44</v>
      </c>
      <c r="Q24" s="10" t="s">
        <v>48</v>
      </c>
      <c r="R24" s="10" t="s">
        <v>53</v>
      </c>
      <c r="T24" s="16" t="s">
        <v>44</v>
      </c>
      <c r="U24" s="16" t="s">
        <v>74</v>
      </c>
      <c r="W24" s="9">
        <f t="shared" si="2"/>
        <v>1</v>
      </c>
      <c r="X24" s="9">
        <f t="shared" si="3"/>
        <v>0</v>
      </c>
      <c r="Y24" s="9">
        <f t="shared" si="4"/>
        <v>1</v>
      </c>
      <c r="Z24" s="9">
        <f t="shared" si="5"/>
        <v>1</v>
      </c>
      <c r="AA24" s="9">
        <f t="shared" si="6"/>
        <v>1</v>
      </c>
      <c r="AB24" s="9">
        <f t="shared" si="7"/>
        <v>0</v>
      </c>
      <c r="AC24" s="9">
        <f t="shared" si="8"/>
        <v>1</v>
      </c>
      <c r="AD24" s="9">
        <f t="shared" si="9"/>
        <v>1</v>
      </c>
      <c r="AE24" s="9">
        <f t="shared" si="10"/>
        <v>1</v>
      </c>
      <c r="AF24" s="9">
        <f t="shared" si="11"/>
        <v>1</v>
      </c>
      <c r="AG24" s="9">
        <f t="shared" si="12"/>
        <v>1</v>
      </c>
      <c r="AH24" s="9">
        <f t="shared" si="13"/>
        <v>1</v>
      </c>
      <c r="AI24" s="9">
        <f t="shared" si="14"/>
        <v>1</v>
      </c>
      <c r="AJ24" s="9">
        <f t="shared" si="15"/>
        <v>1</v>
      </c>
      <c r="AK24" s="9">
        <f t="shared" si="16"/>
        <v>1</v>
      </c>
      <c r="AM24" s="9">
        <f t="shared" si="17"/>
        <v>1</v>
      </c>
      <c r="AN24" s="9">
        <f t="shared" si="18"/>
        <v>1</v>
      </c>
    </row>
    <row r="25" spans="1:40" x14ac:dyDescent="0.25">
      <c r="A25" s="2" t="s">
        <v>17</v>
      </c>
      <c r="B25" s="11">
        <f t="shared" si="0"/>
        <v>9</v>
      </c>
      <c r="C25" s="12">
        <f t="shared" si="1"/>
        <v>2</v>
      </c>
      <c r="D25" s="10" t="s">
        <v>63</v>
      </c>
      <c r="E25" s="10" t="s">
        <v>47</v>
      </c>
      <c r="F25" s="10" t="s">
        <v>52</v>
      </c>
      <c r="G25" s="10" t="s">
        <v>76</v>
      </c>
      <c r="H25" s="10" t="s">
        <v>65</v>
      </c>
      <c r="I25" s="10" t="s">
        <v>58</v>
      </c>
      <c r="J25" s="10" t="s">
        <v>70</v>
      </c>
      <c r="K25" s="10" t="s">
        <v>72</v>
      </c>
      <c r="L25" s="10" t="s">
        <v>54</v>
      </c>
      <c r="M25" s="10" t="s">
        <v>73</v>
      </c>
      <c r="N25" s="10" t="s">
        <v>74</v>
      </c>
      <c r="O25" s="10" t="s">
        <v>66</v>
      </c>
      <c r="P25" s="10" t="s">
        <v>44</v>
      </c>
      <c r="Q25" s="10" t="s">
        <v>48</v>
      </c>
      <c r="R25" s="10" t="s">
        <v>53</v>
      </c>
      <c r="T25" s="16" t="s">
        <v>52</v>
      </c>
      <c r="U25" s="16" t="s">
        <v>74</v>
      </c>
      <c r="W25" s="9">
        <f t="shared" si="2"/>
        <v>1</v>
      </c>
      <c r="X25" s="9">
        <f t="shared" si="3"/>
        <v>0</v>
      </c>
      <c r="Y25" s="9">
        <f t="shared" si="4"/>
        <v>1</v>
      </c>
      <c r="Z25" s="9">
        <f t="shared" si="5"/>
        <v>0</v>
      </c>
      <c r="AA25" s="9">
        <f t="shared" si="6"/>
        <v>1</v>
      </c>
      <c r="AB25" s="9">
        <f t="shared" si="7"/>
        <v>0</v>
      </c>
      <c r="AC25" s="9">
        <f t="shared" si="8"/>
        <v>0</v>
      </c>
      <c r="AD25" s="9">
        <f t="shared" si="9"/>
        <v>1</v>
      </c>
      <c r="AE25" s="9">
        <f t="shared" si="10"/>
        <v>0</v>
      </c>
      <c r="AF25" s="9">
        <f t="shared" si="11"/>
        <v>1</v>
      </c>
      <c r="AG25" s="9">
        <f t="shared" si="12"/>
        <v>1</v>
      </c>
      <c r="AH25" s="9">
        <f t="shared" si="13"/>
        <v>0</v>
      </c>
      <c r="AI25" s="9">
        <f t="shared" si="14"/>
        <v>1</v>
      </c>
      <c r="AJ25" s="9">
        <f t="shared" si="15"/>
        <v>1</v>
      </c>
      <c r="AK25" s="9">
        <f t="shared" si="16"/>
        <v>1</v>
      </c>
      <c r="AM25" s="9">
        <f t="shared" si="17"/>
        <v>1</v>
      </c>
      <c r="AN25" s="9">
        <f t="shared" si="18"/>
        <v>1</v>
      </c>
    </row>
    <row r="26" spans="1:40" x14ac:dyDescent="0.25">
      <c r="A26" s="2" t="s">
        <v>18</v>
      </c>
      <c r="B26" s="11">
        <f t="shared" si="0"/>
        <v>10</v>
      </c>
      <c r="C26" s="12">
        <f t="shared" si="1"/>
        <v>2</v>
      </c>
      <c r="D26" s="10" t="s">
        <v>77</v>
      </c>
      <c r="E26" s="10" t="s">
        <v>47</v>
      </c>
      <c r="F26" s="10" t="s">
        <v>52</v>
      </c>
      <c r="G26" s="10" t="s">
        <v>76</v>
      </c>
      <c r="H26" s="10" t="s">
        <v>65</v>
      </c>
      <c r="I26" s="10" t="s">
        <v>64</v>
      </c>
      <c r="J26" s="10" t="s">
        <v>46</v>
      </c>
      <c r="K26" s="10" t="s">
        <v>72</v>
      </c>
      <c r="L26" s="10" t="s">
        <v>67</v>
      </c>
      <c r="M26" s="10" t="s">
        <v>73</v>
      </c>
      <c r="N26" s="10" t="s">
        <v>74</v>
      </c>
      <c r="O26" s="10" t="s">
        <v>66</v>
      </c>
      <c r="P26" s="10" t="s">
        <v>44</v>
      </c>
      <c r="Q26" s="10" t="s">
        <v>57</v>
      </c>
      <c r="R26" s="10" t="s">
        <v>53</v>
      </c>
      <c r="T26" s="16" t="s">
        <v>74</v>
      </c>
      <c r="U26" s="16" t="s">
        <v>53</v>
      </c>
      <c r="W26" s="9">
        <f t="shared" si="2"/>
        <v>0</v>
      </c>
      <c r="X26" s="9">
        <f t="shared" si="3"/>
        <v>0</v>
      </c>
      <c r="Y26" s="9">
        <f t="shared" si="4"/>
        <v>1</v>
      </c>
      <c r="Z26" s="9">
        <f t="shared" si="5"/>
        <v>0</v>
      </c>
      <c r="AA26" s="9">
        <f t="shared" si="6"/>
        <v>1</v>
      </c>
      <c r="AB26" s="9">
        <f t="shared" si="7"/>
        <v>1</v>
      </c>
      <c r="AC26" s="9">
        <f t="shared" si="8"/>
        <v>1</v>
      </c>
      <c r="AD26" s="9">
        <f t="shared" si="9"/>
        <v>1</v>
      </c>
      <c r="AE26" s="9">
        <f t="shared" si="10"/>
        <v>1</v>
      </c>
      <c r="AF26" s="9">
        <f t="shared" si="11"/>
        <v>1</v>
      </c>
      <c r="AG26" s="9">
        <f t="shared" si="12"/>
        <v>1</v>
      </c>
      <c r="AH26" s="9">
        <f t="shared" si="13"/>
        <v>0</v>
      </c>
      <c r="AI26" s="9">
        <f t="shared" si="14"/>
        <v>1</v>
      </c>
      <c r="AJ26" s="9">
        <f t="shared" si="15"/>
        <v>0</v>
      </c>
      <c r="AK26" s="9">
        <f t="shared" si="16"/>
        <v>1</v>
      </c>
      <c r="AM26" s="9">
        <f t="shared" si="17"/>
        <v>1</v>
      </c>
      <c r="AN26" s="9">
        <f t="shared" si="18"/>
        <v>1</v>
      </c>
    </row>
    <row r="27" spans="1:40" x14ac:dyDescent="0.25">
      <c r="A27" s="2" t="s">
        <v>19</v>
      </c>
      <c r="B27" s="11">
        <f t="shared" si="0"/>
        <v>11</v>
      </c>
      <c r="C27" s="12">
        <f t="shared" si="1"/>
        <v>2</v>
      </c>
      <c r="D27" s="10" t="s">
        <v>63</v>
      </c>
      <c r="E27" s="10" t="s">
        <v>49</v>
      </c>
      <c r="F27" s="10" t="s">
        <v>52</v>
      </c>
      <c r="G27" s="10" t="s">
        <v>76</v>
      </c>
      <c r="H27" s="10" t="s">
        <v>65</v>
      </c>
      <c r="I27" s="10" t="s">
        <v>58</v>
      </c>
      <c r="J27" s="10" t="s">
        <v>70</v>
      </c>
      <c r="K27" s="10" t="s">
        <v>72</v>
      </c>
      <c r="L27" s="10" t="s">
        <v>67</v>
      </c>
      <c r="M27" s="10" t="s">
        <v>73</v>
      </c>
      <c r="N27" s="10" t="s">
        <v>74</v>
      </c>
      <c r="O27" s="10" t="s">
        <v>66</v>
      </c>
      <c r="P27" s="10" t="s">
        <v>44</v>
      </c>
      <c r="Q27" s="10" t="s">
        <v>48</v>
      </c>
      <c r="R27" s="10" t="s">
        <v>53</v>
      </c>
      <c r="T27" s="16" t="s">
        <v>74</v>
      </c>
      <c r="U27" s="16" t="s">
        <v>53</v>
      </c>
      <c r="W27" s="9">
        <f t="shared" si="2"/>
        <v>1</v>
      </c>
      <c r="X27" s="9">
        <f t="shared" si="3"/>
        <v>1</v>
      </c>
      <c r="Y27" s="9">
        <f t="shared" si="4"/>
        <v>1</v>
      </c>
      <c r="Z27" s="9">
        <f t="shared" si="5"/>
        <v>0</v>
      </c>
      <c r="AA27" s="9">
        <f t="shared" si="6"/>
        <v>1</v>
      </c>
      <c r="AB27" s="9">
        <f t="shared" si="7"/>
        <v>0</v>
      </c>
      <c r="AC27" s="9">
        <f t="shared" si="8"/>
        <v>0</v>
      </c>
      <c r="AD27" s="9">
        <f t="shared" si="9"/>
        <v>1</v>
      </c>
      <c r="AE27" s="9">
        <f t="shared" si="10"/>
        <v>1</v>
      </c>
      <c r="AF27" s="9">
        <f t="shared" si="11"/>
        <v>1</v>
      </c>
      <c r="AG27" s="9">
        <f t="shared" si="12"/>
        <v>1</v>
      </c>
      <c r="AH27" s="9">
        <f t="shared" si="13"/>
        <v>0</v>
      </c>
      <c r="AI27" s="9">
        <f t="shared" si="14"/>
        <v>1</v>
      </c>
      <c r="AJ27" s="9">
        <f t="shared" si="15"/>
        <v>1</v>
      </c>
      <c r="AK27" s="9">
        <f t="shared" si="16"/>
        <v>1</v>
      </c>
      <c r="AM27" s="9">
        <f t="shared" si="17"/>
        <v>1</v>
      </c>
      <c r="AN27" s="9">
        <f t="shared" si="18"/>
        <v>1</v>
      </c>
    </row>
    <row r="28" spans="1:40" x14ac:dyDescent="0.25">
      <c r="A28" s="2" t="s">
        <v>20</v>
      </c>
      <c r="B28" s="11">
        <f t="shared" si="0"/>
        <v>8</v>
      </c>
      <c r="C28" s="12">
        <f t="shared" si="1"/>
        <v>1</v>
      </c>
      <c r="D28" s="10" t="s">
        <v>63</v>
      </c>
      <c r="E28" s="10" t="s">
        <v>47</v>
      </c>
      <c r="F28" s="10" t="s">
        <v>52</v>
      </c>
      <c r="G28" s="10" t="s">
        <v>76</v>
      </c>
      <c r="H28" s="10" t="s">
        <v>65</v>
      </c>
      <c r="I28" s="10" t="s">
        <v>58</v>
      </c>
      <c r="J28" s="10" t="s">
        <v>70</v>
      </c>
      <c r="K28" s="10" t="s">
        <v>72</v>
      </c>
      <c r="L28" s="10" t="s">
        <v>54</v>
      </c>
      <c r="M28" s="10" t="s">
        <v>73</v>
      </c>
      <c r="N28" s="10" t="s">
        <v>74</v>
      </c>
      <c r="O28" s="10" t="s">
        <v>66</v>
      </c>
      <c r="P28" s="10" t="s">
        <v>44</v>
      </c>
      <c r="Q28" s="10" t="s">
        <v>57</v>
      </c>
      <c r="R28" s="10" t="s">
        <v>53</v>
      </c>
      <c r="T28" s="15" t="s">
        <v>66</v>
      </c>
      <c r="U28" s="16" t="s">
        <v>74</v>
      </c>
      <c r="W28" s="9">
        <f t="shared" si="2"/>
        <v>1</v>
      </c>
      <c r="X28" s="9">
        <f t="shared" si="3"/>
        <v>0</v>
      </c>
      <c r="Y28" s="9">
        <f t="shared" si="4"/>
        <v>1</v>
      </c>
      <c r="Z28" s="9">
        <f t="shared" si="5"/>
        <v>0</v>
      </c>
      <c r="AA28" s="9">
        <f t="shared" si="6"/>
        <v>1</v>
      </c>
      <c r="AB28" s="9">
        <f t="shared" si="7"/>
        <v>0</v>
      </c>
      <c r="AC28" s="9">
        <f t="shared" si="8"/>
        <v>0</v>
      </c>
      <c r="AD28" s="9">
        <f t="shared" si="9"/>
        <v>1</v>
      </c>
      <c r="AE28" s="9">
        <f t="shared" si="10"/>
        <v>0</v>
      </c>
      <c r="AF28" s="9">
        <f t="shared" si="11"/>
        <v>1</v>
      </c>
      <c r="AG28" s="9">
        <f t="shared" si="12"/>
        <v>1</v>
      </c>
      <c r="AH28" s="9">
        <f t="shared" si="13"/>
        <v>0</v>
      </c>
      <c r="AI28" s="9">
        <f t="shared" si="14"/>
        <v>1</v>
      </c>
      <c r="AJ28" s="9">
        <f t="shared" si="15"/>
        <v>0</v>
      </c>
      <c r="AK28" s="9">
        <f t="shared" si="16"/>
        <v>1</v>
      </c>
      <c r="AM28" s="9" t="e">
        <f t="shared" si="17"/>
        <v>#N/A</v>
      </c>
      <c r="AN28" s="9">
        <f t="shared" si="18"/>
        <v>1</v>
      </c>
    </row>
    <row r="29" spans="1:40" x14ac:dyDescent="0.25">
      <c r="A29" s="2" t="s">
        <v>21</v>
      </c>
      <c r="B29" s="11">
        <f t="shared" si="0"/>
        <v>10</v>
      </c>
      <c r="C29" s="12">
        <f t="shared" si="1"/>
        <v>2</v>
      </c>
      <c r="D29" s="10" t="s">
        <v>63</v>
      </c>
      <c r="E29" s="10" t="s">
        <v>49</v>
      </c>
      <c r="F29" s="10" t="s">
        <v>52</v>
      </c>
      <c r="G29" s="10" t="s">
        <v>76</v>
      </c>
      <c r="H29" s="10" t="s">
        <v>65</v>
      </c>
      <c r="I29" s="10" t="s">
        <v>58</v>
      </c>
      <c r="J29" s="10" t="s">
        <v>70</v>
      </c>
      <c r="K29" s="10" t="s">
        <v>72</v>
      </c>
      <c r="L29" s="10" t="s">
        <v>67</v>
      </c>
      <c r="M29" s="10" t="s">
        <v>73</v>
      </c>
      <c r="N29" s="10" t="s">
        <v>74</v>
      </c>
      <c r="O29" s="10" t="s">
        <v>66</v>
      </c>
      <c r="P29" s="10" t="s">
        <v>61</v>
      </c>
      <c r="Q29" s="10" t="s">
        <v>48</v>
      </c>
      <c r="R29" s="10" t="s">
        <v>53</v>
      </c>
      <c r="T29" s="16" t="s">
        <v>53</v>
      </c>
      <c r="U29" s="16" t="s">
        <v>74</v>
      </c>
      <c r="W29" s="9">
        <f t="shared" si="2"/>
        <v>1</v>
      </c>
      <c r="X29" s="9">
        <f t="shared" si="3"/>
        <v>1</v>
      </c>
      <c r="Y29" s="9">
        <f t="shared" si="4"/>
        <v>1</v>
      </c>
      <c r="Z29" s="9">
        <f t="shared" si="5"/>
        <v>0</v>
      </c>
      <c r="AA29" s="9">
        <f t="shared" si="6"/>
        <v>1</v>
      </c>
      <c r="AB29" s="9">
        <f t="shared" si="7"/>
        <v>0</v>
      </c>
      <c r="AC29" s="9">
        <f t="shared" si="8"/>
        <v>0</v>
      </c>
      <c r="AD29" s="9">
        <f t="shared" si="9"/>
        <v>1</v>
      </c>
      <c r="AE29" s="9">
        <f t="shared" si="10"/>
        <v>1</v>
      </c>
      <c r="AF29" s="9">
        <f t="shared" si="11"/>
        <v>1</v>
      </c>
      <c r="AG29" s="9">
        <f t="shared" si="12"/>
        <v>1</v>
      </c>
      <c r="AH29" s="9">
        <f t="shared" si="13"/>
        <v>0</v>
      </c>
      <c r="AI29" s="9">
        <f t="shared" si="14"/>
        <v>0</v>
      </c>
      <c r="AJ29" s="9">
        <f t="shared" si="15"/>
        <v>1</v>
      </c>
      <c r="AK29" s="9">
        <f t="shared" si="16"/>
        <v>1</v>
      </c>
      <c r="AM29" s="9">
        <f t="shared" si="17"/>
        <v>1</v>
      </c>
      <c r="AN29" s="9">
        <f t="shared" si="18"/>
        <v>1</v>
      </c>
    </row>
    <row r="30" spans="1:40" x14ac:dyDescent="0.25">
      <c r="A30" s="2" t="s">
        <v>22</v>
      </c>
      <c r="B30" s="11">
        <f t="shared" si="0"/>
        <v>11</v>
      </c>
      <c r="C30" s="12">
        <f t="shared" si="1"/>
        <v>1</v>
      </c>
      <c r="D30" s="10" t="s">
        <v>63</v>
      </c>
      <c r="E30" s="10" t="s">
        <v>49</v>
      </c>
      <c r="F30" s="10" t="s">
        <v>52</v>
      </c>
      <c r="G30" s="10" t="s">
        <v>76</v>
      </c>
      <c r="H30" s="10" t="s">
        <v>65</v>
      </c>
      <c r="I30" s="10" t="s">
        <v>58</v>
      </c>
      <c r="J30" s="10" t="s">
        <v>70</v>
      </c>
      <c r="K30" s="10" t="s">
        <v>72</v>
      </c>
      <c r="L30" s="10" t="s">
        <v>67</v>
      </c>
      <c r="M30" s="10" t="s">
        <v>73</v>
      </c>
      <c r="N30" s="10" t="s">
        <v>74</v>
      </c>
      <c r="O30" s="10" t="s">
        <v>66</v>
      </c>
      <c r="P30" s="10" t="s">
        <v>44</v>
      </c>
      <c r="Q30" s="10" t="s">
        <v>48</v>
      </c>
      <c r="R30" s="10" t="s">
        <v>53</v>
      </c>
      <c r="T30" s="16" t="s">
        <v>65</v>
      </c>
      <c r="U30" s="15" t="s">
        <v>76</v>
      </c>
      <c r="W30" s="9">
        <f t="shared" si="2"/>
        <v>1</v>
      </c>
      <c r="X30" s="9">
        <f t="shared" si="3"/>
        <v>1</v>
      </c>
      <c r="Y30" s="9">
        <f t="shared" si="4"/>
        <v>1</v>
      </c>
      <c r="Z30" s="9">
        <f t="shared" si="5"/>
        <v>0</v>
      </c>
      <c r="AA30" s="9">
        <f t="shared" si="6"/>
        <v>1</v>
      </c>
      <c r="AB30" s="9">
        <f t="shared" si="7"/>
        <v>0</v>
      </c>
      <c r="AC30" s="9">
        <f t="shared" si="8"/>
        <v>0</v>
      </c>
      <c r="AD30" s="9">
        <f t="shared" si="9"/>
        <v>1</v>
      </c>
      <c r="AE30" s="9">
        <f t="shared" si="10"/>
        <v>1</v>
      </c>
      <c r="AF30" s="9">
        <f t="shared" si="11"/>
        <v>1</v>
      </c>
      <c r="AG30" s="9">
        <f t="shared" si="12"/>
        <v>1</v>
      </c>
      <c r="AH30" s="9">
        <f t="shared" si="13"/>
        <v>0</v>
      </c>
      <c r="AI30" s="9">
        <f t="shared" si="14"/>
        <v>1</v>
      </c>
      <c r="AJ30" s="9">
        <f t="shared" si="15"/>
        <v>1</v>
      </c>
      <c r="AK30" s="9">
        <f t="shared" si="16"/>
        <v>1</v>
      </c>
      <c r="AM30" s="9">
        <f t="shared" si="17"/>
        <v>1</v>
      </c>
      <c r="AN30" s="9" t="e">
        <f t="shared" si="18"/>
        <v>#N/A</v>
      </c>
    </row>
    <row r="31" spans="1:40" x14ac:dyDescent="0.25">
      <c r="A31" s="21" t="s">
        <v>80</v>
      </c>
      <c r="B31" s="11">
        <f t="shared" si="0"/>
        <v>9</v>
      </c>
      <c r="C31" s="12">
        <f t="shared" si="1"/>
        <v>2</v>
      </c>
      <c r="D31" s="10" t="s">
        <v>63</v>
      </c>
      <c r="E31" s="10" t="s">
        <v>47</v>
      </c>
      <c r="F31" s="10" t="s">
        <v>52</v>
      </c>
      <c r="G31" s="10" t="s">
        <v>76</v>
      </c>
      <c r="H31" s="10" t="s">
        <v>65</v>
      </c>
      <c r="I31" s="10" t="s">
        <v>58</v>
      </c>
      <c r="J31" s="10" t="s">
        <v>70</v>
      </c>
      <c r="K31" s="10" t="s">
        <v>72</v>
      </c>
      <c r="L31" s="10" t="s">
        <v>67</v>
      </c>
      <c r="M31" s="10" t="s">
        <v>73</v>
      </c>
      <c r="N31" s="10" t="s">
        <v>74</v>
      </c>
      <c r="O31" s="10" t="s">
        <v>66</v>
      </c>
      <c r="P31" s="10" t="s">
        <v>44</v>
      </c>
      <c r="Q31" s="10" t="s">
        <v>57</v>
      </c>
      <c r="R31" s="10" t="s">
        <v>53</v>
      </c>
      <c r="T31" s="16" t="s">
        <v>53</v>
      </c>
      <c r="U31" s="16" t="s">
        <v>74</v>
      </c>
      <c r="W31" s="9">
        <f t="shared" si="2"/>
        <v>1</v>
      </c>
      <c r="X31" s="9">
        <f t="shared" si="3"/>
        <v>0</v>
      </c>
      <c r="Y31" s="9">
        <f t="shared" si="4"/>
        <v>1</v>
      </c>
      <c r="Z31" s="9">
        <f t="shared" si="5"/>
        <v>0</v>
      </c>
      <c r="AA31" s="9">
        <f t="shared" si="6"/>
        <v>1</v>
      </c>
      <c r="AB31" s="9">
        <f t="shared" si="7"/>
        <v>0</v>
      </c>
      <c r="AC31" s="9">
        <f t="shared" si="8"/>
        <v>0</v>
      </c>
      <c r="AD31" s="9">
        <f t="shared" si="9"/>
        <v>1</v>
      </c>
      <c r="AE31" s="9">
        <f t="shared" si="10"/>
        <v>1</v>
      </c>
      <c r="AF31" s="9">
        <f t="shared" si="11"/>
        <v>1</v>
      </c>
      <c r="AG31" s="9">
        <f t="shared" si="12"/>
        <v>1</v>
      </c>
      <c r="AH31" s="9">
        <f t="shared" si="13"/>
        <v>0</v>
      </c>
      <c r="AI31" s="9">
        <f t="shared" si="14"/>
        <v>1</v>
      </c>
      <c r="AJ31" s="9">
        <f t="shared" si="15"/>
        <v>0</v>
      </c>
      <c r="AK31" s="9">
        <f t="shared" si="16"/>
        <v>1</v>
      </c>
      <c r="AM31" s="9">
        <f t="shared" si="17"/>
        <v>1</v>
      </c>
      <c r="AN31" s="9">
        <f t="shared" si="18"/>
        <v>1</v>
      </c>
    </row>
    <row r="32" spans="1:40" x14ac:dyDescent="0.25">
      <c r="A32" s="2" t="s">
        <v>23</v>
      </c>
      <c r="B32" s="11">
        <f t="shared" si="0"/>
        <v>9</v>
      </c>
      <c r="C32" s="12">
        <f t="shared" si="1"/>
        <v>1</v>
      </c>
      <c r="D32" s="10" t="s">
        <v>77</v>
      </c>
      <c r="E32" s="10" t="s">
        <v>49</v>
      </c>
      <c r="F32" s="10" t="s">
        <v>52</v>
      </c>
      <c r="G32" s="10" t="s">
        <v>76</v>
      </c>
      <c r="H32" s="10" t="s">
        <v>65</v>
      </c>
      <c r="I32" s="10" t="s">
        <v>58</v>
      </c>
      <c r="J32" s="10" t="s">
        <v>70</v>
      </c>
      <c r="K32" s="10" t="s">
        <v>72</v>
      </c>
      <c r="L32" s="10" t="s">
        <v>67</v>
      </c>
      <c r="M32" s="10" t="s">
        <v>73</v>
      </c>
      <c r="N32" s="10" t="s">
        <v>74</v>
      </c>
      <c r="O32" s="10" t="s">
        <v>66</v>
      </c>
      <c r="P32" s="10" t="s">
        <v>44</v>
      </c>
      <c r="Q32" s="10" t="s">
        <v>57</v>
      </c>
      <c r="R32" s="10" t="s">
        <v>53</v>
      </c>
      <c r="T32" s="16" t="s">
        <v>53</v>
      </c>
      <c r="U32" s="16" t="s">
        <v>57</v>
      </c>
      <c r="W32" s="9">
        <f t="shared" si="2"/>
        <v>0</v>
      </c>
      <c r="X32" s="9">
        <f t="shared" si="3"/>
        <v>1</v>
      </c>
      <c r="Y32" s="9">
        <f t="shared" si="4"/>
        <v>1</v>
      </c>
      <c r="Z32" s="9">
        <f t="shared" si="5"/>
        <v>0</v>
      </c>
      <c r="AA32" s="9">
        <f t="shared" si="6"/>
        <v>1</v>
      </c>
      <c r="AB32" s="9">
        <f t="shared" si="7"/>
        <v>0</v>
      </c>
      <c r="AC32" s="9">
        <f t="shared" si="8"/>
        <v>0</v>
      </c>
      <c r="AD32" s="9">
        <f t="shared" si="9"/>
        <v>1</v>
      </c>
      <c r="AE32" s="9">
        <f t="shared" si="10"/>
        <v>1</v>
      </c>
      <c r="AF32" s="9">
        <f t="shared" si="11"/>
        <v>1</v>
      </c>
      <c r="AG32" s="9">
        <f t="shared" si="12"/>
        <v>1</v>
      </c>
      <c r="AH32" s="9">
        <f t="shared" si="13"/>
        <v>0</v>
      </c>
      <c r="AI32" s="9">
        <f t="shared" si="14"/>
        <v>1</v>
      </c>
      <c r="AJ32" s="9">
        <f t="shared" si="15"/>
        <v>0</v>
      </c>
      <c r="AK32" s="9">
        <f t="shared" si="16"/>
        <v>1</v>
      </c>
      <c r="AM32" s="9">
        <f t="shared" si="17"/>
        <v>1</v>
      </c>
      <c r="AN32" s="9" t="e">
        <f t="shared" si="18"/>
        <v>#N/A</v>
      </c>
    </row>
    <row r="33" spans="1:40" x14ac:dyDescent="0.25">
      <c r="A33" s="2" t="s">
        <v>24</v>
      </c>
      <c r="B33" s="11">
        <f t="shared" ref="B33:B52" si="19">SUM(W33:AK33)</f>
        <v>9</v>
      </c>
      <c r="C33" s="12">
        <f t="shared" si="1"/>
        <v>1</v>
      </c>
      <c r="D33" s="10" t="s">
        <v>62</v>
      </c>
      <c r="E33" s="10" t="s">
        <v>49</v>
      </c>
      <c r="F33" s="10" t="s">
        <v>52</v>
      </c>
      <c r="G33" s="10" t="s">
        <v>76</v>
      </c>
      <c r="H33" s="10" t="s">
        <v>65</v>
      </c>
      <c r="I33" s="10" t="s">
        <v>58</v>
      </c>
      <c r="J33" s="10" t="s">
        <v>70</v>
      </c>
      <c r="K33" s="10" t="s">
        <v>72</v>
      </c>
      <c r="L33" s="10" t="s">
        <v>67</v>
      </c>
      <c r="M33" s="10" t="s">
        <v>73</v>
      </c>
      <c r="N33" s="10" t="s">
        <v>74</v>
      </c>
      <c r="O33" s="10" t="s">
        <v>66</v>
      </c>
      <c r="P33" s="10" t="s">
        <v>44</v>
      </c>
      <c r="Q33" s="10" t="s">
        <v>57</v>
      </c>
      <c r="R33" s="10" t="s">
        <v>53</v>
      </c>
      <c r="T33" s="15" t="s">
        <v>70</v>
      </c>
      <c r="U33" s="16" t="s">
        <v>74</v>
      </c>
      <c r="W33" s="9">
        <f t="shared" ref="W33:W52" si="20">IF(D33=$D$54,1,0)</f>
        <v>0</v>
      </c>
      <c r="X33" s="9">
        <f t="shared" ref="X33:X52" si="21">IF(E33=$E$54,1,0)</f>
        <v>1</v>
      </c>
      <c r="Y33" s="9">
        <f t="shared" ref="Y33:Y52" si="22">IF(F33=$F$54,1,0)</f>
        <v>1</v>
      </c>
      <c r="Z33" s="9">
        <f t="shared" ref="Z33:Z52" si="23">IF(G33=$G$54,1,0)</f>
        <v>0</v>
      </c>
      <c r="AA33" s="9">
        <f t="shared" ref="AA33:AA52" si="24">IF(H33=$H$54,1,0)</f>
        <v>1</v>
      </c>
      <c r="AB33" s="9">
        <f t="shared" ref="AB33:AB52" si="25">IF(I33=$I$54,1,0)</f>
        <v>0</v>
      </c>
      <c r="AC33" s="9">
        <f t="shared" ref="AC33:AC52" si="26">IF(J33=$J$54,1,0)</f>
        <v>0</v>
      </c>
      <c r="AD33" s="9">
        <f t="shared" ref="AD33:AD52" si="27">IF(K33=$K$54,1,0)</f>
        <v>1</v>
      </c>
      <c r="AE33" s="9">
        <f t="shared" ref="AE33:AE52" si="28">IF(L33=$L$54,1,0)</f>
        <v>1</v>
      </c>
      <c r="AF33" s="9">
        <f t="shared" ref="AF33:AF52" si="29">IF(M33=$M$54,1,0)</f>
        <v>1</v>
      </c>
      <c r="AG33" s="9">
        <f t="shared" ref="AG33:AG52" si="30">IF(N33=$N$54,1,0)</f>
        <v>1</v>
      </c>
      <c r="AH33" s="9">
        <f t="shared" ref="AH33:AH52" si="31">IF(O33=$O$54,1,0)</f>
        <v>0</v>
      </c>
      <c r="AI33" s="9">
        <f t="shared" ref="AI33:AI52" si="32">IF(P33=$P$54,1,0)</f>
        <v>1</v>
      </c>
      <c r="AJ33" s="9">
        <f t="shared" ref="AJ33:AJ52" si="33">IF(Q33=$Q$54,1,0)</f>
        <v>0</v>
      </c>
      <c r="AK33" s="9">
        <f t="shared" ref="AK33:AK52" si="34">IF(R33=$R$54,1,0)</f>
        <v>1</v>
      </c>
      <c r="AM33" s="9" t="e">
        <f t="shared" ref="AM33:AM52" si="35">HLOOKUP(T33,$D$54:$R$55,2,FALSE)</f>
        <v>#N/A</v>
      </c>
      <c r="AN33" s="9">
        <f t="shared" ref="AN33:AN52" si="36">HLOOKUP(U33,$D$54:$R$55,2,FALSE)</f>
        <v>1</v>
      </c>
    </row>
    <row r="34" spans="1:40" x14ac:dyDescent="0.25">
      <c r="A34" s="2" t="s">
        <v>25</v>
      </c>
      <c r="B34" s="11">
        <f t="shared" si="19"/>
        <v>8</v>
      </c>
      <c r="C34" s="12">
        <f t="shared" si="1"/>
        <v>2</v>
      </c>
      <c r="D34" s="10" t="s">
        <v>62</v>
      </c>
      <c r="E34" s="10" t="s">
        <v>49</v>
      </c>
      <c r="F34" s="10" t="s">
        <v>52</v>
      </c>
      <c r="G34" s="10" t="s">
        <v>76</v>
      </c>
      <c r="H34" s="10" t="s">
        <v>65</v>
      </c>
      <c r="I34" s="10" t="s">
        <v>58</v>
      </c>
      <c r="J34" s="10" t="s">
        <v>46</v>
      </c>
      <c r="K34" s="10" t="s">
        <v>59</v>
      </c>
      <c r="L34" s="10" t="s">
        <v>54</v>
      </c>
      <c r="M34" s="10" t="s">
        <v>73</v>
      </c>
      <c r="N34" s="10" t="s">
        <v>74</v>
      </c>
      <c r="O34" s="10" t="s">
        <v>66</v>
      </c>
      <c r="P34" s="10" t="s">
        <v>44</v>
      </c>
      <c r="Q34" s="10" t="s">
        <v>57</v>
      </c>
      <c r="R34" s="10" t="s">
        <v>53</v>
      </c>
      <c r="T34" s="16" t="s">
        <v>44</v>
      </c>
      <c r="U34" s="16" t="s">
        <v>53</v>
      </c>
      <c r="W34" s="9">
        <f t="shared" si="20"/>
        <v>0</v>
      </c>
      <c r="X34" s="9">
        <f t="shared" si="21"/>
        <v>1</v>
      </c>
      <c r="Y34" s="9">
        <f t="shared" si="22"/>
        <v>1</v>
      </c>
      <c r="Z34" s="9">
        <f t="shared" si="23"/>
        <v>0</v>
      </c>
      <c r="AA34" s="9">
        <f t="shared" si="24"/>
        <v>1</v>
      </c>
      <c r="AB34" s="9">
        <f t="shared" si="25"/>
        <v>0</v>
      </c>
      <c r="AC34" s="9">
        <f t="shared" si="26"/>
        <v>1</v>
      </c>
      <c r="AD34" s="9">
        <f t="shared" si="27"/>
        <v>0</v>
      </c>
      <c r="AE34" s="9">
        <f t="shared" si="28"/>
        <v>0</v>
      </c>
      <c r="AF34" s="9">
        <f t="shared" si="29"/>
        <v>1</v>
      </c>
      <c r="AG34" s="9">
        <f t="shared" si="30"/>
        <v>1</v>
      </c>
      <c r="AH34" s="9">
        <f t="shared" si="31"/>
        <v>0</v>
      </c>
      <c r="AI34" s="9">
        <f t="shared" si="32"/>
        <v>1</v>
      </c>
      <c r="AJ34" s="9">
        <f t="shared" si="33"/>
        <v>0</v>
      </c>
      <c r="AK34" s="9">
        <f t="shared" si="34"/>
        <v>1</v>
      </c>
      <c r="AM34" s="9">
        <f t="shared" si="35"/>
        <v>1</v>
      </c>
      <c r="AN34" s="9">
        <f t="shared" si="36"/>
        <v>1</v>
      </c>
    </row>
    <row r="35" spans="1:40" x14ac:dyDescent="0.25">
      <c r="A35" s="2" t="s">
        <v>26</v>
      </c>
      <c r="B35" s="11">
        <f t="shared" si="19"/>
        <v>11</v>
      </c>
      <c r="C35" s="12">
        <f t="shared" si="1"/>
        <v>2</v>
      </c>
      <c r="D35" s="10" t="s">
        <v>63</v>
      </c>
      <c r="E35" s="10" t="s">
        <v>49</v>
      </c>
      <c r="F35" s="10" t="s">
        <v>52</v>
      </c>
      <c r="G35" s="10" t="s">
        <v>76</v>
      </c>
      <c r="H35" s="10" t="s">
        <v>65</v>
      </c>
      <c r="I35" s="10" t="s">
        <v>58</v>
      </c>
      <c r="J35" s="10" t="s">
        <v>70</v>
      </c>
      <c r="K35" s="10" t="s">
        <v>72</v>
      </c>
      <c r="L35" s="10" t="s">
        <v>67</v>
      </c>
      <c r="M35" s="10" t="s">
        <v>73</v>
      </c>
      <c r="N35" s="10" t="s">
        <v>74</v>
      </c>
      <c r="O35" s="10" t="s">
        <v>66</v>
      </c>
      <c r="P35" s="10" t="s">
        <v>44</v>
      </c>
      <c r="Q35" s="10" t="s">
        <v>48</v>
      </c>
      <c r="R35" s="10" t="s">
        <v>53</v>
      </c>
      <c r="T35" s="16" t="s">
        <v>53</v>
      </c>
      <c r="U35" s="16" t="s">
        <v>52</v>
      </c>
      <c r="W35" s="9">
        <f t="shared" si="20"/>
        <v>1</v>
      </c>
      <c r="X35" s="9">
        <f t="shared" si="21"/>
        <v>1</v>
      </c>
      <c r="Y35" s="9">
        <f t="shared" si="22"/>
        <v>1</v>
      </c>
      <c r="Z35" s="9">
        <f t="shared" si="23"/>
        <v>0</v>
      </c>
      <c r="AA35" s="9">
        <f t="shared" si="24"/>
        <v>1</v>
      </c>
      <c r="AB35" s="9">
        <f t="shared" si="25"/>
        <v>0</v>
      </c>
      <c r="AC35" s="9">
        <f t="shared" si="26"/>
        <v>0</v>
      </c>
      <c r="AD35" s="9">
        <f t="shared" si="27"/>
        <v>1</v>
      </c>
      <c r="AE35" s="9">
        <f t="shared" si="28"/>
        <v>1</v>
      </c>
      <c r="AF35" s="9">
        <f t="shared" si="29"/>
        <v>1</v>
      </c>
      <c r="AG35" s="9">
        <f t="shared" si="30"/>
        <v>1</v>
      </c>
      <c r="AH35" s="9">
        <f t="shared" si="31"/>
        <v>0</v>
      </c>
      <c r="AI35" s="9">
        <f t="shared" si="32"/>
        <v>1</v>
      </c>
      <c r="AJ35" s="9">
        <f t="shared" si="33"/>
        <v>1</v>
      </c>
      <c r="AK35" s="9">
        <f t="shared" si="34"/>
        <v>1</v>
      </c>
      <c r="AM35" s="9">
        <f t="shared" si="35"/>
        <v>1</v>
      </c>
      <c r="AN35" s="9">
        <f t="shared" si="36"/>
        <v>1</v>
      </c>
    </row>
    <row r="36" spans="1:40" x14ac:dyDescent="0.25">
      <c r="A36" s="2" t="s">
        <v>27</v>
      </c>
      <c r="B36" s="11">
        <f t="shared" si="19"/>
        <v>8</v>
      </c>
      <c r="C36" s="12">
        <f t="shared" si="1"/>
        <v>2</v>
      </c>
      <c r="D36" s="10" t="s">
        <v>63</v>
      </c>
      <c r="E36" s="10" t="s">
        <v>47</v>
      </c>
      <c r="F36" s="10" t="s">
        <v>52</v>
      </c>
      <c r="G36" s="10" t="s">
        <v>76</v>
      </c>
      <c r="H36" s="10" t="s">
        <v>65</v>
      </c>
      <c r="I36" s="10" t="s">
        <v>58</v>
      </c>
      <c r="J36" s="10" t="s">
        <v>70</v>
      </c>
      <c r="K36" s="10" t="s">
        <v>72</v>
      </c>
      <c r="L36" s="10" t="s">
        <v>67</v>
      </c>
      <c r="M36" s="10" t="s">
        <v>73</v>
      </c>
      <c r="N36" s="10" t="s">
        <v>74</v>
      </c>
      <c r="O36" s="10" t="s">
        <v>66</v>
      </c>
      <c r="P36" s="10" t="s">
        <v>44</v>
      </c>
      <c r="Q36" s="10" t="s">
        <v>57</v>
      </c>
      <c r="R36" s="10" t="s">
        <v>51</v>
      </c>
      <c r="T36" s="16" t="s">
        <v>74</v>
      </c>
      <c r="U36" s="16" t="s">
        <v>52</v>
      </c>
      <c r="W36" s="9">
        <f t="shared" si="20"/>
        <v>1</v>
      </c>
      <c r="X36" s="9">
        <f t="shared" si="21"/>
        <v>0</v>
      </c>
      <c r="Y36" s="9">
        <f t="shared" si="22"/>
        <v>1</v>
      </c>
      <c r="Z36" s="9">
        <f t="shared" si="23"/>
        <v>0</v>
      </c>
      <c r="AA36" s="9">
        <f t="shared" si="24"/>
        <v>1</v>
      </c>
      <c r="AB36" s="9">
        <f t="shared" si="25"/>
        <v>0</v>
      </c>
      <c r="AC36" s="9">
        <f t="shared" si="26"/>
        <v>0</v>
      </c>
      <c r="AD36" s="9">
        <f t="shared" si="27"/>
        <v>1</v>
      </c>
      <c r="AE36" s="9">
        <f t="shared" si="28"/>
        <v>1</v>
      </c>
      <c r="AF36" s="9">
        <f t="shared" si="29"/>
        <v>1</v>
      </c>
      <c r="AG36" s="9">
        <f t="shared" si="30"/>
        <v>1</v>
      </c>
      <c r="AH36" s="9">
        <f t="shared" si="31"/>
        <v>0</v>
      </c>
      <c r="AI36" s="9">
        <f t="shared" si="32"/>
        <v>1</v>
      </c>
      <c r="AJ36" s="9">
        <f t="shared" si="33"/>
        <v>0</v>
      </c>
      <c r="AK36" s="9">
        <f t="shared" si="34"/>
        <v>0</v>
      </c>
      <c r="AM36" s="9">
        <f t="shared" si="35"/>
        <v>1</v>
      </c>
      <c r="AN36" s="9">
        <f t="shared" si="36"/>
        <v>1</v>
      </c>
    </row>
    <row r="37" spans="1:40" x14ac:dyDescent="0.25">
      <c r="A37" s="2" t="s">
        <v>28</v>
      </c>
      <c r="B37" s="11">
        <f t="shared" si="19"/>
        <v>9</v>
      </c>
      <c r="C37" s="12">
        <f t="shared" si="1"/>
        <v>2</v>
      </c>
      <c r="D37" s="10" t="s">
        <v>62</v>
      </c>
      <c r="E37" s="10" t="s">
        <v>49</v>
      </c>
      <c r="F37" s="10" t="s">
        <v>52</v>
      </c>
      <c r="G37" s="10" t="s">
        <v>76</v>
      </c>
      <c r="H37" s="10" t="s">
        <v>65</v>
      </c>
      <c r="I37" s="10" t="s">
        <v>58</v>
      </c>
      <c r="J37" s="10" t="s">
        <v>70</v>
      </c>
      <c r="K37" s="10" t="s">
        <v>72</v>
      </c>
      <c r="L37" s="10" t="s">
        <v>67</v>
      </c>
      <c r="M37" s="10" t="s">
        <v>73</v>
      </c>
      <c r="N37" s="10" t="s">
        <v>74</v>
      </c>
      <c r="O37" s="10" t="s">
        <v>66</v>
      </c>
      <c r="P37" s="10" t="s">
        <v>44</v>
      </c>
      <c r="Q37" s="10" t="s">
        <v>57</v>
      </c>
      <c r="R37" s="10" t="s">
        <v>53</v>
      </c>
      <c r="T37" s="16" t="s">
        <v>53</v>
      </c>
      <c r="U37" s="16" t="s">
        <v>44</v>
      </c>
      <c r="W37" s="9">
        <f t="shared" si="20"/>
        <v>0</v>
      </c>
      <c r="X37" s="9">
        <f t="shared" si="21"/>
        <v>1</v>
      </c>
      <c r="Y37" s="9">
        <f t="shared" si="22"/>
        <v>1</v>
      </c>
      <c r="Z37" s="9">
        <f t="shared" si="23"/>
        <v>0</v>
      </c>
      <c r="AA37" s="9">
        <f t="shared" si="24"/>
        <v>1</v>
      </c>
      <c r="AB37" s="9">
        <f t="shared" si="25"/>
        <v>0</v>
      </c>
      <c r="AC37" s="9">
        <f t="shared" si="26"/>
        <v>0</v>
      </c>
      <c r="AD37" s="9">
        <f t="shared" si="27"/>
        <v>1</v>
      </c>
      <c r="AE37" s="9">
        <f t="shared" si="28"/>
        <v>1</v>
      </c>
      <c r="AF37" s="9">
        <f t="shared" si="29"/>
        <v>1</v>
      </c>
      <c r="AG37" s="9">
        <f t="shared" si="30"/>
        <v>1</v>
      </c>
      <c r="AH37" s="9">
        <f t="shared" si="31"/>
        <v>0</v>
      </c>
      <c r="AI37" s="9">
        <f t="shared" si="32"/>
        <v>1</v>
      </c>
      <c r="AJ37" s="9">
        <f t="shared" si="33"/>
        <v>0</v>
      </c>
      <c r="AK37" s="9">
        <f t="shared" si="34"/>
        <v>1</v>
      </c>
      <c r="AM37" s="9">
        <f t="shared" si="35"/>
        <v>1</v>
      </c>
      <c r="AN37" s="9">
        <f t="shared" si="36"/>
        <v>1</v>
      </c>
    </row>
    <row r="38" spans="1:40" x14ac:dyDescent="0.25">
      <c r="A38" s="2" t="s">
        <v>29</v>
      </c>
      <c r="B38" s="11">
        <f t="shared" si="19"/>
        <v>9</v>
      </c>
      <c r="C38" s="12">
        <f t="shared" si="1"/>
        <v>2</v>
      </c>
      <c r="D38" s="10" t="s">
        <v>62</v>
      </c>
      <c r="E38" s="10" t="s">
        <v>49</v>
      </c>
      <c r="F38" s="10" t="s">
        <v>52</v>
      </c>
      <c r="G38" s="10" t="s">
        <v>76</v>
      </c>
      <c r="H38" s="10" t="s">
        <v>65</v>
      </c>
      <c r="I38" s="10" t="s">
        <v>58</v>
      </c>
      <c r="J38" s="10" t="s">
        <v>70</v>
      </c>
      <c r="K38" s="10" t="s">
        <v>72</v>
      </c>
      <c r="L38" s="10" t="s">
        <v>67</v>
      </c>
      <c r="M38" s="10" t="s">
        <v>73</v>
      </c>
      <c r="N38" s="10" t="s">
        <v>74</v>
      </c>
      <c r="O38" s="10" t="s">
        <v>66</v>
      </c>
      <c r="P38" s="10" t="s">
        <v>44</v>
      </c>
      <c r="Q38" s="10" t="s">
        <v>57</v>
      </c>
      <c r="R38" s="10" t="s">
        <v>53</v>
      </c>
      <c r="T38" s="16" t="s">
        <v>53</v>
      </c>
      <c r="U38" s="16" t="s">
        <v>52</v>
      </c>
      <c r="W38" s="9">
        <f t="shared" si="20"/>
        <v>0</v>
      </c>
      <c r="X38" s="9">
        <f t="shared" si="21"/>
        <v>1</v>
      </c>
      <c r="Y38" s="9">
        <f t="shared" si="22"/>
        <v>1</v>
      </c>
      <c r="Z38" s="9">
        <f t="shared" si="23"/>
        <v>0</v>
      </c>
      <c r="AA38" s="9">
        <f t="shared" si="24"/>
        <v>1</v>
      </c>
      <c r="AB38" s="9">
        <f t="shared" si="25"/>
        <v>0</v>
      </c>
      <c r="AC38" s="9">
        <f t="shared" si="26"/>
        <v>0</v>
      </c>
      <c r="AD38" s="9">
        <f t="shared" si="27"/>
        <v>1</v>
      </c>
      <c r="AE38" s="9">
        <f t="shared" si="28"/>
        <v>1</v>
      </c>
      <c r="AF38" s="9">
        <f t="shared" si="29"/>
        <v>1</v>
      </c>
      <c r="AG38" s="9">
        <f t="shared" si="30"/>
        <v>1</v>
      </c>
      <c r="AH38" s="9">
        <f t="shared" si="31"/>
        <v>0</v>
      </c>
      <c r="AI38" s="9">
        <f t="shared" si="32"/>
        <v>1</v>
      </c>
      <c r="AJ38" s="9">
        <f t="shared" si="33"/>
        <v>0</v>
      </c>
      <c r="AK38" s="9">
        <f t="shared" si="34"/>
        <v>1</v>
      </c>
      <c r="AM38" s="9">
        <f t="shared" si="35"/>
        <v>1</v>
      </c>
      <c r="AN38" s="9">
        <f t="shared" si="36"/>
        <v>1</v>
      </c>
    </row>
    <row r="39" spans="1:40" x14ac:dyDescent="0.25">
      <c r="A39" s="2" t="s">
        <v>30</v>
      </c>
      <c r="B39" s="11">
        <f t="shared" si="19"/>
        <v>10</v>
      </c>
      <c r="C39" s="12">
        <f t="shared" si="1"/>
        <v>2</v>
      </c>
      <c r="D39" s="10" t="s">
        <v>62</v>
      </c>
      <c r="E39" s="10" t="s">
        <v>47</v>
      </c>
      <c r="F39" s="10" t="s">
        <v>52</v>
      </c>
      <c r="G39" s="10" t="s">
        <v>76</v>
      </c>
      <c r="H39" s="10" t="s">
        <v>68</v>
      </c>
      <c r="I39" s="10" t="s">
        <v>64</v>
      </c>
      <c r="J39" s="10" t="s">
        <v>46</v>
      </c>
      <c r="K39" s="10" t="s">
        <v>72</v>
      </c>
      <c r="L39" s="10" t="s">
        <v>67</v>
      </c>
      <c r="M39" s="10" t="s">
        <v>73</v>
      </c>
      <c r="N39" s="10" t="s">
        <v>74</v>
      </c>
      <c r="O39" s="10" t="s">
        <v>66</v>
      </c>
      <c r="P39" s="10" t="s">
        <v>44</v>
      </c>
      <c r="Q39" s="10" t="s">
        <v>48</v>
      </c>
      <c r="R39" s="10" t="s">
        <v>53</v>
      </c>
      <c r="T39" s="16" t="s">
        <v>74</v>
      </c>
      <c r="U39" s="16" t="s">
        <v>44</v>
      </c>
      <c r="W39" s="9">
        <f t="shared" si="20"/>
        <v>0</v>
      </c>
      <c r="X39" s="9">
        <f t="shared" si="21"/>
        <v>0</v>
      </c>
      <c r="Y39" s="9">
        <f t="shared" si="22"/>
        <v>1</v>
      </c>
      <c r="Z39" s="9">
        <f t="shared" si="23"/>
        <v>0</v>
      </c>
      <c r="AA39" s="9">
        <f t="shared" si="24"/>
        <v>0</v>
      </c>
      <c r="AB39" s="9">
        <f t="shared" si="25"/>
        <v>1</v>
      </c>
      <c r="AC39" s="9">
        <f t="shared" si="26"/>
        <v>1</v>
      </c>
      <c r="AD39" s="9">
        <f t="shared" si="27"/>
        <v>1</v>
      </c>
      <c r="AE39" s="9">
        <f t="shared" si="28"/>
        <v>1</v>
      </c>
      <c r="AF39" s="9">
        <f t="shared" si="29"/>
        <v>1</v>
      </c>
      <c r="AG39" s="9">
        <f t="shared" si="30"/>
        <v>1</v>
      </c>
      <c r="AH39" s="9">
        <f t="shared" si="31"/>
        <v>0</v>
      </c>
      <c r="AI39" s="9">
        <f t="shared" si="32"/>
        <v>1</v>
      </c>
      <c r="AJ39" s="9">
        <f t="shared" si="33"/>
        <v>1</v>
      </c>
      <c r="AK39" s="9">
        <f t="shared" si="34"/>
        <v>1</v>
      </c>
      <c r="AM39" s="9">
        <f t="shared" si="35"/>
        <v>1</v>
      </c>
      <c r="AN39" s="9">
        <f t="shared" si="36"/>
        <v>1</v>
      </c>
    </row>
    <row r="40" spans="1:40" x14ac:dyDescent="0.25">
      <c r="A40" s="2" t="s">
        <v>31</v>
      </c>
      <c r="B40" s="11">
        <f t="shared" si="19"/>
        <v>9</v>
      </c>
      <c r="C40" s="12">
        <f t="shared" si="1"/>
        <v>1</v>
      </c>
      <c r="D40" s="10" t="s">
        <v>62</v>
      </c>
      <c r="E40" s="10" t="s">
        <v>49</v>
      </c>
      <c r="F40" s="10" t="s">
        <v>52</v>
      </c>
      <c r="G40" s="10" t="s">
        <v>76</v>
      </c>
      <c r="H40" s="10" t="s">
        <v>65</v>
      </c>
      <c r="I40" s="10" t="s">
        <v>58</v>
      </c>
      <c r="J40" s="10" t="s">
        <v>70</v>
      </c>
      <c r="K40" s="10" t="s">
        <v>72</v>
      </c>
      <c r="L40" s="10" t="s">
        <v>67</v>
      </c>
      <c r="M40" s="10" t="s">
        <v>73</v>
      </c>
      <c r="N40" s="10" t="s">
        <v>74</v>
      </c>
      <c r="O40" s="10" t="s">
        <v>66</v>
      </c>
      <c r="P40" s="10" t="s">
        <v>44</v>
      </c>
      <c r="Q40" s="10" t="s">
        <v>57</v>
      </c>
      <c r="R40" s="10" t="s">
        <v>53</v>
      </c>
      <c r="T40" s="15" t="s">
        <v>76</v>
      </c>
      <c r="U40" s="16" t="s">
        <v>53</v>
      </c>
      <c r="W40" s="9">
        <f t="shared" si="20"/>
        <v>0</v>
      </c>
      <c r="X40" s="9">
        <f t="shared" si="21"/>
        <v>1</v>
      </c>
      <c r="Y40" s="9">
        <f t="shared" si="22"/>
        <v>1</v>
      </c>
      <c r="Z40" s="9">
        <f t="shared" si="23"/>
        <v>0</v>
      </c>
      <c r="AA40" s="9">
        <f t="shared" si="24"/>
        <v>1</v>
      </c>
      <c r="AB40" s="9">
        <f t="shared" si="25"/>
        <v>0</v>
      </c>
      <c r="AC40" s="9">
        <f t="shared" si="26"/>
        <v>0</v>
      </c>
      <c r="AD40" s="9">
        <f t="shared" si="27"/>
        <v>1</v>
      </c>
      <c r="AE40" s="9">
        <f t="shared" si="28"/>
        <v>1</v>
      </c>
      <c r="AF40" s="9">
        <f t="shared" si="29"/>
        <v>1</v>
      </c>
      <c r="AG40" s="9">
        <f t="shared" si="30"/>
        <v>1</v>
      </c>
      <c r="AH40" s="9">
        <f t="shared" si="31"/>
        <v>0</v>
      </c>
      <c r="AI40" s="9">
        <f t="shared" si="32"/>
        <v>1</v>
      </c>
      <c r="AJ40" s="9">
        <f t="shared" si="33"/>
        <v>0</v>
      </c>
      <c r="AK40" s="9">
        <f t="shared" si="34"/>
        <v>1</v>
      </c>
      <c r="AM40" s="9" t="e">
        <f t="shared" si="35"/>
        <v>#N/A</v>
      </c>
      <c r="AN40" s="9">
        <f t="shared" si="36"/>
        <v>1</v>
      </c>
    </row>
    <row r="41" spans="1:40" x14ac:dyDescent="0.25">
      <c r="A41" s="2" t="s">
        <v>32</v>
      </c>
      <c r="B41" s="11">
        <f t="shared" si="19"/>
        <v>10</v>
      </c>
      <c r="C41" s="12">
        <f t="shared" si="1"/>
        <v>2</v>
      </c>
      <c r="D41" s="10" t="s">
        <v>63</v>
      </c>
      <c r="E41" s="10" t="s">
        <v>49</v>
      </c>
      <c r="F41" s="10" t="s">
        <v>52</v>
      </c>
      <c r="G41" s="10" t="s">
        <v>76</v>
      </c>
      <c r="H41" s="10" t="s">
        <v>65</v>
      </c>
      <c r="I41" s="10" t="s">
        <v>58</v>
      </c>
      <c r="J41" s="10" t="s">
        <v>70</v>
      </c>
      <c r="K41" s="10" t="s">
        <v>72</v>
      </c>
      <c r="L41" s="10" t="s">
        <v>67</v>
      </c>
      <c r="M41" s="10" t="s">
        <v>73</v>
      </c>
      <c r="N41" s="10" t="s">
        <v>74</v>
      </c>
      <c r="O41" s="10" t="s">
        <v>66</v>
      </c>
      <c r="P41" s="10" t="s">
        <v>44</v>
      </c>
      <c r="Q41" s="10" t="s">
        <v>57</v>
      </c>
      <c r="R41" s="10" t="s">
        <v>53</v>
      </c>
      <c r="T41" s="16" t="s">
        <v>74</v>
      </c>
      <c r="U41" s="16" t="s">
        <v>67</v>
      </c>
      <c r="W41" s="9">
        <f t="shared" si="20"/>
        <v>1</v>
      </c>
      <c r="X41" s="9">
        <f t="shared" si="21"/>
        <v>1</v>
      </c>
      <c r="Y41" s="9">
        <f t="shared" si="22"/>
        <v>1</v>
      </c>
      <c r="Z41" s="9">
        <f t="shared" si="23"/>
        <v>0</v>
      </c>
      <c r="AA41" s="9">
        <f t="shared" si="24"/>
        <v>1</v>
      </c>
      <c r="AB41" s="9">
        <f t="shared" si="25"/>
        <v>0</v>
      </c>
      <c r="AC41" s="9">
        <f t="shared" si="26"/>
        <v>0</v>
      </c>
      <c r="AD41" s="9">
        <f t="shared" si="27"/>
        <v>1</v>
      </c>
      <c r="AE41" s="9">
        <f t="shared" si="28"/>
        <v>1</v>
      </c>
      <c r="AF41" s="9">
        <f t="shared" si="29"/>
        <v>1</v>
      </c>
      <c r="AG41" s="9">
        <f t="shared" si="30"/>
        <v>1</v>
      </c>
      <c r="AH41" s="9">
        <f t="shared" si="31"/>
        <v>0</v>
      </c>
      <c r="AI41" s="9">
        <f t="shared" si="32"/>
        <v>1</v>
      </c>
      <c r="AJ41" s="9">
        <f t="shared" si="33"/>
        <v>0</v>
      </c>
      <c r="AK41" s="9">
        <f t="shared" si="34"/>
        <v>1</v>
      </c>
      <c r="AM41" s="9">
        <f t="shared" si="35"/>
        <v>1</v>
      </c>
      <c r="AN41" s="9">
        <f t="shared" si="36"/>
        <v>1</v>
      </c>
    </row>
    <row r="42" spans="1:40" x14ac:dyDescent="0.25">
      <c r="A42" s="2" t="s">
        <v>60</v>
      </c>
      <c r="B42" s="11">
        <f t="shared" si="19"/>
        <v>9</v>
      </c>
      <c r="C42" s="12">
        <f t="shared" si="1"/>
        <v>1</v>
      </c>
      <c r="D42" s="10" t="s">
        <v>62</v>
      </c>
      <c r="E42" s="10" t="s">
        <v>49</v>
      </c>
      <c r="F42" s="10" t="s">
        <v>52</v>
      </c>
      <c r="G42" s="10" t="s">
        <v>76</v>
      </c>
      <c r="H42" s="10" t="s">
        <v>65</v>
      </c>
      <c r="I42" s="10" t="s">
        <v>58</v>
      </c>
      <c r="J42" s="10" t="s">
        <v>70</v>
      </c>
      <c r="K42" s="10" t="s">
        <v>72</v>
      </c>
      <c r="L42" s="10" t="s">
        <v>67</v>
      </c>
      <c r="M42" s="10" t="s">
        <v>73</v>
      </c>
      <c r="N42" s="10" t="s">
        <v>74</v>
      </c>
      <c r="O42" s="10" t="s">
        <v>66</v>
      </c>
      <c r="P42" s="10" t="s">
        <v>44</v>
      </c>
      <c r="Q42" s="10" t="s">
        <v>57</v>
      </c>
      <c r="R42" s="10" t="s">
        <v>53</v>
      </c>
      <c r="T42" s="15" t="s">
        <v>66</v>
      </c>
      <c r="U42" s="16" t="s">
        <v>74</v>
      </c>
      <c r="W42" s="9">
        <f t="shared" si="20"/>
        <v>0</v>
      </c>
      <c r="X42" s="9">
        <f t="shared" si="21"/>
        <v>1</v>
      </c>
      <c r="Y42" s="9">
        <f t="shared" si="22"/>
        <v>1</v>
      </c>
      <c r="Z42" s="9">
        <f t="shared" si="23"/>
        <v>0</v>
      </c>
      <c r="AA42" s="9">
        <f t="shared" si="24"/>
        <v>1</v>
      </c>
      <c r="AB42" s="9">
        <f t="shared" si="25"/>
        <v>0</v>
      </c>
      <c r="AC42" s="9">
        <f t="shared" si="26"/>
        <v>0</v>
      </c>
      <c r="AD42" s="9">
        <f t="shared" si="27"/>
        <v>1</v>
      </c>
      <c r="AE42" s="9">
        <f t="shared" si="28"/>
        <v>1</v>
      </c>
      <c r="AF42" s="9">
        <f t="shared" si="29"/>
        <v>1</v>
      </c>
      <c r="AG42" s="9">
        <f t="shared" si="30"/>
        <v>1</v>
      </c>
      <c r="AH42" s="9">
        <f t="shared" si="31"/>
        <v>0</v>
      </c>
      <c r="AI42" s="9">
        <f t="shared" si="32"/>
        <v>1</v>
      </c>
      <c r="AJ42" s="9">
        <f t="shared" si="33"/>
        <v>0</v>
      </c>
      <c r="AK42" s="9">
        <f t="shared" si="34"/>
        <v>1</v>
      </c>
      <c r="AM42" s="9" t="e">
        <f t="shared" si="35"/>
        <v>#N/A</v>
      </c>
      <c r="AN42" s="9">
        <f t="shared" si="36"/>
        <v>1</v>
      </c>
    </row>
    <row r="43" spans="1:40" x14ac:dyDescent="0.25">
      <c r="A43" s="2" t="s">
        <v>33</v>
      </c>
      <c r="B43" s="11">
        <f t="shared" si="19"/>
        <v>10</v>
      </c>
      <c r="C43" s="12">
        <f t="shared" si="1"/>
        <v>1</v>
      </c>
      <c r="D43" s="10" t="s">
        <v>63</v>
      </c>
      <c r="E43" s="10" t="s">
        <v>49</v>
      </c>
      <c r="F43" s="10" t="s">
        <v>52</v>
      </c>
      <c r="G43" s="10" t="s">
        <v>76</v>
      </c>
      <c r="H43" s="10" t="s">
        <v>65</v>
      </c>
      <c r="I43" s="10" t="s">
        <v>58</v>
      </c>
      <c r="J43" s="10" t="s">
        <v>70</v>
      </c>
      <c r="K43" s="10" t="s">
        <v>72</v>
      </c>
      <c r="L43" s="10" t="s">
        <v>67</v>
      </c>
      <c r="M43" s="10" t="s">
        <v>73</v>
      </c>
      <c r="N43" s="10" t="s">
        <v>74</v>
      </c>
      <c r="O43" s="10" t="s">
        <v>66</v>
      </c>
      <c r="P43" s="10" t="s">
        <v>44</v>
      </c>
      <c r="Q43" s="10" t="s">
        <v>57</v>
      </c>
      <c r="R43" s="10" t="s">
        <v>53</v>
      </c>
      <c r="T43" s="15" t="s">
        <v>66</v>
      </c>
      <c r="U43" s="16" t="s">
        <v>74</v>
      </c>
      <c r="W43" s="9">
        <f t="shared" si="20"/>
        <v>1</v>
      </c>
      <c r="X43" s="9">
        <f t="shared" si="21"/>
        <v>1</v>
      </c>
      <c r="Y43" s="9">
        <f t="shared" si="22"/>
        <v>1</v>
      </c>
      <c r="Z43" s="9">
        <f t="shared" si="23"/>
        <v>0</v>
      </c>
      <c r="AA43" s="9">
        <f t="shared" si="24"/>
        <v>1</v>
      </c>
      <c r="AB43" s="9">
        <f t="shared" si="25"/>
        <v>0</v>
      </c>
      <c r="AC43" s="9">
        <f t="shared" si="26"/>
        <v>0</v>
      </c>
      <c r="AD43" s="9">
        <f t="shared" si="27"/>
        <v>1</v>
      </c>
      <c r="AE43" s="9">
        <f t="shared" si="28"/>
        <v>1</v>
      </c>
      <c r="AF43" s="9">
        <f t="shared" si="29"/>
        <v>1</v>
      </c>
      <c r="AG43" s="9">
        <f t="shared" si="30"/>
        <v>1</v>
      </c>
      <c r="AH43" s="9">
        <f t="shared" si="31"/>
        <v>0</v>
      </c>
      <c r="AI43" s="9">
        <f t="shared" si="32"/>
        <v>1</v>
      </c>
      <c r="AJ43" s="9">
        <f t="shared" si="33"/>
        <v>0</v>
      </c>
      <c r="AK43" s="9">
        <f t="shared" si="34"/>
        <v>1</v>
      </c>
      <c r="AM43" s="9" t="e">
        <f t="shared" si="35"/>
        <v>#N/A</v>
      </c>
      <c r="AN43" s="9">
        <f t="shared" si="36"/>
        <v>1</v>
      </c>
    </row>
    <row r="44" spans="1:40" x14ac:dyDescent="0.25">
      <c r="A44" s="2" t="s">
        <v>34</v>
      </c>
      <c r="B44" s="11">
        <f t="shared" si="19"/>
        <v>10</v>
      </c>
      <c r="C44" s="12">
        <f t="shared" si="1"/>
        <v>2</v>
      </c>
      <c r="D44" s="10" t="s">
        <v>63</v>
      </c>
      <c r="E44" s="10" t="s">
        <v>47</v>
      </c>
      <c r="F44" s="10" t="s">
        <v>52</v>
      </c>
      <c r="G44" s="10" t="s">
        <v>76</v>
      </c>
      <c r="H44" s="10" t="s">
        <v>65</v>
      </c>
      <c r="I44" s="10" t="s">
        <v>58</v>
      </c>
      <c r="J44" s="10" t="s">
        <v>70</v>
      </c>
      <c r="K44" s="10" t="s">
        <v>72</v>
      </c>
      <c r="L44" s="10" t="s">
        <v>67</v>
      </c>
      <c r="M44" s="10" t="s">
        <v>73</v>
      </c>
      <c r="N44" s="10" t="s">
        <v>74</v>
      </c>
      <c r="O44" s="10" t="s">
        <v>66</v>
      </c>
      <c r="P44" s="10" t="s">
        <v>44</v>
      </c>
      <c r="Q44" s="10" t="s">
        <v>48</v>
      </c>
      <c r="R44" s="10" t="s">
        <v>53</v>
      </c>
      <c r="T44" s="16" t="s">
        <v>52</v>
      </c>
      <c r="U44" s="16" t="s">
        <v>53</v>
      </c>
      <c r="W44" s="9">
        <f t="shared" si="20"/>
        <v>1</v>
      </c>
      <c r="X44" s="9">
        <f t="shared" si="21"/>
        <v>0</v>
      </c>
      <c r="Y44" s="9">
        <f t="shared" si="22"/>
        <v>1</v>
      </c>
      <c r="Z44" s="9">
        <f t="shared" si="23"/>
        <v>0</v>
      </c>
      <c r="AA44" s="9">
        <f t="shared" si="24"/>
        <v>1</v>
      </c>
      <c r="AB44" s="9">
        <f t="shared" si="25"/>
        <v>0</v>
      </c>
      <c r="AC44" s="9">
        <f t="shared" si="26"/>
        <v>0</v>
      </c>
      <c r="AD44" s="9">
        <f t="shared" si="27"/>
        <v>1</v>
      </c>
      <c r="AE44" s="9">
        <f t="shared" si="28"/>
        <v>1</v>
      </c>
      <c r="AF44" s="9">
        <f t="shared" si="29"/>
        <v>1</v>
      </c>
      <c r="AG44" s="9">
        <f t="shared" si="30"/>
        <v>1</v>
      </c>
      <c r="AH44" s="9">
        <f t="shared" si="31"/>
        <v>0</v>
      </c>
      <c r="AI44" s="9">
        <f t="shared" si="32"/>
        <v>1</v>
      </c>
      <c r="AJ44" s="9">
        <f t="shared" si="33"/>
        <v>1</v>
      </c>
      <c r="AK44" s="9">
        <f t="shared" si="34"/>
        <v>1</v>
      </c>
      <c r="AM44" s="9">
        <f t="shared" si="35"/>
        <v>1</v>
      </c>
      <c r="AN44" s="9">
        <f t="shared" si="36"/>
        <v>1</v>
      </c>
    </row>
    <row r="45" spans="1:40" x14ac:dyDescent="0.25">
      <c r="A45" s="2" t="s">
        <v>35</v>
      </c>
      <c r="B45" s="11">
        <f t="shared" si="19"/>
        <v>11</v>
      </c>
      <c r="C45" s="12">
        <f t="shared" si="1"/>
        <v>2</v>
      </c>
      <c r="D45" s="10" t="s">
        <v>63</v>
      </c>
      <c r="E45" s="10" t="s">
        <v>49</v>
      </c>
      <c r="F45" s="10" t="s">
        <v>52</v>
      </c>
      <c r="G45" s="10" t="s">
        <v>76</v>
      </c>
      <c r="H45" s="10" t="s">
        <v>65</v>
      </c>
      <c r="I45" s="10" t="s">
        <v>58</v>
      </c>
      <c r="J45" s="10" t="s">
        <v>70</v>
      </c>
      <c r="K45" s="10" t="s">
        <v>72</v>
      </c>
      <c r="L45" s="10" t="s">
        <v>67</v>
      </c>
      <c r="M45" s="10" t="s">
        <v>73</v>
      </c>
      <c r="N45" s="10" t="s">
        <v>74</v>
      </c>
      <c r="O45" s="10" t="s">
        <v>66</v>
      </c>
      <c r="P45" s="10" t="s">
        <v>44</v>
      </c>
      <c r="Q45" s="10" t="s">
        <v>48</v>
      </c>
      <c r="R45" s="10" t="s">
        <v>53</v>
      </c>
      <c r="T45" s="16" t="s">
        <v>74</v>
      </c>
      <c r="U45" s="16" t="s">
        <v>53</v>
      </c>
      <c r="W45" s="9">
        <f t="shared" si="20"/>
        <v>1</v>
      </c>
      <c r="X45" s="9">
        <f t="shared" si="21"/>
        <v>1</v>
      </c>
      <c r="Y45" s="9">
        <f t="shared" si="22"/>
        <v>1</v>
      </c>
      <c r="Z45" s="9">
        <f t="shared" si="23"/>
        <v>0</v>
      </c>
      <c r="AA45" s="9">
        <f t="shared" si="24"/>
        <v>1</v>
      </c>
      <c r="AB45" s="9">
        <f t="shared" si="25"/>
        <v>0</v>
      </c>
      <c r="AC45" s="9">
        <f t="shared" si="26"/>
        <v>0</v>
      </c>
      <c r="AD45" s="9">
        <f t="shared" si="27"/>
        <v>1</v>
      </c>
      <c r="AE45" s="9">
        <f t="shared" si="28"/>
        <v>1</v>
      </c>
      <c r="AF45" s="9">
        <f t="shared" si="29"/>
        <v>1</v>
      </c>
      <c r="AG45" s="9">
        <f t="shared" si="30"/>
        <v>1</v>
      </c>
      <c r="AH45" s="9">
        <f t="shared" si="31"/>
        <v>0</v>
      </c>
      <c r="AI45" s="9">
        <f t="shared" si="32"/>
        <v>1</v>
      </c>
      <c r="AJ45" s="9">
        <f t="shared" si="33"/>
        <v>1</v>
      </c>
      <c r="AK45" s="9">
        <f t="shared" si="34"/>
        <v>1</v>
      </c>
      <c r="AM45" s="9">
        <f t="shared" si="35"/>
        <v>1</v>
      </c>
      <c r="AN45" s="9">
        <f t="shared" si="36"/>
        <v>1</v>
      </c>
    </row>
    <row r="46" spans="1:40" x14ac:dyDescent="0.25">
      <c r="A46" s="2" t="s">
        <v>36</v>
      </c>
      <c r="B46" s="11">
        <f t="shared" si="19"/>
        <v>9</v>
      </c>
      <c r="C46" s="12">
        <f t="shared" si="1"/>
        <v>1</v>
      </c>
      <c r="D46" s="10" t="s">
        <v>63</v>
      </c>
      <c r="E46" s="10" t="s">
        <v>47</v>
      </c>
      <c r="F46" s="10" t="s">
        <v>52</v>
      </c>
      <c r="G46" s="10" t="s">
        <v>76</v>
      </c>
      <c r="H46" s="10" t="s">
        <v>65</v>
      </c>
      <c r="I46" s="10" t="s">
        <v>58</v>
      </c>
      <c r="J46" s="10" t="s">
        <v>70</v>
      </c>
      <c r="K46" s="10" t="s">
        <v>72</v>
      </c>
      <c r="L46" s="10" t="s">
        <v>67</v>
      </c>
      <c r="M46" s="10" t="s">
        <v>73</v>
      </c>
      <c r="N46" s="10" t="s">
        <v>74</v>
      </c>
      <c r="O46" s="10" t="s">
        <v>66</v>
      </c>
      <c r="P46" s="10" t="s">
        <v>44</v>
      </c>
      <c r="Q46" s="10" t="s">
        <v>57</v>
      </c>
      <c r="R46" s="10" t="s">
        <v>53</v>
      </c>
      <c r="T46" s="16" t="s">
        <v>67</v>
      </c>
      <c r="U46" s="15" t="s">
        <v>66</v>
      </c>
      <c r="W46" s="9">
        <f t="shared" si="20"/>
        <v>1</v>
      </c>
      <c r="X46" s="9">
        <f t="shared" si="21"/>
        <v>0</v>
      </c>
      <c r="Y46" s="9">
        <f t="shared" si="22"/>
        <v>1</v>
      </c>
      <c r="Z46" s="9">
        <f t="shared" si="23"/>
        <v>0</v>
      </c>
      <c r="AA46" s="9">
        <f t="shared" si="24"/>
        <v>1</v>
      </c>
      <c r="AB46" s="9">
        <f t="shared" si="25"/>
        <v>0</v>
      </c>
      <c r="AC46" s="9">
        <f t="shared" si="26"/>
        <v>0</v>
      </c>
      <c r="AD46" s="9">
        <f t="shared" si="27"/>
        <v>1</v>
      </c>
      <c r="AE46" s="9">
        <f t="shared" si="28"/>
        <v>1</v>
      </c>
      <c r="AF46" s="9">
        <f t="shared" si="29"/>
        <v>1</v>
      </c>
      <c r="AG46" s="9">
        <f t="shared" si="30"/>
        <v>1</v>
      </c>
      <c r="AH46" s="9">
        <f t="shared" si="31"/>
        <v>0</v>
      </c>
      <c r="AI46" s="9">
        <f t="shared" si="32"/>
        <v>1</v>
      </c>
      <c r="AJ46" s="9">
        <f t="shared" si="33"/>
        <v>0</v>
      </c>
      <c r="AK46" s="9">
        <f t="shared" si="34"/>
        <v>1</v>
      </c>
      <c r="AM46" s="9">
        <f t="shared" si="35"/>
        <v>1</v>
      </c>
      <c r="AN46" s="9" t="e">
        <f t="shared" si="36"/>
        <v>#N/A</v>
      </c>
    </row>
    <row r="47" spans="1:40" x14ac:dyDescent="0.25">
      <c r="A47" s="2" t="s">
        <v>37</v>
      </c>
      <c r="B47" s="11">
        <f t="shared" si="19"/>
        <v>11</v>
      </c>
      <c r="C47" s="12">
        <f t="shared" si="1"/>
        <v>2</v>
      </c>
      <c r="D47" s="10" t="s">
        <v>63</v>
      </c>
      <c r="E47" s="10" t="s">
        <v>49</v>
      </c>
      <c r="F47" s="10" t="s">
        <v>52</v>
      </c>
      <c r="G47" s="10" t="s">
        <v>76</v>
      </c>
      <c r="H47" s="10" t="s">
        <v>65</v>
      </c>
      <c r="I47" s="10" t="s">
        <v>58</v>
      </c>
      <c r="J47" s="10" t="s">
        <v>70</v>
      </c>
      <c r="K47" s="10" t="s">
        <v>72</v>
      </c>
      <c r="L47" s="10" t="s">
        <v>67</v>
      </c>
      <c r="M47" s="10" t="s">
        <v>73</v>
      </c>
      <c r="N47" s="10" t="s">
        <v>74</v>
      </c>
      <c r="O47" s="10" t="s">
        <v>66</v>
      </c>
      <c r="P47" s="10" t="s">
        <v>44</v>
      </c>
      <c r="Q47" s="10" t="s">
        <v>48</v>
      </c>
      <c r="R47" s="10" t="s">
        <v>53</v>
      </c>
      <c r="T47" s="16" t="s">
        <v>44</v>
      </c>
      <c r="U47" s="16" t="s">
        <v>53</v>
      </c>
      <c r="W47" s="9">
        <f t="shared" si="20"/>
        <v>1</v>
      </c>
      <c r="X47" s="9">
        <f t="shared" si="21"/>
        <v>1</v>
      </c>
      <c r="Y47" s="9">
        <f t="shared" si="22"/>
        <v>1</v>
      </c>
      <c r="Z47" s="9">
        <f t="shared" si="23"/>
        <v>0</v>
      </c>
      <c r="AA47" s="9">
        <f t="shared" si="24"/>
        <v>1</v>
      </c>
      <c r="AB47" s="9">
        <f t="shared" si="25"/>
        <v>0</v>
      </c>
      <c r="AC47" s="9">
        <f t="shared" si="26"/>
        <v>0</v>
      </c>
      <c r="AD47" s="9">
        <f t="shared" si="27"/>
        <v>1</v>
      </c>
      <c r="AE47" s="9">
        <f t="shared" si="28"/>
        <v>1</v>
      </c>
      <c r="AF47" s="9">
        <f t="shared" si="29"/>
        <v>1</v>
      </c>
      <c r="AG47" s="9">
        <f t="shared" si="30"/>
        <v>1</v>
      </c>
      <c r="AH47" s="9">
        <f t="shared" si="31"/>
        <v>0</v>
      </c>
      <c r="AI47" s="9">
        <f t="shared" si="32"/>
        <v>1</v>
      </c>
      <c r="AJ47" s="9">
        <f t="shared" si="33"/>
        <v>1</v>
      </c>
      <c r="AK47" s="9">
        <f t="shared" si="34"/>
        <v>1</v>
      </c>
      <c r="AM47" s="9">
        <f t="shared" si="35"/>
        <v>1</v>
      </c>
      <c r="AN47" s="9">
        <f t="shared" si="36"/>
        <v>1</v>
      </c>
    </row>
    <row r="48" spans="1:40" x14ac:dyDescent="0.25">
      <c r="A48" s="2" t="s">
        <v>38</v>
      </c>
      <c r="B48" s="11">
        <f t="shared" si="19"/>
        <v>8</v>
      </c>
      <c r="C48" s="12">
        <f t="shared" si="1"/>
        <v>1</v>
      </c>
      <c r="D48" s="10" t="s">
        <v>62</v>
      </c>
      <c r="E48" s="10" t="s">
        <v>47</v>
      </c>
      <c r="F48" s="10" t="s">
        <v>52</v>
      </c>
      <c r="G48" s="10" t="s">
        <v>76</v>
      </c>
      <c r="H48" s="10" t="s">
        <v>65</v>
      </c>
      <c r="I48" s="10" t="s">
        <v>58</v>
      </c>
      <c r="J48" s="10" t="s">
        <v>70</v>
      </c>
      <c r="K48" s="10" t="s">
        <v>72</v>
      </c>
      <c r="L48" s="10" t="s">
        <v>67</v>
      </c>
      <c r="M48" s="10" t="s">
        <v>73</v>
      </c>
      <c r="N48" s="10" t="s">
        <v>74</v>
      </c>
      <c r="O48" s="10" t="s">
        <v>66</v>
      </c>
      <c r="P48" s="10" t="s">
        <v>44</v>
      </c>
      <c r="Q48" s="10" t="s">
        <v>57</v>
      </c>
      <c r="R48" s="10" t="s">
        <v>53</v>
      </c>
      <c r="T48" s="16" t="s">
        <v>44</v>
      </c>
      <c r="U48" s="15" t="s">
        <v>66</v>
      </c>
      <c r="W48" s="9">
        <f t="shared" si="20"/>
        <v>0</v>
      </c>
      <c r="X48" s="9">
        <f t="shared" si="21"/>
        <v>0</v>
      </c>
      <c r="Y48" s="9">
        <f t="shared" si="22"/>
        <v>1</v>
      </c>
      <c r="Z48" s="9">
        <f t="shared" si="23"/>
        <v>0</v>
      </c>
      <c r="AA48" s="9">
        <f t="shared" si="24"/>
        <v>1</v>
      </c>
      <c r="AB48" s="9">
        <f t="shared" si="25"/>
        <v>0</v>
      </c>
      <c r="AC48" s="9">
        <f t="shared" si="26"/>
        <v>0</v>
      </c>
      <c r="AD48" s="9">
        <f t="shared" si="27"/>
        <v>1</v>
      </c>
      <c r="AE48" s="9">
        <f t="shared" si="28"/>
        <v>1</v>
      </c>
      <c r="AF48" s="9">
        <f t="shared" si="29"/>
        <v>1</v>
      </c>
      <c r="AG48" s="9">
        <f t="shared" si="30"/>
        <v>1</v>
      </c>
      <c r="AH48" s="9">
        <f t="shared" si="31"/>
        <v>0</v>
      </c>
      <c r="AI48" s="9">
        <f t="shared" si="32"/>
        <v>1</v>
      </c>
      <c r="AJ48" s="9">
        <f t="shared" si="33"/>
        <v>0</v>
      </c>
      <c r="AK48" s="9">
        <f t="shared" si="34"/>
        <v>1</v>
      </c>
      <c r="AM48" s="9">
        <f t="shared" si="35"/>
        <v>1</v>
      </c>
      <c r="AN48" s="9" t="e">
        <f t="shared" si="36"/>
        <v>#N/A</v>
      </c>
    </row>
    <row r="49" spans="1:40" x14ac:dyDescent="0.25">
      <c r="A49" s="2" t="s">
        <v>39</v>
      </c>
      <c r="B49" s="11">
        <f t="shared" si="19"/>
        <v>10</v>
      </c>
      <c r="C49" s="12">
        <f t="shared" si="1"/>
        <v>1</v>
      </c>
      <c r="D49" s="10" t="s">
        <v>63</v>
      </c>
      <c r="E49" s="10" t="s">
        <v>47</v>
      </c>
      <c r="F49" s="10" t="s">
        <v>52</v>
      </c>
      <c r="G49" s="10" t="s">
        <v>71</v>
      </c>
      <c r="H49" s="10" t="s">
        <v>65</v>
      </c>
      <c r="I49" s="10" t="s">
        <v>58</v>
      </c>
      <c r="J49" s="10" t="s">
        <v>46</v>
      </c>
      <c r="K49" s="10" t="s">
        <v>72</v>
      </c>
      <c r="L49" s="10" t="s">
        <v>54</v>
      </c>
      <c r="M49" s="10" t="s">
        <v>73</v>
      </c>
      <c r="N49" s="10" t="s">
        <v>74</v>
      </c>
      <c r="O49" s="10" t="s">
        <v>66</v>
      </c>
      <c r="P49" s="10" t="s">
        <v>44</v>
      </c>
      <c r="Q49" s="10" t="s">
        <v>57</v>
      </c>
      <c r="R49" s="10" t="s">
        <v>53</v>
      </c>
      <c r="T49" s="16" t="s">
        <v>53</v>
      </c>
      <c r="U49" s="15" t="s">
        <v>66</v>
      </c>
      <c r="W49" s="9">
        <f t="shared" si="20"/>
        <v>1</v>
      </c>
      <c r="X49" s="9">
        <f t="shared" si="21"/>
        <v>0</v>
      </c>
      <c r="Y49" s="9">
        <f t="shared" si="22"/>
        <v>1</v>
      </c>
      <c r="Z49" s="9">
        <f t="shared" si="23"/>
        <v>1</v>
      </c>
      <c r="AA49" s="9">
        <f t="shared" si="24"/>
        <v>1</v>
      </c>
      <c r="AB49" s="9">
        <f t="shared" si="25"/>
        <v>0</v>
      </c>
      <c r="AC49" s="9">
        <f t="shared" si="26"/>
        <v>1</v>
      </c>
      <c r="AD49" s="9">
        <f t="shared" si="27"/>
        <v>1</v>
      </c>
      <c r="AE49" s="9">
        <f t="shared" si="28"/>
        <v>0</v>
      </c>
      <c r="AF49" s="9">
        <f t="shared" si="29"/>
        <v>1</v>
      </c>
      <c r="AG49" s="9">
        <f t="shared" si="30"/>
        <v>1</v>
      </c>
      <c r="AH49" s="9">
        <f t="shared" si="31"/>
        <v>0</v>
      </c>
      <c r="AI49" s="9">
        <f t="shared" si="32"/>
        <v>1</v>
      </c>
      <c r="AJ49" s="9">
        <f t="shared" si="33"/>
        <v>0</v>
      </c>
      <c r="AK49" s="9">
        <f t="shared" si="34"/>
        <v>1</v>
      </c>
      <c r="AM49" s="9">
        <f t="shared" si="35"/>
        <v>1</v>
      </c>
      <c r="AN49" s="9" t="e">
        <f t="shared" si="36"/>
        <v>#N/A</v>
      </c>
    </row>
    <row r="50" spans="1:40" x14ac:dyDescent="0.25">
      <c r="A50" s="2" t="s">
        <v>40</v>
      </c>
      <c r="B50" s="11">
        <f t="shared" si="19"/>
        <v>11</v>
      </c>
      <c r="C50" s="12">
        <f t="shared" si="1"/>
        <v>1</v>
      </c>
      <c r="D50" s="10" t="s">
        <v>63</v>
      </c>
      <c r="E50" s="10" t="s">
        <v>49</v>
      </c>
      <c r="F50" s="10" t="s">
        <v>52</v>
      </c>
      <c r="G50" s="10" t="s">
        <v>76</v>
      </c>
      <c r="H50" s="10" t="s">
        <v>65</v>
      </c>
      <c r="I50" s="10" t="s">
        <v>58</v>
      </c>
      <c r="J50" s="10" t="s">
        <v>46</v>
      </c>
      <c r="K50" s="10" t="s">
        <v>72</v>
      </c>
      <c r="L50" s="10" t="s">
        <v>67</v>
      </c>
      <c r="M50" s="10" t="s">
        <v>73</v>
      </c>
      <c r="N50" s="10" t="s">
        <v>74</v>
      </c>
      <c r="O50" s="10" t="s">
        <v>66</v>
      </c>
      <c r="P50" s="10" t="s">
        <v>44</v>
      </c>
      <c r="Q50" s="10" t="s">
        <v>57</v>
      </c>
      <c r="R50" s="10" t="s">
        <v>53</v>
      </c>
      <c r="T50" s="15" t="s">
        <v>57</v>
      </c>
      <c r="U50" s="16" t="s">
        <v>74</v>
      </c>
      <c r="W50" s="9">
        <f t="shared" si="20"/>
        <v>1</v>
      </c>
      <c r="X50" s="9">
        <f t="shared" si="21"/>
        <v>1</v>
      </c>
      <c r="Y50" s="9">
        <f t="shared" si="22"/>
        <v>1</v>
      </c>
      <c r="Z50" s="9">
        <f t="shared" si="23"/>
        <v>0</v>
      </c>
      <c r="AA50" s="9">
        <f t="shared" si="24"/>
        <v>1</v>
      </c>
      <c r="AB50" s="9">
        <f t="shared" si="25"/>
        <v>0</v>
      </c>
      <c r="AC50" s="9">
        <f t="shared" si="26"/>
        <v>1</v>
      </c>
      <c r="AD50" s="9">
        <f t="shared" si="27"/>
        <v>1</v>
      </c>
      <c r="AE50" s="9">
        <f t="shared" si="28"/>
        <v>1</v>
      </c>
      <c r="AF50" s="9">
        <f t="shared" si="29"/>
        <v>1</v>
      </c>
      <c r="AG50" s="9">
        <f t="shared" si="30"/>
        <v>1</v>
      </c>
      <c r="AH50" s="9">
        <f t="shared" si="31"/>
        <v>0</v>
      </c>
      <c r="AI50" s="9">
        <f t="shared" si="32"/>
        <v>1</v>
      </c>
      <c r="AJ50" s="9">
        <f t="shared" si="33"/>
        <v>0</v>
      </c>
      <c r="AK50" s="9">
        <f t="shared" si="34"/>
        <v>1</v>
      </c>
      <c r="AM50" s="9" t="e">
        <f t="shared" si="35"/>
        <v>#N/A</v>
      </c>
      <c r="AN50" s="9">
        <f t="shared" si="36"/>
        <v>1</v>
      </c>
    </row>
    <row r="51" spans="1:40" x14ac:dyDescent="0.25">
      <c r="A51" s="2" t="s">
        <v>41</v>
      </c>
      <c r="B51" s="11">
        <f t="shared" si="19"/>
        <v>10</v>
      </c>
      <c r="C51" s="12">
        <f t="shared" si="1"/>
        <v>2</v>
      </c>
      <c r="D51" s="10" t="s">
        <v>62</v>
      </c>
      <c r="E51" s="10" t="s">
        <v>49</v>
      </c>
      <c r="F51" s="10" t="s">
        <v>52</v>
      </c>
      <c r="G51" s="10" t="s">
        <v>76</v>
      </c>
      <c r="H51" s="10" t="s">
        <v>65</v>
      </c>
      <c r="I51" s="10" t="s">
        <v>64</v>
      </c>
      <c r="J51" s="10" t="s">
        <v>70</v>
      </c>
      <c r="K51" s="10" t="s">
        <v>72</v>
      </c>
      <c r="L51" s="10" t="s">
        <v>67</v>
      </c>
      <c r="M51" s="10" t="s">
        <v>73</v>
      </c>
      <c r="N51" s="10" t="s">
        <v>74</v>
      </c>
      <c r="O51" s="10" t="s">
        <v>66</v>
      </c>
      <c r="P51" s="10" t="s">
        <v>44</v>
      </c>
      <c r="Q51" s="10" t="s">
        <v>57</v>
      </c>
      <c r="R51" s="10" t="s">
        <v>53</v>
      </c>
      <c r="T51" s="16" t="s">
        <v>65</v>
      </c>
      <c r="U51" s="16" t="s">
        <v>73</v>
      </c>
      <c r="W51" s="9">
        <f t="shared" si="20"/>
        <v>0</v>
      </c>
      <c r="X51" s="9">
        <f t="shared" si="21"/>
        <v>1</v>
      </c>
      <c r="Y51" s="9">
        <f t="shared" si="22"/>
        <v>1</v>
      </c>
      <c r="Z51" s="9">
        <f t="shared" si="23"/>
        <v>0</v>
      </c>
      <c r="AA51" s="9">
        <f t="shared" si="24"/>
        <v>1</v>
      </c>
      <c r="AB51" s="9">
        <f t="shared" si="25"/>
        <v>1</v>
      </c>
      <c r="AC51" s="9">
        <f t="shared" si="26"/>
        <v>0</v>
      </c>
      <c r="AD51" s="9">
        <f t="shared" si="27"/>
        <v>1</v>
      </c>
      <c r="AE51" s="9">
        <f t="shared" si="28"/>
        <v>1</v>
      </c>
      <c r="AF51" s="9">
        <f t="shared" si="29"/>
        <v>1</v>
      </c>
      <c r="AG51" s="9">
        <f t="shared" si="30"/>
        <v>1</v>
      </c>
      <c r="AH51" s="9">
        <f t="shared" si="31"/>
        <v>0</v>
      </c>
      <c r="AI51" s="9">
        <f t="shared" si="32"/>
        <v>1</v>
      </c>
      <c r="AJ51" s="9">
        <f t="shared" si="33"/>
        <v>0</v>
      </c>
      <c r="AK51" s="9">
        <f t="shared" si="34"/>
        <v>1</v>
      </c>
      <c r="AM51" s="9">
        <f t="shared" si="35"/>
        <v>1</v>
      </c>
      <c r="AN51" s="9">
        <f t="shared" si="36"/>
        <v>1</v>
      </c>
    </row>
    <row r="52" spans="1:40" ht="15.75" thickBot="1" x14ac:dyDescent="0.3">
      <c r="A52" s="3" t="s">
        <v>84</v>
      </c>
      <c r="B52" s="13">
        <f t="shared" si="19"/>
        <v>10</v>
      </c>
      <c r="C52" s="14">
        <f t="shared" si="1"/>
        <v>2</v>
      </c>
      <c r="D52" s="10" t="s">
        <v>63</v>
      </c>
      <c r="E52" s="10" t="s">
        <v>49</v>
      </c>
      <c r="F52" s="10" t="s">
        <v>52</v>
      </c>
      <c r="G52" s="10" t="s">
        <v>76</v>
      </c>
      <c r="H52" s="10" t="s">
        <v>65</v>
      </c>
      <c r="I52" s="10" t="s">
        <v>58</v>
      </c>
      <c r="J52" s="10" t="s">
        <v>70</v>
      </c>
      <c r="K52" s="10" t="s">
        <v>72</v>
      </c>
      <c r="L52" s="10" t="s">
        <v>67</v>
      </c>
      <c r="M52" s="10" t="s">
        <v>73</v>
      </c>
      <c r="N52" s="10" t="s">
        <v>74</v>
      </c>
      <c r="O52" s="10" t="s">
        <v>66</v>
      </c>
      <c r="P52" s="10" t="s">
        <v>44</v>
      </c>
      <c r="Q52" s="10" t="s">
        <v>57</v>
      </c>
      <c r="R52" s="10" t="s">
        <v>53</v>
      </c>
      <c r="T52" s="16" t="s">
        <v>74</v>
      </c>
      <c r="U52" s="16" t="s">
        <v>53</v>
      </c>
      <c r="W52" s="9">
        <f t="shared" si="20"/>
        <v>1</v>
      </c>
      <c r="X52" s="9">
        <f t="shared" si="21"/>
        <v>1</v>
      </c>
      <c r="Y52" s="9">
        <f t="shared" si="22"/>
        <v>1</v>
      </c>
      <c r="Z52" s="9">
        <f t="shared" si="23"/>
        <v>0</v>
      </c>
      <c r="AA52" s="9">
        <f t="shared" si="24"/>
        <v>1</v>
      </c>
      <c r="AB52" s="9">
        <f t="shared" si="25"/>
        <v>0</v>
      </c>
      <c r="AC52" s="9">
        <f t="shared" si="26"/>
        <v>0</v>
      </c>
      <c r="AD52" s="9">
        <f t="shared" si="27"/>
        <v>1</v>
      </c>
      <c r="AE52" s="9">
        <f t="shared" si="28"/>
        <v>1</v>
      </c>
      <c r="AF52" s="9">
        <f t="shared" si="29"/>
        <v>1</v>
      </c>
      <c r="AG52" s="9">
        <f t="shared" si="30"/>
        <v>1</v>
      </c>
      <c r="AH52" s="9">
        <f t="shared" si="31"/>
        <v>0</v>
      </c>
      <c r="AI52" s="9">
        <f t="shared" si="32"/>
        <v>1</v>
      </c>
      <c r="AJ52" s="9">
        <f t="shared" si="33"/>
        <v>0</v>
      </c>
      <c r="AK52" s="9">
        <f t="shared" si="34"/>
        <v>1</v>
      </c>
      <c r="AM52" s="9">
        <f t="shared" si="35"/>
        <v>1</v>
      </c>
      <c r="AN52" s="9">
        <f t="shared" si="36"/>
        <v>1</v>
      </c>
    </row>
    <row r="53" spans="1:40" x14ac:dyDescent="0.25">
      <c r="A53" s="8" t="s">
        <v>78</v>
      </c>
    </row>
    <row r="54" spans="1:40" x14ac:dyDescent="0.25">
      <c r="A54" s="7" t="s">
        <v>157</v>
      </c>
      <c r="D54" s="11" t="s">
        <v>63</v>
      </c>
      <c r="E54" s="11" t="s">
        <v>49</v>
      </c>
      <c r="F54" s="11" t="s">
        <v>52</v>
      </c>
      <c r="G54" s="11" t="s">
        <v>71</v>
      </c>
      <c r="H54" s="11" t="s">
        <v>65</v>
      </c>
      <c r="I54" s="11" t="s">
        <v>64</v>
      </c>
      <c r="J54" s="11" t="s">
        <v>46</v>
      </c>
      <c r="K54" s="11" t="s">
        <v>72</v>
      </c>
      <c r="L54" s="11" t="s">
        <v>67</v>
      </c>
      <c r="M54" s="11" t="s">
        <v>73</v>
      </c>
      <c r="N54" s="11" t="s">
        <v>74</v>
      </c>
      <c r="O54" s="11" t="s">
        <v>55</v>
      </c>
      <c r="P54" s="11" t="s">
        <v>44</v>
      </c>
      <c r="Q54" s="11" t="s">
        <v>48</v>
      </c>
      <c r="R54" s="11" t="s">
        <v>53</v>
      </c>
    </row>
    <row r="55" spans="1:40" x14ac:dyDescent="0.25">
      <c r="A55" s="7"/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>
        <v>1</v>
      </c>
      <c r="R55" s="9">
        <v>1</v>
      </c>
    </row>
  </sheetData>
  <conditionalFormatting sqref="D3 D43:R52 D5:R41">
    <cfRule type="cellIs" dxfId="673" priority="51" operator="notEqual">
      <formula>D$54</formula>
    </cfRule>
  </conditionalFormatting>
  <conditionalFormatting sqref="E3">
    <cfRule type="cellIs" dxfId="672" priority="50" operator="notEqual">
      <formula>E$54</formula>
    </cfRule>
  </conditionalFormatting>
  <conditionalFormatting sqref="F3">
    <cfRule type="cellIs" dxfId="671" priority="49" operator="notEqual">
      <formula>F$54</formula>
    </cfRule>
  </conditionalFormatting>
  <conditionalFormatting sqref="G3">
    <cfRule type="cellIs" dxfId="670" priority="48" operator="notEqual">
      <formula>G$54</formula>
    </cfRule>
  </conditionalFormatting>
  <conditionalFormatting sqref="H3">
    <cfRule type="cellIs" dxfId="669" priority="47" operator="notEqual">
      <formula>H$54</formula>
    </cfRule>
  </conditionalFormatting>
  <conditionalFormatting sqref="I3">
    <cfRule type="cellIs" dxfId="668" priority="46" operator="notEqual">
      <formula>I$54</formula>
    </cfRule>
  </conditionalFormatting>
  <conditionalFormatting sqref="J3">
    <cfRule type="cellIs" dxfId="667" priority="45" operator="notEqual">
      <formula>J$54</formula>
    </cfRule>
  </conditionalFormatting>
  <conditionalFormatting sqref="K3">
    <cfRule type="cellIs" dxfId="666" priority="44" operator="notEqual">
      <formula>K$54</formula>
    </cfRule>
  </conditionalFormatting>
  <conditionalFormatting sqref="L3">
    <cfRule type="cellIs" dxfId="665" priority="43" operator="notEqual">
      <formula>L$54</formula>
    </cfRule>
  </conditionalFormatting>
  <conditionalFormatting sqref="M3">
    <cfRule type="cellIs" dxfId="664" priority="42" operator="notEqual">
      <formula>M$54</formula>
    </cfRule>
  </conditionalFormatting>
  <conditionalFormatting sqref="N3">
    <cfRule type="cellIs" dxfId="663" priority="41" operator="notEqual">
      <formula>N$54</formula>
    </cfRule>
  </conditionalFormatting>
  <conditionalFormatting sqref="O3">
    <cfRule type="cellIs" dxfId="662" priority="40" operator="notEqual">
      <formula>O$54</formula>
    </cfRule>
  </conditionalFormatting>
  <conditionalFormatting sqref="P3">
    <cfRule type="cellIs" dxfId="661" priority="39" operator="notEqual">
      <formula>P$54</formula>
    </cfRule>
  </conditionalFormatting>
  <conditionalFormatting sqref="Q3">
    <cfRule type="cellIs" dxfId="660" priority="38" operator="notEqual">
      <formula>Q$54</formula>
    </cfRule>
  </conditionalFormatting>
  <conditionalFormatting sqref="R3">
    <cfRule type="cellIs" dxfId="659" priority="37" operator="notEqual">
      <formula>R$54</formula>
    </cfRule>
  </conditionalFormatting>
  <conditionalFormatting sqref="D42">
    <cfRule type="cellIs" dxfId="658" priority="35" operator="notEqual">
      <formula>D$54</formula>
    </cfRule>
  </conditionalFormatting>
  <conditionalFormatting sqref="E42">
    <cfRule type="cellIs" dxfId="657" priority="34" operator="notEqual">
      <formula>E$54</formula>
    </cfRule>
  </conditionalFormatting>
  <conditionalFormatting sqref="F42">
    <cfRule type="cellIs" dxfId="656" priority="33" operator="notEqual">
      <formula>F$54</formula>
    </cfRule>
  </conditionalFormatting>
  <conditionalFormatting sqref="G42">
    <cfRule type="cellIs" dxfId="655" priority="32" operator="notEqual">
      <formula>G$54</formula>
    </cfRule>
  </conditionalFormatting>
  <conditionalFormatting sqref="H42">
    <cfRule type="cellIs" dxfId="654" priority="31" operator="notEqual">
      <formula>H$54</formula>
    </cfRule>
  </conditionalFormatting>
  <conditionalFormatting sqref="I42">
    <cfRule type="cellIs" dxfId="653" priority="30" operator="notEqual">
      <formula>I$54</formula>
    </cfRule>
  </conditionalFormatting>
  <conditionalFormatting sqref="J42">
    <cfRule type="cellIs" dxfId="652" priority="29" operator="notEqual">
      <formula>J$54</formula>
    </cfRule>
  </conditionalFormatting>
  <conditionalFormatting sqref="K42">
    <cfRule type="cellIs" dxfId="651" priority="28" operator="notEqual">
      <formula>K$54</formula>
    </cfRule>
  </conditionalFormatting>
  <conditionalFormatting sqref="L42">
    <cfRule type="cellIs" dxfId="650" priority="27" operator="notEqual">
      <formula>L$54</formula>
    </cfRule>
  </conditionalFormatting>
  <conditionalFormatting sqref="M42">
    <cfRule type="cellIs" dxfId="649" priority="26" operator="notEqual">
      <formula>M$54</formula>
    </cfRule>
  </conditionalFormatting>
  <conditionalFormatting sqref="N42">
    <cfRule type="cellIs" dxfId="648" priority="25" operator="notEqual">
      <formula>N$54</formula>
    </cfRule>
  </conditionalFormatting>
  <conditionalFormatting sqref="O42">
    <cfRule type="cellIs" dxfId="647" priority="24" operator="notEqual">
      <formula>O$54</formula>
    </cfRule>
  </conditionalFormatting>
  <conditionalFormatting sqref="P42">
    <cfRule type="cellIs" dxfId="646" priority="23" operator="notEqual">
      <formula>P$54</formula>
    </cfRule>
  </conditionalFormatting>
  <conditionalFormatting sqref="Q42">
    <cfRule type="cellIs" dxfId="645" priority="22" operator="notEqual">
      <formula>Q$54</formula>
    </cfRule>
  </conditionalFormatting>
  <conditionalFormatting sqref="R42">
    <cfRule type="cellIs" dxfId="644" priority="21" operator="notEqual">
      <formula>R$54</formula>
    </cfRule>
  </conditionalFormatting>
  <conditionalFormatting sqref="D4">
    <cfRule type="cellIs" dxfId="643" priority="19" operator="notEqual">
      <formula>D$54</formula>
    </cfRule>
  </conditionalFormatting>
  <conditionalFormatting sqref="E4">
    <cfRule type="cellIs" dxfId="642" priority="18" operator="notEqual">
      <formula>E$54</formula>
    </cfRule>
  </conditionalFormatting>
  <conditionalFormatting sqref="F4">
    <cfRule type="cellIs" dxfId="641" priority="17" operator="notEqual">
      <formula>F$54</formula>
    </cfRule>
  </conditionalFormatting>
  <conditionalFormatting sqref="G4">
    <cfRule type="cellIs" dxfId="640" priority="16" operator="notEqual">
      <formula>G$54</formula>
    </cfRule>
  </conditionalFormatting>
  <conditionalFormatting sqref="H4">
    <cfRule type="cellIs" dxfId="639" priority="15" operator="notEqual">
      <formula>H$54</formula>
    </cfRule>
  </conditionalFormatting>
  <conditionalFormatting sqref="I4">
    <cfRule type="cellIs" dxfId="638" priority="14" operator="notEqual">
      <formula>I$54</formula>
    </cfRule>
  </conditionalFormatting>
  <conditionalFormatting sqref="J4">
    <cfRule type="cellIs" dxfId="637" priority="13" operator="notEqual">
      <formula>J$54</formula>
    </cfRule>
  </conditionalFormatting>
  <conditionalFormatting sqref="K4">
    <cfRule type="cellIs" dxfId="636" priority="12" operator="notEqual">
      <formula>K$54</formula>
    </cfRule>
  </conditionalFormatting>
  <conditionalFormatting sqref="L4">
    <cfRule type="cellIs" dxfId="635" priority="11" operator="notEqual">
      <formula>L$54</formula>
    </cfRule>
  </conditionalFormatting>
  <conditionalFormatting sqref="M4">
    <cfRule type="cellIs" dxfId="634" priority="10" operator="notEqual">
      <formula>M$54</formula>
    </cfRule>
  </conditionalFormatting>
  <conditionalFormatting sqref="N4">
    <cfRule type="cellIs" dxfId="633" priority="9" operator="notEqual">
      <formula>N$54</formula>
    </cfRule>
  </conditionalFormatting>
  <conditionalFormatting sqref="O4">
    <cfRule type="cellIs" dxfId="632" priority="8" operator="notEqual">
      <formula>O$54</formula>
    </cfRule>
  </conditionalFormatting>
  <conditionalFormatting sqref="P4">
    <cfRule type="cellIs" dxfId="631" priority="7" operator="notEqual">
      <formula>P$54</formula>
    </cfRule>
  </conditionalFormatting>
  <conditionalFormatting sqref="Q4">
    <cfRule type="cellIs" dxfId="630" priority="6" operator="notEqual">
      <formula>Q$54</formula>
    </cfRule>
  </conditionalFormatting>
  <conditionalFormatting sqref="R4">
    <cfRule type="cellIs" dxfId="629" priority="5" operator="notEqual">
      <formula>R$54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zoomScaleNormal="100" workbookViewId="0">
      <selection activeCell="E1" sqref="E1"/>
    </sheetView>
  </sheetViews>
  <sheetFormatPr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6.140625" style="9" bestFit="1" customWidth="1"/>
    <col min="5" max="6" width="5.7109375" style="9" bestFit="1" customWidth="1"/>
    <col min="7" max="7" width="6.85546875" style="9" bestFit="1" customWidth="1"/>
    <col min="8" max="9" width="4.5703125" style="9" bestFit="1" customWidth="1"/>
    <col min="10" max="10" width="4.85546875" style="9" bestFit="1" customWidth="1"/>
    <col min="11" max="11" width="4.5703125" style="9" bestFit="1" customWidth="1"/>
    <col min="12" max="12" width="5.42578125" style="9" bestFit="1" customWidth="1"/>
    <col min="13" max="13" width="4.5703125" style="9" bestFit="1" customWidth="1"/>
    <col min="14" max="14" width="6.28515625" style="9" bestFit="1" customWidth="1"/>
    <col min="15" max="15" width="4.5703125" style="9" bestFit="1" customWidth="1"/>
    <col min="16" max="16" width="4.7109375" style="9" bestFit="1" customWidth="1"/>
    <col min="17" max="17" width="4.5703125" style="9" bestFit="1" customWidth="1"/>
    <col min="18" max="18" width="2.7109375" style="9" customWidth="1"/>
    <col min="19" max="19" width="5.85546875" style="9" bestFit="1" customWidth="1"/>
    <col min="20" max="20" width="6.28515625" style="9" bestFit="1" customWidth="1"/>
    <col min="21" max="21" width="2.7109375" style="9" customWidth="1"/>
    <col min="22" max="35" width="2" style="9" bestFit="1" customWidth="1"/>
    <col min="36" max="36" width="2.7109375" style="9" customWidth="1"/>
    <col min="37" max="38" width="5.5703125" style="9" bestFit="1" customWidth="1"/>
  </cols>
  <sheetData>
    <row r="1" spans="1:38" ht="15.75" x14ac:dyDescent="0.25">
      <c r="A1" s="6" t="s">
        <v>197</v>
      </c>
      <c r="B1" s="5"/>
    </row>
    <row r="2" spans="1:38" ht="15.75" thickBot="1" x14ac:dyDescent="0.3">
      <c r="A2" s="4"/>
      <c r="B2" s="4" t="s">
        <v>42</v>
      </c>
      <c r="C2" s="4" t="s">
        <v>43</v>
      </c>
      <c r="S2" s="4" t="s">
        <v>43</v>
      </c>
    </row>
    <row r="3" spans="1:38" x14ac:dyDescent="0.25">
      <c r="A3" s="18" t="s">
        <v>79</v>
      </c>
      <c r="B3" s="19">
        <f t="shared" ref="B3:B24" si="0">SUM(V3:AI3)</f>
        <v>10</v>
      </c>
      <c r="C3" s="20">
        <f>COUNT(AK3:AL3)</f>
        <v>2</v>
      </c>
      <c r="D3" s="10" t="s">
        <v>52</v>
      </c>
      <c r="E3" s="16" t="s">
        <v>173</v>
      </c>
      <c r="F3" s="10" t="s">
        <v>67</v>
      </c>
      <c r="G3" s="10" t="s">
        <v>199</v>
      </c>
      <c r="H3" s="10" t="s">
        <v>69</v>
      </c>
      <c r="I3" s="10" t="s">
        <v>58</v>
      </c>
      <c r="J3" s="10" t="s">
        <v>63</v>
      </c>
      <c r="K3" s="10" t="s">
        <v>74</v>
      </c>
      <c r="L3" s="10" t="s">
        <v>76</v>
      </c>
      <c r="M3" s="10" t="s">
        <v>66</v>
      </c>
      <c r="N3" s="10" t="s">
        <v>45</v>
      </c>
      <c r="O3" s="10" t="s">
        <v>44</v>
      </c>
      <c r="P3" s="10" t="s">
        <v>71</v>
      </c>
      <c r="Q3" s="10" t="s">
        <v>73</v>
      </c>
      <c r="S3" s="16" t="s">
        <v>74</v>
      </c>
      <c r="T3" s="16" t="s">
        <v>45</v>
      </c>
      <c r="V3" s="9">
        <f t="shared" ref="V3:V32" si="1">IF(D3=$D$54,1,0)</f>
        <v>1</v>
      </c>
      <c r="W3" s="9">
        <v>1</v>
      </c>
      <c r="X3" s="9">
        <f t="shared" ref="X3:X32" si="2">IF(F3=$F$54,1,0)</f>
        <v>1</v>
      </c>
      <c r="Y3" s="9">
        <f t="shared" ref="Y3:Y32" si="3">IF(G3=$G$54,1,0)</f>
        <v>0</v>
      </c>
      <c r="Z3" s="9">
        <f t="shared" ref="Z3:Z32" si="4">IF(H3=$H$54,1,0)</f>
        <v>0</v>
      </c>
      <c r="AA3" s="9">
        <f t="shared" ref="AA3:AA32" si="5">IF(I3=$I$54,1,0)</f>
        <v>1</v>
      </c>
      <c r="AB3" s="9">
        <f t="shared" ref="AB3:AB32" si="6">IF(J3=$J$54,1,0)</f>
        <v>0</v>
      </c>
      <c r="AC3" s="9">
        <f t="shared" ref="AC3:AC32" si="7">IF(K3=$K$54,1,0)</f>
        <v>1</v>
      </c>
      <c r="AD3" s="9">
        <f t="shared" ref="AD3:AD32" si="8">IF(L3=$L$54,1,0)</f>
        <v>1</v>
      </c>
      <c r="AE3" s="9">
        <f t="shared" ref="AE3:AE32" si="9">IF(M3=$M$54,1,0)</f>
        <v>1</v>
      </c>
      <c r="AF3" s="9">
        <f t="shared" ref="AF3:AF32" si="10">IF(N3=$N$54,1,0)</f>
        <v>1</v>
      </c>
      <c r="AG3" s="9">
        <f t="shared" ref="AG3:AG32" si="11">IF(O3=$O$54,1,0)</f>
        <v>1</v>
      </c>
      <c r="AH3" s="9">
        <f t="shared" ref="AH3:AH32" si="12">IF(P3=$P$54,1,0)</f>
        <v>1</v>
      </c>
      <c r="AI3" s="9">
        <f t="shared" ref="AI3:AI32" si="13">IF(Q3=$Q$54,1,0)</f>
        <v>0</v>
      </c>
      <c r="AK3" s="9">
        <f t="shared" ref="AK3:AK32" si="14">HLOOKUP(S3,$D$54:$Q$55,2,FALSE)</f>
        <v>1</v>
      </c>
      <c r="AL3" s="9">
        <f t="shared" ref="AL3:AL32" si="15">HLOOKUP(T3,$D$54:$Q$55,2,FALSE)</f>
        <v>1</v>
      </c>
    </row>
    <row r="4" spans="1:38" x14ac:dyDescent="0.25">
      <c r="A4" s="2" t="s">
        <v>0</v>
      </c>
      <c r="B4" s="11">
        <f t="shared" si="0"/>
        <v>9</v>
      </c>
      <c r="C4" s="12">
        <f t="shared" ref="C4:C52" si="16">COUNT(AK4:AL4)</f>
        <v>1</v>
      </c>
      <c r="D4" s="10" t="s">
        <v>59</v>
      </c>
      <c r="E4" s="10" t="s">
        <v>54</v>
      </c>
      <c r="F4" s="10" t="s">
        <v>67</v>
      </c>
      <c r="G4" s="10" t="s">
        <v>72</v>
      </c>
      <c r="H4" s="10" t="s">
        <v>69</v>
      </c>
      <c r="I4" s="10" t="s">
        <v>58</v>
      </c>
      <c r="J4" s="10" t="s">
        <v>63</v>
      </c>
      <c r="K4" s="10" t="s">
        <v>74</v>
      </c>
      <c r="L4" s="10" t="s">
        <v>76</v>
      </c>
      <c r="M4" s="10" t="s">
        <v>66</v>
      </c>
      <c r="N4" s="10" t="s">
        <v>45</v>
      </c>
      <c r="O4" s="10" t="s">
        <v>44</v>
      </c>
      <c r="P4" s="10" t="s">
        <v>71</v>
      </c>
      <c r="Q4" s="10" t="s">
        <v>73</v>
      </c>
      <c r="S4" s="16" t="s">
        <v>45</v>
      </c>
      <c r="T4" s="15" t="s">
        <v>63</v>
      </c>
      <c r="V4" s="9">
        <f t="shared" si="1"/>
        <v>0</v>
      </c>
      <c r="W4" s="9">
        <f t="shared" ref="W4:W33" si="17">IF(E4=$E$54,1,0)</f>
        <v>0</v>
      </c>
      <c r="X4" s="9">
        <f t="shared" si="2"/>
        <v>1</v>
      </c>
      <c r="Y4" s="9">
        <f t="shared" si="3"/>
        <v>1</v>
      </c>
      <c r="Z4" s="9">
        <f t="shared" si="4"/>
        <v>0</v>
      </c>
      <c r="AA4" s="9">
        <f t="shared" si="5"/>
        <v>1</v>
      </c>
      <c r="AB4" s="9">
        <f t="shared" si="6"/>
        <v>0</v>
      </c>
      <c r="AC4" s="9">
        <f t="shared" si="7"/>
        <v>1</v>
      </c>
      <c r="AD4" s="9">
        <f t="shared" si="8"/>
        <v>1</v>
      </c>
      <c r="AE4" s="9">
        <f t="shared" si="9"/>
        <v>1</v>
      </c>
      <c r="AF4" s="9">
        <f t="shared" si="10"/>
        <v>1</v>
      </c>
      <c r="AG4" s="9">
        <f t="shared" si="11"/>
        <v>1</v>
      </c>
      <c r="AH4" s="9">
        <f t="shared" si="12"/>
        <v>1</v>
      </c>
      <c r="AI4" s="9">
        <f t="shared" si="13"/>
        <v>0</v>
      </c>
      <c r="AK4" s="9">
        <f t="shared" si="14"/>
        <v>1</v>
      </c>
      <c r="AL4" s="9" t="e">
        <f t="shared" si="15"/>
        <v>#N/A</v>
      </c>
    </row>
    <row r="5" spans="1:38" x14ac:dyDescent="0.25">
      <c r="A5" s="2" t="s">
        <v>1</v>
      </c>
      <c r="B5" s="11">
        <f t="shared" si="0"/>
        <v>8</v>
      </c>
      <c r="C5" s="12">
        <f t="shared" si="16"/>
        <v>2</v>
      </c>
      <c r="D5" s="10" t="s">
        <v>59</v>
      </c>
      <c r="E5" s="10" t="s">
        <v>54</v>
      </c>
      <c r="F5" s="10" t="s">
        <v>53</v>
      </c>
      <c r="G5" s="10" t="s">
        <v>72</v>
      </c>
      <c r="H5" s="10" t="s">
        <v>69</v>
      </c>
      <c r="I5" s="10" t="s">
        <v>58</v>
      </c>
      <c r="J5" s="10" t="s">
        <v>63</v>
      </c>
      <c r="K5" s="10" t="s">
        <v>74</v>
      </c>
      <c r="L5" s="10" t="s">
        <v>76</v>
      </c>
      <c r="M5" s="10" t="s">
        <v>66</v>
      </c>
      <c r="N5" s="10" t="s">
        <v>45</v>
      </c>
      <c r="O5" s="10" t="s">
        <v>44</v>
      </c>
      <c r="P5" s="10" t="s">
        <v>71</v>
      </c>
      <c r="Q5" s="10" t="s">
        <v>73</v>
      </c>
      <c r="S5" s="16" t="s">
        <v>74</v>
      </c>
      <c r="T5" s="16" t="s">
        <v>45</v>
      </c>
      <c r="V5" s="9">
        <f t="shared" si="1"/>
        <v>0</v>
      </c>
      <c r="W5" s="9">
        <f t="shared" si="17"/>
        <v>0</v>
      </c>
      <c r="X5" s="9">
        <f t="shared" si="2"/>
        <v>0</v>
      </c>
      <c r="Y5" s="9">
        <f t="shared" si="3"/>
        <v>1</v>
      </c>
      <c r="Z5" s="9">
        <f t="shared" si="4"/>
        <v>0</v>
      </c>
      <c r="AA5" s="9">
        <f t="shared" si="5"/>
        <v>1</v>
      </c>
      <c r="AB5" s="9">
        <f t="shared" si="6"/>
        <v>0</v>
      </c>
      <c r="AC5" s="9">
        <f t="shared" si="7"/>
        <v>1</v>
      </c>
      <c r="AD5" s="9">
        <f t="shared" si="8"/>
        <v>1</v>
      </c>
      <c r="AE5" s="9">
        <f t="shared" si="9"/>
        <v>1</v>
      </c>
      <c r="AF5" s="9">
        <f t="shared" si="10"/>
        <v>1</v>
      </c>
      <c r="AG5" s="9">
        <f t="shared" si="11"/>
        <v>1</v>
      </c>
      <c r="AH5" s="9">
        <f t="shared" si="12"/>
        <v>1</v>
      </c>
      <c r="AI5" s="9">
        <f t="shared" si="13"/>
        <v>0</v>
      </c>
      <c r="AK5" s="9">
        <f t="shared" si="14"/>
        <v>1</v>
      </c>
      <c r="AL5" s="9">
        <f t="shared" si="15"/>
        <v>1</v>
      </c>
    </row>
    <row r="6" spans="1:38" x14ac:dyDescent="0.25">
      <c r="A6" s="2" t="s">
        <v>2</v>
      </c>
      <c r="B6" s="11">
        <f t="shared" si="0"/>
        <v>10</v>
      </c>
      <c r="C6" s="12">
        <f t="shared" si="16"/>
        <v>2</v>
      </c>
      <c r="D6" s="10" t="s">
        <v>59</v>
      </c>
      <c r="E6" s="10" t="s">
        <v>54</v>
      </c>
      <c r="F6" s="10" t="s">
        <v>67</v>
      </c>
      <c r="G6" s="10" t="s">
        <v>72</v>
      </c>
      <c r="H6" s="10" t="s">
        <v>68</v>
      </c>
      <c r="I6" s="10" t="s">
        <v>58</v>
      </c>
      <c r="J6" s="10" t="s">
        <v>63</v>
      </c>
      <c r="K6" s="10" t="s">
        <v>74</v>
      </c>
      <c r="L6" s="10" t="s">
        <v>76</v>
      </c>
      <c r="M6" s="10" t="s">
        <v>66</v>
      </c>
      <c r="N6" s="10" t="s">
        <v>45</v>
      </c>
      <c r="O6" s="10" t="s">
        <v>44</v>
      </c>
      <c r="P6" s="10" t="s">
        <v>71</v>
      </c>
      <c r="Q6" s="10" t="s">
        <v>73</v>
      </c>
      <c r="S6" s="16" t="s">
        <v>74</v>
      </c>
      <c r="T6" s="16" t="s">
        <v>67</v>
      </c>
      <c r="V6" s="9">
        <f t="shared" si="1"/>
        <v>0</v>
      </c>
      <c r="W6" s="9">
        <f t="shared" si="17"/>
        <v>0</v>
      </c>
      <c r="X6" s="9">
        <f t="shared" si="2"/>
        <v>1</v>
      </c>
      <c r="Y6" s="9">
        <f t="shared" si="3"/>
        <v>1</v>
      </c>
      <c r="Z6" s="9">
        <f t="shared" si="4"/>
        <v>1</v>
      </c>
      <c r="AA6" s="9">
        <f t="shared" si="5"/>
        <v>1</v>
      </c>
      <c r="AB6" s="9">
        <f t="shared" si="6"/>
        <v>0</v>
      </c>
      <c r="AC6" s="9">
        <f t="shared" si="7"/>
        <v>1</v>
      </c>
      <c r="AD6" s="9">
        <f t="shared" si="8"/>
        <v>1</v>
      </c>
      <c r="AE6" s="9">
        <f t="shared" si="9"/>
        <v>1</v>
      </c>
      <c r="AF6" s="9">
        <f t="shared" si="10"/>
        <v>1</v>
      </c>
      <c r="AG6" s="9">
        <f t="shared" si="11"/>
        <v>1</v>
      </c>
      <c r="AH6" s="9">
        <f t="shared" si="12"/>
        <v>1</v>
      </c>
      <c r="AI6" s="9">
        <f t="shared" si="13"/>
        <v>0</v>
      </c>
      <c r="AK6" s="9">
        <f t="shared" si="14"/>
        <v>1</v>
      </c>
      <c r="AL6" s="9">
        <f t="shared" si="15"/>
        <v>1</v>
      </c>
    </row>
    <row r="7" spans="1:38" x14ac:dyDescent="0.25">
      <c r="A7" s="2" t="s">
        <v>3</v>
      </c>
      <c r="B7" s="11">
        <f t="shared" si="0"/>
        <v>11</v>
      </c>
      <c r="C7" s="12">
        <f t="shared" si="16"/>
        <v>2</v>
      </c>
      <c r="D7" s="10" t="s">
        <v>52</v>
      </c>
      <c r="E7" s="10" t="s">
        <v>46</v>
      </c>
      <c r="F7" s="10" t="s">
        <v>67</v>
      </c>
      <c r="G7" s="10" t="s">
        <v>72</v>
      </c>
      <c r="H7" s="10" t="s">
        <v>69</v>
      </c>
      <c r="I7" s="10" t="s">
        <v>58</v>
      </c>
      <c r="J7" s="10" t="s">
        <v>75</v>
      </c>
      <c r="K7" s="10" t="s">
        <v>74</v>
      </c>
      <c r="L7" s="10" t="s">
        <v>76</v>
      </c>
      <c r="M7" s="10" t="s">
        <v>51</v>
      </c>
      <c r="N7" s="10" t="s">
        <v>45</v>
      </c>
      <c r="O7" s="10" t="s">
        <v>44</v>
      </c>
      <c r="P7" s="10" t="s">
        <v>56</v>
      </c>
      <c r="Q7" s="10" t="s">
        <v>62</v>
      </c>
      <c r="S7" s="16" t="s">
        <v>45</v>
      </c>
      <c r="T7" s="16" t="s">
        <v>74</v>
      </c>
      <c r="V7" s="9">
        <f t="shared" si="1"/>
        <v>1</v>
      </c>
      <c r="W7" s="9">
        <f t="shared" si="17"/>
        <v>1</v>
      </c>
      <c r="X7" s="9">
        <f t="shared" si="2"/>
        <v>1</v>
      </c>
      <c r="Y7" s="9">
        <f t="shared" si="3"/>
        <v>1</v>
      </c>
      <c r="Z7" s="9">
        <f t="shared" si="4"/>
        <v>0</v>
      </c>
      <c r="AA7" s="9">
        <f t="shared" si="5"/>
        <v>1</v>
      </c>
      <c r="AB7" s="9">
        <f t="shared" si="6"/>
        <v>1</v>
      </c>
      <c r="AC7" s="9">
        <f t="shared" si="7"/>
        <v>1</v>
      </c>
      <c r="AD7" s="9">
        <f t="shared" si="8"/>
        <v>1</v>
      </c>
      <c r="AE7" s="9">
        <f t="shared" si="9"/>
        <v>0</v>
      </c>
      <c r="AF7" s="9">
        <f t="shared" si="10"/>
        <v>1</v>
      </c>
      <c r="AG7" s="9">
        <f t="shared" si="11"/>
        <v>1</v>
      </c>
      <c r="AH7" s="9">
        <f t="shared" si="12"/>
        <v>0</v>
      </c>
      <c r="AI7" s="9">
        <f t="shared" si="13"/>
        <v>1</v>
      </c>
      <c r="AK7" s="9">
        <f t="shared" si="14"/>
        <v>1</v>
      </c>
      <c r="AL7" s="9">
        <f t="shared" si="15"/>
        <v>1</v>
      </c>
    </row>
    <row r="8" spans="1:38" x14ac:dyDescent="0.25">
      <c r="A8" s="2" t="s">
        <v>4</v>
      </c>
      <c r="B8" s="11">
        <f t="shared" si="0"/>
        <v>7</v>
      </c>
      <c r="C8" s="12">
        <f t="shared" si="16"/>
        <v>2</v>
      </c>
      <c r="D8" s="10" t="s">
        <v>52</v>
      </c>
      <c r="E8" s="10" t="s">
        <v>54</v>
      </c>
      <c r="F8" s="10" t="s">
        <v>67</v>
      </c>
      <c r="G8" s="10" t="s">
        <v>72</v>
      </c>
      <c r="H8" s="10" t="s">
        <v>68</v>
      </c>
      <c r="I8" s="10" t="s">
        <v>48</v>
      </c>
      <c r="J8" s="10" t="s">
        <v>63</v>
      </c>
      <c r="K8" s="10" t="s">
        <v>55</v>
      </c>
      <c r="L8" s="10" t="s">
        <v>76</v>
      </c>
      <c r="M8" s="10" t="s">
        <v>51</v>
      </c>
      <c r="N8" s="10" t="s">
        <v>45</v>
      </c>
      <c r="O8" s="10" t="s">
        <v>44</v>
      </c>
      <c r="P8" s="10" t="s">
        <v>56</v>
      </c>
      <c r="Q8" s="10" t="s">
        <v>73</v>
      </c>
      <c r="S8" s="16" t="s">
        <v>67</v>
      </c>
      <c r="T8" s="16" t="s">
        <v>76</v>
      </c>
      <c r="V8" s="9">
        <f t="shared" si="1"/>
        <v>1</v>
      </c>
      <c r="W8" s="9">
        <f t="shared" si="17"/>
        <v>0</v>
      </c>
      <c r="X8" s="9">
        <f t="shared" si="2"/>
        <v>1</v>
      </c>
      <c r="Y8" s="9">
        <f t="shared" si="3"/>
        <v>1</v>
      </c>
      <c r="Z8" s="9">
        <f t="shared" si="4"/>
        <v>1</v>
      </c>
      <c r="AA8" s="9">
        <f t="shared" si="5"/>
        <v>0</v>
      </c>
      <c r="AB8" s="9">
        <f t="shared" si="6"/>
        <v>0</v>
      </c>
      <c r="AC8" s="9">
        <f t="shared" si="7"/>
        <v>0</v>
      </c>
      <c r="AD8" s="9">
        <f t="shared" si="8"/>
        <v>1</v>
      </c>
      <c r="AE8" s="9">
        <f t="shared" si="9"/>
        <v>0</v>
      </c>
      <c r="AF8" s="9">
        <f t="shared" si="10"/>
        <v>1</v>
      </c>
      <c r="AG8" s="9">
        <f t="shared" si="11"/>
        <v>1</v>
      </c>
      <c r="AH8" s="9">
        <f t="shared" si="12"/>
        <v>0</v>
      </c>
      <c r="AI8" s="9">
        <f t="shared" si="13"/>
        <v>0</v>
      </c>
      <c r="AK8" s="9">
        <f t="shared" si="14"/>
        <v>1</v>
      </c>
      <c r="AL8" s="9">
        <f t="shared" si="15"/>
        <v>1</v>
      </c>
    </row>
    <row r="9" spans="1:38" x14ac:dyDescent="0.25">
      <c r="A9" s="2" t="s">
        <v>5</v>
      </c>
      <c r="B9" s="11">
        <f t="shared" si="0"/>
        <v>10</v>
      </c>
      <c r="C9" s="12">
        <f t="shared" si="16"/>
        <v>2</v>
      </c>
      <c r="D9" s="10" t="s">
        <v>52</v>
      </c>
      <c r="E9" s="10" t="s">
        <v>54</v>
      </c>
      <c r="F9" s="10" t="s">
        <v>67</v>
      </c>
      <c r="G9" s="10" t="s">
        <v>72</v>
      </c>
      <c r="H9" s="10" t="s">
        <v>69</v>
      </c>
      <c r="I9" s="10" t="s">
        <v>58</v>
      </c>
      <c r="J9" s="10" t="s">
        <v>63</v>
      </c>
      <c r="K9" s="10" t="s">
        <v>74</v>
      </c>
      <c r="L9" s="10" t="s">
        <v>76</v>
      </c>
      <c r="M9" s="10" t="s">
        <v>66</v>
      </c>
      <c r="N9" s="10" t="s">
        <v>45</v>
      </c>
      <c r="O9" s="10" t="s">
        <v>44</v>
      </c>
      <c r="P9" s="10" t="s">
        <v>71</v>
      </c>
      <c r="Q9" s="10" t="s">
        <v>73</v>
      </c>
      <c r="S9" s="16" t="s">
        <v>72</v>
      </c>
      <c r="T9" s="16" t="s">
        <v>45</v>
      </c>
      <c r="V9" s="9">
        <f t="shared" si="1"/>
        <v>1</v>
      </c>
      <c r="W9" s="9">
        <f t="shared" si="17"/>
        <v>0</v>
      </c>
      <c r="X9" s="9">
        <f t="shared" si="2"/>
        <v>1</v>
      </c>
      <c r="Y9" s="9">
        <f t="shared" si="3"/>
        <v>1</v>
      </c>
      <c r="Z9" s="9">
        <f t="shared" si="4"/>
        <v>0</v>
      </c>
      <c r="AA9" s="9">
        <f t="shared" si="5"/>
        <v>1</v>
      </c>
      <c r="AB9" s="9">
        <f t="shared" si="6"/>
        <v>0</v>
      </c>
      <c r="AC9" s="9">
        <f t="shared" si="7"/>
        <v>1</v>
      </c>
      <c r="AD9" s="9">
        <f t="shared" si="8"/>
        <v>1</v>
      </c>
      <c r="AE9" s="9">
        <f t="shared" si="9"/>
        <v>1</v>
      </c>
      <c r="AF9" s="9">
        <f t="shared" si="10"/>
        <v>1</v>
      </c>
      <c r="AG9" s="9">
        <f t="shared" si="11"/>
        <v>1</v>
      </c>
      <c r="AH9" s="9">
        <f t="shared" si="12"/>
        <v>1</v>
      </c>
      <c r="AI9" s="9">
        <f t="shared" si="13"/>
        <v>0</v>
      </c>
      <c r="AK9" s="9">
        <f t="shared" si="14"/>
        <v>1</v>
      </c>
      <c r="AL9" s="9">
        <f t="shared" si="15"/>
        <v>1</v>
      </c>
    </row>
    <row r="10" spans="1:38" x14ac:dyDescent="0.25">
      <c r="A10" s="2" t="s">
        <v>6</v>
      </c>
      <c r="B10" s="11">
        <f t="shared" si="0"/>
        <v>11</v>
      </c>
      <c r="C10" s="12">
        <f t="shared" si="16"/>
        <v>1</v>
      </c>
      <c r="D10" s="10" t="s">
        <v>52</v>
      </c>
      <c r="E10" s="10" t="s">
        <v>54</v>
      </c>
      <c r="F10" s="10" t="s">
        <v>67</v>
      </c>
      <c r="G10" s="10" t="s">
        <v>72</v>
      </c>
      <c r="H10" s="10" t="s">
        <v>68</v>
      </c>
      <c r="I10" s="10" t="s">
        <v>58</v>
      </c>
      <c r="J10" s="10" t="s">
        <v>63</v>
      </c>
      <c r="K10" s="10" t="s">
        <v>74</v>
      </c>
      <c r="L10" s="10" t="s">
        <v>76</v>
      </c>
      <c r="M10" s="10" t="s">
        <v>66</v>
      </c>
      <c r="N10" s="10" t="s">
        <v>45</v>
      </c>
      <c r="O10" s="10" t="s">
        <v>44</v>
      </c>
      <c r="P10" s="10" t="s">
        <v>71</v>
      </c>
      <c r="Q10" s="10" t="s">
        <v>73</v>
      </c>
      <c r="S10" s="16" t="s">
        <v>72</v>
      </c>
      <c r="T10" s="15" t="s">
        <v>54</v>
      </c>
      <c r="V10" s="9">
        <f t="shared" si="1"/>
        <v>1</v>
      </c>
      <c r="W10" s="9">
        <f t="shared" si="17"/>
        <v>0</v>
      </c>
      <c r="X10" s="9">
        <f t="shared" si="2"/>
        <v>1</v>
      </c>
      <c r="Y10" s="9">
        <f t="shared" si="3"/>
        <v>1</v>
      </c>
      <c r="Z10" s="9">
        <f t="shared" si="4"/>
        <v>1</v>
      </c>
      <c r="AA10" s="9">
        <f t="shared" si="5"/>
        <v>1</v>
      </c>
      <c r="AB10" s="9">
        <f t="shared" si="6"/>
        <v>0</v>
      </c>
      <c r="AC10" s="9">
        <f t="shared" si="7"/>
        <v>1</v>
      </c>
      <c r="AD10" s="9">
        <f t="shared" si="8"/>
        <v>1</v>
      </c>
      <c r="AE10" s="9">
        <f t="shared" si="9"/>
        <v>1</v>
      </c>
      <c r="AF10" s="9">
        <f t="shared" si="10"/>
        <v>1</v>
      </c>
      <c r="AG10" s="9">
        <f t="shared" si="11"/>
        <v>1</v>
      </c>
      <c r="AH10" s="9">
        <f t="shared" si="12"/>
        <v>1</v>
      </c>
      <c r="AI10" s="9">
        <f t="shared" si="13"/>
        <v>0</v>
      </c>
      <c r="AK10" s="9">
        <f t="shared" si="14"/>
        <v>1</v>
      </c>
      <c r="AL10" s="9" t="e">
        <f t="shared" si="15"/>
        <v>#N/A</v>
      </c>
    </row>
    <row r="11" spans="1:38" x14ac:dyDescent="0.25">
      <c r="A11" s="2" t="s">
        <v>7</v>
      </c>
      <c r="B11" s="11">
        <f t="shared" si="0"/>
        <v>8</v>
      </c>
      <c r="C11" s="12">
        <f t="shared" si="16"/>
        <v>1</v>
      </c>
      <c r="D11" s="10" t="s">
        <v>59</v>
      </c>
      <c r="E11" s="10" t="s">
        <v>54</v>
      </c>
      <c r="F11" s="10" t="s">
        <v>67</v>
      </c>
      <c r="G11" s="10" t="s">
        <v>72</v>
      </c>
      <c r="H11" s="10" t="s">
        <v>68</v>
      </c>
      <c r="I11" s="10" t="s">
        <v>58</v>
      </c>
      <c r="J11" s="10" t="s">
        <v>63</v>
      </c>
      <c r="K11" s="10" t="s">
        <v>74</v>
      </c>
      <c r="L11" s="10" t="s">
        <v>50</v>
      </c>
      <c r="M11" s="10" t="s">
        <v>66</v>
      </c>
      <c r="N11" s="10" t="s">
        <v>57</v>
      </c>
      <c r="O11" s="10" t="s">
        <v>44</v>
      </c>
      <c r="P11" s="10" t="s">
        <v>71</v>
      </c>
      <c r="Q11" s="10" t="s">
        <v>73</v>
      </c>
      <c r="S11" s="15" t="s">
        <v>54</v>
      </c>
      <c r="T11" s="16" t="s">
        <v>74</v>
      </c>
      <c r="V11" s="9">
        <f t="shared" si="1"/>
        <v>0</v>
      </c>
      <c r="W11" s="9">
        <f t="shared" si="17"/>
        <v>0</v>
      </c>
      <c r="X11" s="9">
        <f t="shared" si="2"/>
        <v>1</v>
      </c>
      <c r="Y11" s="9">
        <f t="shared" si="3"/>
        <v>1</v>
      </c>
      <c r="Z11" s="9">
        <f t="shared" si="4"/>
        <v>1</v>
      </c>
      <c r="AA11" s="9">
        <f t="shared" si="5"/>
        <v>1</v>
      </c>
      <c r="AB11" s="9">
        <f t="shared" si="6"/>
        <v>0</v>
      </c>
      <c r="AC11" s="9">
        <f t="shared" si="7"/>
        <v>1</v>
      </c>
      <c r="AD11" s="9">
        <f t="shared" si="8"/>
        <v>0</v>
      </c>
      <c r="AE11" s="9">
        <f t="shared" si="9"/>
        <v>1</v>
      </c>
      <c r="AF11" s="9">
        <f t="shared" si="10"/>
        <v>0</v>
      </c>
      <c r="AG11" s="9">
        <f t="shared" si="11"/>
        <v>1</v>
      </c>
      <c r="AH11" s="9">
        <f t="shared" si="12"/>
        <v>1</v>
      </c>
      <c r="AI11" s="9">
        <f t="shared" si="13"/>
        <v>0</v>
      </c>
      <c r="AK11" s="9" t="e">
        <f t="shared" si="14"/>
        <v>#N/A</v>
      </c>
      <c r="AL11" s="9">
        <f t="shared" si="15"/>
        <v>1</v>
      </c>
    </row>
    <row r="12" spans="1:38" x14ac:dyDescent="0.25">
      <c r="A12" s="2" t="s">
        <v>8</v>
      </c>
      <c r="B12" s="11">
        <f t="shared" si="0"/>
        <v>10</v>
      </c>
      <c r="C12" s="12">
        <f t="shared" si="16"/>
        <v>2</v>
      </c>
      <c r="D12" s="10" t="s">
        <v>52</v>
      </c>
      <c r="E12" s="10" t="s">
        <v>54</v>
      </c>
      <c r="F12" s="10" t="s">
        <v>67</v>
      </c>
      <c r="G12" s="10" t="s">
        <v>72</v>
      </c>
      <c r="H12" s="10" t="s">
        <v>68</v>
      </c>
      <c r="I12" s="10" t="s">
        <v>48</v>
      </c>
      <c r="J12" s="10" t="s">
        <v>63</v>
      </c>
      <c r="K12" s="10" t="s">
        <v>74</v>
      </c>
      <c r="L12" s="10" t="s">
        <v>76</v>
      </c>
      <c r="M12" s="10" t="s">
        <v>66</v>
      </c>
      <c r="N12" s="10" t="s">
        <v>45</v>
      </c>
      <c r="O12" s="10" t="s">
        <v>44</v>
      </c>
      <c r="P12" s="10" t="s">
        <v>71</v>
      </c>
      <c r="Q12" s="10" t="s">
        <v>73</v>
      </c>
      <c r="S12" s="16" t="s">
        <v>74</v>
      </c>
      <c r="T12" s="16" t="s">
        <v>72</v>
      </c>
      <c r="V12" s="9">
        <f t="shared" si="1"/>
        <v>1</v>
      </c>
      <c r="W12" s="9">
        <f t="shared" si="17"/>
        <v>0</v>
      </c>
      <c r="X12" s="9">
        <f t="shared" si="2"/>
        <v>1</v>
      </c>
      <c r="Y12" s="9">
        <f t="shared" si="3"/>
        <v>1</v>
      </c>
      <c r="Z12" s="9">
        <f t="shared" si="4"/>
        <v>1</v>
      </c>
      <c r="AA12" s="9">
        <f t="shared" si="5"/>
        <v>0</v>
      </c>
      <c r="AB12" s="9">
        <f t="shared" si="6"/>
        <v>0</v>
      </c>
      <c r="AC12" s="9">
        <f t="shared" si="7"/>
        <v>1</v>
      </c>
      <c r="AD12" s="9">
        <f t="shared" si="8"/>
        <v>1</v>
      </c>
      <c r="AE12" s="9">
        <f t="shared" si="9"/>
        <v>1</v>
      </c>
      <c r="AF12" s="9">
        <f t="shared" si="10"/>
        <v>1</v>
      </c>
      <c r="AG12" s="9">
        <f t="shared" si="11"/>
        <v>1</v>
      </c>
      <c r="AH12" s="9">
        <f t="shared" si="12"/>
        <v>1</v>
      </c>
      <c r="AI12" s="9">
        <f t="shared" si="13"/>
        <v>0</v>
      </c>
      <c r="AK12" s="9">
        <f t="shared" si="14"/>
        <v>1</v>
      </c>
      <c r="AL12" s="9">
        <f t="shared" si="15"/>
        <v>1</v>
      </c>
    </row>
    <row r="13" spans="1:38" x14ac:dyDescent="0.25">
      <c r="A13" s="2" t="s">
        <v>85</v>
      </c>
      <c r="B13" s="11">
        <f t="shared" si="0"/>
        <v>7</v>
      </c>
      <c r="C13" s="12">
        <f t="shared" si="16"/>
        <v>1</v>
      </c>
      <c r="D13" s="10" t="s">
        <v>77</v>
      </c>
      <c r="E13" s="10" t="s">
        <v>54</v>
      </c>
      <c r="F13" s="10" t="s">
        <v>67</v>
      </c>
      <c r="G13" s="10" t="s">
        <v>72</v>
      </c>
      <c r="H13" s="10" t="s">
        <v>68</v>
      </c>
      <c r="I13" s="10" t="s">
        <v>48</v>
      </c>
      <c r="J13" s="10" t="s">
        <v>63</v>
      </c>
      <c r="K13" s="10" t="s">
        <v>74</v>
      </c>
      <c r="L13" s="10" t="s">
        <v>50</v>
      </c>
      <c r="M13" s="10" t="s">
        <v>66</v>
      </c>
      <c r="N13" s="10" t="s">
        <v>57</v>
      </c>
      <c r="O13" s="10" t="s">
        <v>44</v>
      </c>
      <c r="P13" s="10" t="s">
        <v>56</v>
      </c>
      <c r="Q13" s="10" t="s">
        <v>62</v>
      </c>
      <c r="S13" s="15" t="s">
        <v>50</v>
      </c>
      <c r="T13" s="16" t="s">
        <v>44</v>
      </c>
      <c r="V13" s="9">
        <f t="shared" si="1"/>
        <v>0</v>
      </c>
      <c r="W13" s="9">
        <f t="shared" si="17"/>
        <v>0</v>
      </c>
      <c r="X13" s="9">
        <f t="shared" si="2"/>
        <v>1</v>
      </c>
      <c r="Y13" s="9">
        <f t="shared" si="3"/>
        <v>1</v>
      </c>
      <c r="Z13" s="9">
        <f t="shared" si="4"/>
        <v>1</v>
      </c>
      <c r="AA13" s="9">
        <f t="shared" si="5"/>
        <v>0</v>
      </c>
      <c r="AB13" s="9">
        <f t="shared" si="6"/>
        <v>0</v>
      </c>
      <c r="AC13" s="9">
        <f t="shared" si="7"/>
        <v>1</v>
      </c>
      <c r="AD13" s="9">
        <f t="shared" si="8"/>
        <v>0</v>
      </c>
      <c r="AE13" s="9">
        <f t="shared" si="9"/>
        <v>1</v>
      </c>
      <c r="AF13" s="9">
        <f t="shared" si="10"/>
        <v>0</v>
      </c>
      <c r="AG13" s="9">
        <f t="shared" si="11"/>
        <v>1</v>
      </c>
      <c r="AH13" s="9">
        <f t="shared" si="12"/>
        <v>0</v>
      </c>
      <c r="AI13" s="9">
        <f t="shared" si="13"/>
        <v>1</v>
      </c>
      <c r="AK13" s="9" t="e">
        <f t="shared" si="14"/>
        <v>#N/A</v>
      </c>
      <c r="AL13" s="9">
        <f t="shared" si="15"/>
        <v>1</v>
      </c>
    </row>
    <row r="14" spans="1:38" x14ac:dyDescent="0.25">
      <c r="A14" s="2" t="s">
        <v>86</v>
      </c>
      <c r="B14" s="11">
        <f t="shared" si="0"/>
        <v>10</v>
      </c>
      <c r="C14" s="12">
        <f t="shared" si="16"/>
        <v>2</v>
      </c>
      <c r="D14" s="10" t="s">
        <v>59</v>
      </c>
      <c r="E14" s="10" t="s">
        <v>54</v>
      </c>
      <c r="F14" s="10" t="s">
        <v>67</v>
      </c>
      <c r="G14" s="10" t="s">
        <v>72</v>
      </c>
      <c r="H14" s="10" t="s">
        <v>68</v>
      </c>
      <c r="I14" s="10" t="s">
        <v>58</v>
      </c>
      <c r="J14" s="10" t="s">
        <v>63</v>
      </c>
      <c r="K14" s="10" t="s">
        <v>74</v>
      </c>
      <c r="L14" s="10" t="s">
        <v>76</v>
      </c>
      <c r="M14" s="10" t="s">
        <v>66</v>
      </c>
      <c r="N14" s="10" t="s">
        <v>45</v>
      </c>
      <c r="O14" s="10" t="s">
        <v>44</v>
      </c>
      <c r="P14" s="10" t="s">
        <v>71</v>
      </c>
      <c r="Q14" s="10" t="s">
        <v>73</v>
      </c>
      <c r="S14" s="16" t="s">
        <v>72</v>
      </c>
      <c r="T14" s="16" t="s">
        <v>74</v>
      </c>
      <c r="V14" s="9">
        <f t="shared" si="1"/>
        <v>0</v>
      </c>
      <c r="W14" s="9">
        <f t="shared" si="17"/>
        <v>0</v>
      </c>
      <c r="X14" s="9">
        <f t="shared" si="2"/>
        <v>1</v>
      </c>
      <c r="Y14" s="9">
        <f t="shared" si="3"/>
        <v>1</v>
      </c>
      <c r="Z14" s="9">
        <f t="shared" si="4"/>
        <v>1</v>
      </c>
      <c r="AA14" s="9">
        <f t="shared" si="5"/>
        <v>1</v>
      </c>
      <c r="AB14" s="9">
        <f t="shared" si="6"/>
        <v>0</v>
      </c>
      <c r="AC14" s="9">
        <f t="shared" si="7"/>
        <v>1</v>
      </c>
      <c r="AD14" s="9">
        <f t="shared" si="8"/>
        <v>1</v>
      </c>
      <c r="AE14" s="9">
        <f t="shared" si="9"/>
        <v>1</v>
      </c>
      <c r="AF14" s="9">
        <f t="shared" si="10"/>
        <v>1</v>
      </c>
      <c r="AG14" s="9">
        <f t="shared" si="11"/>
        <v>1</v>
      </c>
      <c r="AH14" s="9">
        <f t="shared" si="12"/>
        <v>1</v>
      </c>
      <c r="AI14" s="9">
        <f t="shared" si="13"/>
        <v>0</v>
      </c>
      <c r="AK14" s="9">
        <f t="shared" si="14"/>
        <v>1</v>
      </c>
      <c r="AL14" s="9">
        <f t="shared" si="15"/>
        <v>1</v>
      </c>
    </row>
    <row r="15" spans="1:38" x14ac:dyDescent="0.25">
      <c r="A15" s="2" t="s">
        <v>9</v>
      </c>
      <c r="B15" s="11">
        <f t="shared" si="0"/>
        <v>6</v>
      </c>
      <c r="C15" s="12">
        <f t="shared" si="16"/>
        <v>1</v>
      </c>
      <c r="D15" s="10" t="s">
        <v>59</v>
      </c>
      <c r="E15" s="10" t="s">
        <v>46</v>
      </c>
      <c r="F15" s="10" t="s">
        <v>53</v>
      </c>
      <c r="G15" s="10" t="s">
        <v>72</v>
      </c>
      <c r="H15" s="10" t="s">
        <v>68</v>
      </c>
      <c r="I15" s="10" t="s">
        <v>48</v>
      </c>
      <c r="J15" s="10" t="s">
        <v>63</v>
      </c>
      <c r="K15" s="10" t="s">
        <v>55</v>
      </c>
      <c r="L15" s="10" t="s">
        <v>50</v>
      </c>
      <c r="M15" s="10" t="s">
        <v>51</v>
      </c>
      <c r="N15" s="10" t="s">
        <v>45</v>
      </c>
      <c r="O15" s="10" t="s">
        <v>44</v>
      </c>
      <c r="P15" s="10" t="s">
        <v>71</v>
      </c>
      <c r="Q15" s="10" t="s">
        <v>73</v>
      </c>
      <c r="S15" s="15" t="s">
        <v>53</v>
      </c>
      <c r="T15" s="16" t="s">
        <v>45</v>
      </c>
      <c r="V15" s="9">
        <f t="shared" si="1"/>
        <v>0</v>
      </c>
      <c r="W15" s="9">
        <f t="shared" si="17"/>
        <v>1</v>
      </c>
      <c r="X15" s="9">
        <f t="shared" si="2"/>
        <v>0</v>
      </c>
      <c r="Y15" s="9">
        <f t="shared" si="3"/>
        <v>1</v>
      </c>
      <c r="Z15" s="9">
        <f t="shared" si="4"/>
        <v>1</v>
      </c>
      <c r="AA15" s="9">
        <f t="shared" si="5"/>
        <v>0</v>
      </c>
      <c r="AB15" s="9">
        <f t="shared" si="6"/>
        <v>0</v>
      </c>
      <c r="AC15" s="9">
        <f t="shared" si="7"/>
        <v>0</v>
      </c>
      <c r="AD15" s="9">
        <f t="shared" si="8"/>
        <v>0</v>
      </c>
      <c r="AE15" s="9">
        <f t="shared" si="9"/>
        <v>0</v>
      </c>
      <c r="AF15" s="9">
        <f t="shared" si="10"/>
        <v>1</v>
      </c>
      <c r="AG15" s="9">
        <f t="shared" si="11"/>
        <v>1</v>
      </c>
      <c r="AH15" s="9">
        <f t="shared" si="12"/>
        <v>1</v>
      </c>
      <c r="AI15" s="9">
        <f t="shared" si="13"/>
        <v>0</v>
      </c>
      <c r="AK15" s="9" t="e">
        <f t="shared" si="14"/>
        <v>#N/A</v>
      </c>
      <c r="AL15" s="9">
        <f t="shared" si="15"/>
        <v>1</v>
      </c>
    </row>
    <row r="16" spans="1:38" x14ac:dyDescent="0.25">
      <c r="A16" s="2" t="s">
        <v>10</v>
      </c>
      <c r="B16" s="11">
        <f t="shared" si="0"/>
        <v>9</v>
      </c>
      <c r="C16" s="12">
        <f t="shared" si="16"/>
        <v>2</v>
      </c>
      <c r="D16" s="10" t="s">
        <v>52</v>
      </c>
      <c r="E16" s="10" t="s">
        <v>54</v>
      </c>
      <c r="F16" s="10" t="s">
        <v>53</v>
      </c>
      <c r="G16" s="10" t="s">
        <v>72</v>
      </c>
      <c r="H16" s="10" t="s">
        <v>68</v>
      </c>
      <c r="I16" s="10" t="s">
        <v>58</v>
      </c>
      <c r="J16" s="10" t="s">
        <v>63</v>
      </c>
      <c r="K16" s="10" t="s">
        <v>74</v>
      </c>
      <c r="L16" s="10" t="s">
        <v>76</v>
      </c>
      <c r="M16" s="10" t="s">
        <v>66</v>
      </c>
      <c r="N16" s="10" t="s">
        <v>45</v>
      </c>
      <c r="O16" s="10" t="s">
        <v>70</v>
      </c>
      <c r="P16" s="10" t="s">
        <v>71</v>
      </c>
      <c r="Q16" s="10" t="s">
        <v>73</v>
      </c>
      <c r="S16" s="16" t="s">
        <v>74</v>
      </c>
      <c r="T16" s="16" t="s">
        <v>45</v>
      </c>
      <c r="V16" s="9">
        <f t="shared" si="1"/>
        <v>1</v>
      </c>
      <c r="W16" s="9">
        <f t="shared" si="17"/>
        <v>0</v>
      </c>
      <c r="X16" s="9">
        <f t="shared" si="2"/>
        <v>0</v>
      </c>
      <c r="Y16" s="9">
        <f t="shared" si="3"/>
        <v>1</v>
      </c>
      <c r="Z16" s="9">
        <f t="shared" si="4"/>
        <v>1</v>
      </c>
      <c r="AA16" s="9">
        <f t="shared" si="5"/>
        <v>1</v>
      </c>
      <c r="AB16" s="9">
        <f t="shared" si="6"/>
        <v>0</v>
      </c>
      <c r="AC16" s="9">
        <f t="shared" si="7"/>
        <v>1</v>
      </c>
      <c r="AD16" s="9">
        <f t="shared" si="8"/>
        <v>1</v>
      </c>
      <c r="AE16" s="9">
        <f t="shared" si="9"/>
        <v>1</v>
      </c>
      <c r="AF16" s="9">
        <f t="shared" si="10"/>
        <v>1</v>
      </c>
      <c r="AG16" s="9">
        <f t="shared" si="11"/>
        <v>0</v>
      </c>
      <c r="AH16" s="9">
        <f t="shared" si="12"/>
        <v>1</v>
      </c>
      <c r="AI16" s="9">
        <f t="shared" si="13"/>
        <v>0</v>
      </c>
      <c r="AK16" s="9">
        <f t="shared" si="14"/>
        <v>1</v>
      </c>
      <c r="AL16" s="9">
        <f t="shared" si="15"/>
        <v>1</v>
      </c>
    </row>
    <row r="17" spans="1:38" x14ac:dyDescent="0.25">
      <c r="A17" s="21" t="s">
        <v>82</v>
      </c>
      <c r="B17" s="11">
        <f t="shared" si="0"/>
        <v>11</v>
      </c>
      <c r="C17" s="12">
        <f t="shared" si="16"/>
        <v>2</v>
      </c>
      <c r="D17" s="10" t="s">
        <v>52</v>
      </c>
      <c r="E17" s="10" t="s">
        <v>54</v>
      </c>
      <c r="F17" s="10" t="s">
        <v>67</v>
      </c>
      <c r="G17" s="10" t="s">
        <v>72</v>
      </c>
      <c r="H17" s="10" t="s">
        <v>68</v>
      </c>
      <c r="I17" s="10" t="s">
        <v>58</v>
      </c>
      <c r="J17" s="10" t="s">
        <v>63</v>
      </c>
      <c r="K17" s="10" t="s">
        <v>74</v>
      </c>
      <c r="L17" s="10" t="s">
        <v>50</v>
      </c>
      <c r="M17" s="10" t="s">
        <v>66</v>
      </c>
      <c r="N17" s="10" t="s">
        <v>45</v>
      </c>
      <c r="O17" s="10" t="s">
        <v>44</v>
      </c>
      <c r="P17" s="10" t="s">
        <v>71</v>
      </c>
      <c r="Q17" s="10" t="s">
        <v>62</v>
      </c>
      <c r="S17" s="16" t="s">
        <v>45</v>
      </c>
      <c r="T17" s="16" t="s">
        <v>44</v>
      </c>
      <c r="V17" s="9">
        <f t="shared" si="1"/>
        <v>1</v>
      </c>
      <c r="W17" s="9">
        <f t="shared" si="17"/>
        <v>0</v>
      </c>
      <c r="X17" s="9">
        <f t="shared" si="2"/>
        <v>1</v>
      </c>
      <c r="Y17" s="9">
        <f t="shared" si="3"/>
        <v>1</v>
      </c>
      <c r="Z17" s="9">
        <f t="shared" si="4"/>
        <v>1</v>
      </c>
      <c r="AA17" s="9">
        <f t="shared" si="5"/>
        <v>1</v>
      </c>
      <c r="AB17" s="9">
        <f t="shared" si="6"/>
        <v>0</v>
      </c>
      <c r="AC17" s="9">
        <f t="shared" si="7"/>
        <v>1</v>
      </c>
      <c r="AD17" s="9">
        <f t="shared" si="8"/>
        <v>0</v>
      </c>
      <c r="AE17" s="9">
        <f t="shared" si="9"/>
        <v>1</v>
      </c>
      <c r="AF17" s="9">
        <f t="shared" si="10"/>
        <v>1</v>
      </c>
      <c r="AG17" s="9">
        <f t="shared" si="11"/>
        <v>1</v>
      </c>
      <c r="AH17" s="9">
        <f t="shared" si="12"/>
        <v>1</v>
      </c>
      <c r="AI17" s="9">
        <f t="shared" si="13"/>
        <v>1</v>
      </c>
      <c r="AK17" s="9">
        <f t="shared" si="14"/>
        <v>1</v>
      </c>
      <c r="AL17" s="9">
        <f t="shared" si="15"/>
        <v>1</v>
      </c>
    </row>
    <row r="18" spans="1:38" x14ac:dyDescent="0.25">
      <c r="A18" s="2" t="s">
        <v>185</v>
      </c>
      <c r="B18" s="11">
        <f t="shared" si="0"/>
        <v>8</v>
      </c>
      <c r="C18" s="12">
        <f t="shared" si="16"/>
        <v>2</v>
      </c>
      <c r="D18" s="10" t="s">
        <v>52</v>
      </c>
      <c r="E18" s="10" t="s">
        <v>46</v>
      </c>
      <c r="F18" s="10" t="s">
        <v>53</v>
      </c>
      <c r="G18" s="10" t="s">
        <v>72</v>
      </c>
      <c r="H18" s="10" t="s">
        <v>68</v>
      </c>
      <c r="I18" s="10" t="s">
        <v>48</v>
      </c>
      <c r="J18" s="10" t="s">
        <v>63</v>
      </c>
      <c r="K18" s="10" t="s">
        <v>74</v>
      </c>
      <c r="L18" s="10" t="s">
        <v>50</v>
      </c>
      <c r="M18" s="10" t="s">
        <v>51</v>
      </c>
      <c r="N18" s="10" t="s">
        <v>45</v>
      </c>
      <c r="O18" s="10" t="s">
        <v>44</v>
      </c>
      <c r="P18" s="10" t="s">
        <v>71</v>
      </c>
      <c r="Q18" s="10" t="s">
        <v>73</v>
      </c>
      <c r="S18" s="16" t="s">
        <v>74</v>
      </c>
      <c r="T18" s="16" t="s">
        <v>45</v>
      </c>
      <c r="V18" s="9">
        <f t="shared" si="1"/>
        <v>1</v>
      </c>
      <c r="W18" s="9">
        <f t="shared" si="17"/>
        <v>1</v>
      </c>
      <c r="X18" s="9">
        <f t="shared" si="2"/>
        <v>0</v>
      </c>
      <c r="Y18" s="9">
        <f t="shared" si="3"/>
        <v>1</v>
      </c>
      <c r="Z18" s="9">
        <f t="shared" si="4"/>
        <v>1</v>
      </c>
      <c r="AA18" s="9">
        <f t="shared" si="5"/>
        <v>0</v>
      </c>
      <c r="AB18" s="9">
        <f t="shared" si="6"/>
        <v>0</v>
      </c>
      <c r="AC18" s="9">
        <f t="shared" si="7"/>
        <v>1</v>
      </c>
      <c r="AD18" s="9">
        <f t="shared" si="8"/>
        <v>0</v>
      </c>
      <c r="AE18" s="9">
        <f t="shared" si="9"/>
        <v>0</v>
      </c>
      <c r="AF18" s="9">
        <f t="shared" si="10"/>
        <v>1</v>
      </c>
      <c r="AG18" s="9">
        <f t="shared" si="11"/>
        <v>1</v>
      </c>
      <c r="AH18" s="9">
        <f t="shared" si="12"/>
        <v>1</v>
      </c>
      <c r="AI18" s="9">
        <f t="shared" si="13"/>
        <v>0</v>
      </c>
      <c r="AK18" s="9">
        <f t="shared" si="14"/>
        <v>1</v>
      </c>
      <c r="AL18" s="9">
        <f t="shared" si="15"/>
        <v>1</v>
      </c>
    </row>
    <row r="19" spans="1:38" x14ac:dyDescent="0.25">
      <c r="A19" s="2" t="s">
        <v>11</v>
      </c>
      <c r="B19" s="11">
        <f t="shared" si="0"/>
        <v>9</v>
      </c>
      <c r="C19" s="12">
        <f t="shared" si="16"/>
        <v>2</v>
      </c>
      <c r="D19" s="10" t="s">
        <v>59</v>
      </c>
      <c r="E19" s="10" t="s">
        <v>54</v>
      </c>
      <c r="F19" s="10" t="s">
        <v>53</v>
      </c>
      <c r="G19" s="10" t="s">
        <v>72</v>
      </c>
      <c r="H19" s="10" t="s">
        <v>68</v>
      </c>
      <c r="I19" s="10" t="s">
        <v>58</v>
      </c>
      <c r="J19" s="10" t="s">
        <v>63</v>
      </c>
      <c r="K19" s="10" t="s">
        <v>74</v>
      </c>
      <c r="L19" s="10" t="s">
        <v>76</v>
      </c>
      <c r="M19" s="10" t="s">
        <v>66</v>
      </c>
      <c r="N19" s="10" t="s">
        <v>45</v>
      </c>
      <c r="O19" s="10" t="s">
        <v>44</v>
      </c>
      <c r="P19" s="10" t="s">
        <v>71</v>
      </c>
      <c r="Q19" s="10" t="s">
        <v>73</v>
      </c>
      <c r="S19" s="16" t="s">
        <v>76</v>
      </c>
      <c r="T19" s="16" t="s">
        <v>45</v>
      </c>
      <c r="V19" s="9">
        <f t="shared" si="1"/>
        <v>0</v>
      </c>
      <c r="W19" s="9">
        <f t="shared" si="17"/>
        <v>0</v>
      </c>
      <c r="X19" s="9">
        <f t="shared" si="2"/>
        <v>0</v>
      </c>
      <c r="Y19" s="9">
        <f t="shared" si="3"/>
        <v>1</v>
      </c>
      <c r="Z19" s="9">
        <f t="shared" si="4"/>
        <v>1</v>
      </c>
      <c r="AA19" s="9">
        <f t="shared" si="5"/>
        <v>1</v>
      </c>
      <c r="AB19" s="9">
        <f t="shared" si="6"/>
        <v>0</v>
      </c>
      <c r="AC19" s="9">
        <f t="shared" si="7"/>
        <v>1</v>
      </c>
      <c r="AD19" s="9">
        <f t="shared" si="8"/>
        <v>1</v>
      </c>
      <c r="AE19" s="9">
        <f t="shared" si="9"/>
        <v>1</v>
      </c>
      <c r="AF19" s="9">
        <f t="shared" si="10"/>
        <v>1</v>
      </c>
      <c r="AG19" s="9">
        <f t="shared" si="11"/>
        <v>1</v>
      </c>
      <c r="AH19" s="9">
        <f t="shared" si="12"/>
        <v>1</v>
      </c>
      <c r="AI19" s="9">
        <f t="shared" si="13"/>
        <v>0</v>
      </c>
      <c r="AK19" s="9">
        <f t="shared" si="14"/>
        <v>1</v>
      </c>
      <c r="AL19" s="9">
        <f t="shared" si="15"/>
        <v>1</v>
      </c>
    </row>
    <row r="20" spans="1:38" x14ac:dyDescent="0.25">
      <c r="A20" s="2" t="s">
        <v>12</v>
      </c>
      <c r="B20" s="11">
        <f t="shared" si="0"/>
        <v>7</v>
      </c>
      <c r="C20" s="12">
        <f t="shared" si="16"/>
        <v>2</v>
      </c>
      <c r="D20" s="10" t="s">
        <v>59</v>
      </c>
      <c r="E20" s="10" t="s">
        <v>46</v>
      </c>
      <c r="F20" s="10" t="s">
        <v>53</v>
      </c>
      <c r="G20" s="10" t="s">
        <v>64</v>
      </c>
      <c r="H20" s="10" t="s">
        <v>69</v>
      </c>
      <c r="I20" s="10" t="s">
        <v>58</v>
      </c>
      <c r="J20" s="10" t="s">
        <v>75</v>
      </c>
      <c r="K20" s="10" t="s">
        <v>74</v>
      </c>
      <c r="L20" s="10" t="s">
        <v>50</v>
      </c>
      <c r="M20" s="10" t="s">
        <v>66</v>
      </c>
      <c r="N20" s="10" t="s">
        <v>45</v>
      </c>
      <c r="O20" s="10" t="s">
        <v>70</v>
      </c>
      <c r="P20" s="10" t="s">
        <v>56</v>
      </c>
      <c r="Q20" s="10" t="s">
        <v>62</v>
      </c>
      <c r="S20" s="16" t="s">
        <v>45</v>
      </c>
      <c r="T20" s="16" t="s">
        <v>74</v>
      </c>
      <c r="V20" s="9">
        <f t="shared" si="1"/>
        <v>0</v>
      </c>
      <c r="W20" s="9">
        <f t="shared" si="17"/>
        <v>1</v>
      </c>
      <c r="X20" s="9">
        <f t="shared" si="2"/>
        <v>0</v>
      </c>
      <c r="Y20" s="9">
        <f t="shared" si="3"/>
        <v>0</v>
      </c>
      <c r="Z20" s="9">
        <f t="shared" si="4"/>
        <v>0</v>
      </c>
      <c r="AA20" s="9">
        <f t="shared" si="5"/>
        <v>1</v>
      </c>
      <c r="AB20" s="9">
        <f t="shared" si="6"/>
        <v>1</v>
      </c>
      <c r="AC20" s="9">
        <f t="shared" si="7"/>
        <v>1</v>
      </c>
      <c r="AD20" s="9">
        <f t="shared" si="8"/>
        <v>0</v>
      </c>
      <c r="AE20" s="9">
        <f t="shared" si="9"/>
        <v>1</v>
      </c>
      <c r="AF20" s="9">
        <f t="shared" si="10"/>
        <v>1</v>
      </c>
      <c r="AG20" s="9">
        <f t="shared" si="11"/>
        <v>0</v>
      </c>
      <c r="AH20" s="9">
        <f t="shared" si="12"/>
        <v>0</v>
      </c>
      <c r="AI20" s="9">
        <f t="shared" si="13"/>
        <v>1</v>
      </c>
      <c r="AK20" s="9">
        <f t="shared" si="14"/>
        <v>1</v>
      </c>
      <c r="AL20" s="9">
        <f t="shared" si="15"/>
        <v>1</v>
      </c>
    </row>
    <row r="21" spans="1:38" x14ac:dyDescent="0.25">
      <c r="A21" s="2" t="s">
        <v>13</v>
      </c>
      <c r="B21" s="11">
        <f t="shared" si="0"/>
        <v>8</v>
      </c>
      <c r="C21" s="12">
        <f t="shared" si="16"/>
        <v>2</v>
      </c>
      <c r="D21" s="10" t="s">
        <v>59</v>
      </c>
      <c r="E21" s="10" t="s">
        <v>54</v>
      </c>
      <c r="F21" s="10" t="s">
        <v>67</v>
      </c>
      <c r="G21" s="10" t="s">
        <v>72</v>
      </c>
      <c r="H21" s="10" t="s">
        <v>69</v>
      </c>
      <c r="I21" s="10" t="s">
        <v>48</v>
      </c>
      <c r="J21" s="10" t="s">
        <v>63</v>
      </c>
      <c r="K21" s="10" t="s">
        <v>74</v>
      </c>
      <c r="L21" s="10" t="s">
        <v>76</v>
      </c>
      <c r="M21" s="10" t="s">
        <v>66</v>
      </c>
      <c r="N21" s="10" t="s">
        <v>45</v>
      </c>
      <c r="O21" s="10" t="s">
        <v>44</v>
      </c>
      <c r="P21" s="10" t="s">
        <v>71</v>
      </c>
      <c r="Q21" s="10" t="s">
        <v>73</v>
      </c>
      <c r="S21" s="16" t="s">
        <v>45</v>
      </c>
      <c r="T21" s="16" t="s">
        <v>71</v>
      </c>
      <c r="V21" s="9">
        <f t="shared" si="1"/>
        <v>0</v>
      </c>
      <c r="W21" s="9">
        <f t="shared" si="17"/>
        <v>0</v>
      </c>
      <c r="X21" s="9">
        <f t="shared" si="2"/>
        <v>1</v>
      </c>
      <c r="Y21" s="9">
        <f t="shared" si="3"/>
        <v>1</v>
      </c>
      <c r="Z21" s="9">
        <f t="shared" si="4"/>
        <v>0</v>
      </c>
      <c r="AA21" s="9">
        <f t="shared" si="5"/>
        <v>0</v>
      </c>
      <c r="AB21" s="9">
        <f t="shared" si="6"/>
        <v>0</v>
      </c>
      <c r="AC21" s="9">
        <f t="shared" si="7"/>
        <v>1</v>
      </c>
      <c r="AD21" s="9">
        <f t="shared" si="8"/>
        <v>1</v>
      </c>
      <c r="AE21" s="9">
        <f t="shared" si="9"/>
        <v>1</v>
      </c>
      <c r="AF21" s="9">
        <f t="shared" si="10"/>
        <v>1</v>
      </c>
      <c r="AG21" s="9">
        <f t="shared" si="11"/>
        <v>1</v>
      </c>
      <c r="AH21" s="9">
        <f t="shared" si="12"/>
        <v>1</v>
      </c>
      <c r="AI21" s="9">
        <f t="shared" si="13"/>
        <v>0</v>
      </c>
      <c r="AK21" s="9">
        <f t="shared" si="14"/>
        <v>1</v>
      </c>
      <c r="AL21" s="9">
        <f t="shared" si="15"/>
        <v>1</v>
      </c>
    </row>
    <row r="22" spans="1:38" x14ac:dyDescent="0.25">
      <c r="A22" s="21" t="s">
        <v>14</v>
      </c>
      <c r="B22" s="11">
        <f t="shared" si="0"/>
        <v>11</v>
      </c>
      <c r="C22" s="12">
        <f t="shared" si="16"/>
        <v>2</v>
      </c>
      <c r="D22" s="10" t="s">
        <v>52</v>
      </c>
      <c r="E22" s="10" t="s">
        <v>54</v>
      </c>
      <c r="F22" s="10" t="s">
        <v>67</v>
      </c>
      <c r="G22" s="10" t="s">
        <v>72</v>
      </c>
      <c r="H22" s="10" t="s">
        <v>68</v>
      </c>
      <c r="I22" s="10" t="s">
        <v>58</v>
      </c>
      <c r="J22" s="10" t="s">
        <v>63</v>
      </c>
      <c r="K22" s="10" t="s">
        <v>74</v>
      </c>
      <c r="L22" s="10" t="s">
        <v>76</v>
      </c>
      <c r="M22" s="10" t="s">
        <v>66</v>
      </c>
      <c r="N22" s="10" t="s">
        <v>45</v>
      </c>
      <c r="O22" s="10" t="s">
        <v>44</v>
      </c>
      <c r="P22" s="10" t="s">
        <v>71</v>
      </c>
      <c r="Q22" s="10" t="s">
        <v>73</v>
      </c>
      <c r="S22" s="16" t="s">
        <v>74</v>
      </c>
      <c r="T22" s="16" t="s">
        <v>45</v>
      </c>
      <c r="V22" s="9">
        <f t="shared" si="1"/>
        <v>1</v>
      </c>
      <c r="W22" s="9">
        <f t="shared" si="17"/>
        <v>0</v>
      </c>
      <c r="X22" s="9">
        <f t="shared" si="2"/>
        <v>1</v>
      </c>
      <c r="Y22" s="9">
        <f t="shared" si="3"/>
        <v>1</v>
      </c>
      <c r="Z22" s="9">
        <f t="shared" si="4"/>
        <v>1</v>
      </c>
      <c r="AA22" s="9">
        <f t="shared" si="5"/>
        <v>1</v>
      </c>
      <c r="AB22" s="9">
        <f t="shared" si="6"/>
        <v>0</v>
      </c>
      <c r="AC22" s="9">
        <f t="shared" si="7"/>
        <v>1</v>
      </c>
      <c r="AD22" s="9">
        <f t="shared" si="8"/>
        <v>1</v>
      </c>
      <c r="AE22" s="9">
        <f t="shared" si="9"/>
        <v>1</v>
      </c>
      <c r="AF22" s="9">
        <f t="shared" si="10"/>
        <v>1</v>
      </c>
      <c r="AG22" s="9">
        <f t="shared" si="11"/>
        <v>1</v>
      </c>
      <c r="AH22" s="9">
        <f t="shared" si="12"/>
        <v>1</v>
      </c>
      <c r="AI22" s="9">
        <f t="shared" si="13"/>
        <v>0</v>
      </c>
      <c r="AK22" s="9">
        <f t="shared" si="14"/>
        <v>1</v>
      </c>
      <c r="AL22" s="9">
        <f t="shared" si="15"/>
        <v>1</v>
      </c>
    </row>
    <row r="23" spans="1:38" x14ac:dyDescent="0.25">
      <c r="A23" s="21" t="s">
        <v>15</v>
      </c>
      <c r="B23" s="11">
        <f t="shared" si="0"/>
        <v>9</v>
      </c>
      <c r="C23" s="12">
        <f t="shared" si="16"/>
        <v>2</v>
      </c>
      <c r="D23" s="10" t="s">
        <v>59</v>
      </c>
      <c r="E23" s="10" t="s">
        <v>54</v>
      </c>
      <c r="F23" s="10" t="s">
        <v>67</v>
      </c>
      <c r="G23" s="10" t="s">
        <v>72</v>
      </c>
      <c r="H23" s="10" t="s">
        <v>68</v>
      </c>
      <c r="I23" s="10" t="s">
        <v>48</v>
      </c>
      <c r="J23" s="10" t="s">
        <v>63</v>
      </c>
      <c r="K23" s="10" t="s">
        <v>74</v>
      </c>
      <c r="L23" s="10" t="s">
        <v>76</v>
      </c>
      <c r="M23" s="10" t="s">
        <v>66</v>
      </c>
      <c r="N23" s="10" t="s">
        <v>45</v>
      </c>
      <c r="O23" s="10" t="s">
        <v>44</v>
      </c>
      <c r="P23" s="10" t="s">
        <v>71</v>
      </c>
      <c r="Q23" s="10" t="s">
        <v>73</v>
      </c>
      <c r="S23" s="16" t="s">
        <v>45</v>
      </c>
      <c r="T23" s="16" t="s">
        <v>74</v>
      </c>
      <c r="V23" s="9">
        <f t="shared" si="1"/>
        <v>0</v>
      </c>
      <c r="W23" s="9">
        <f t="shared" si="17"/>
        <v>0</v>
      </c>
      <c r="X23" s="9">
        <f t="shared" si="2"/>
        <v>1</v>
      </c>
      <c r="Y23" s="9">
        <f t="shared" si="3"/>
        <v>1</v>
      </c>
      <c r="Z23" s="9">
        <f t="shared" si="4"/>
        <v>1</v>
      </c>
      <c r="AA23" s="9">
        <f t="shared" si="5"/>
        <v>0</v>
      </c>
      <c r="AB23" s="9">
        <f t="shared" si="6"/>
        <v>0</v>
      </c>
      <c r="AC23" s="9">
        <f t="shared" si="7"/>
        <v>1</v>
      </c>
      <c r="AD23" s="9">
        <f t="shared" si="8"/>
        <v>1</v>
      </c>
      <c r="AE23" s="9">
        <f t="shared" si="9"/>
        <v>1</v>
      </c>
      <c r="AF23" s="9">
        <f t="shared" si="10"/>
        <v>1</v>
      </c>
      <c r="AG23" s="9">
        <f t="shared" si="11"/>
        <v>1</v>
      </c>
      <c r="AH23" s="9">
        <f t="shared" si="12"/>
        <v>1</v>
      </c>
      <c r="AI23" s="9">
        <f t="shared" si="13"/>
        <v>0</v>
      </c>
      <c r="AK23" s="9">
        <f t="shared" si="14"/>
        <v>1</v>
      </c>
      <c r="AL23" s="9">
        <f t="shared" si="15"/>
        <v>1</v>
      </c>
    </row>
    <row r="24" spans="1:38" x14ac:dyDescent="0.25">
      <c r="A24" s="2" t="s">
        <v>16</v>
      </c>
      <c r="B24" s="11">
        <f t="shared" si="0"/>
        <v>10</v>
      </c>
      <c r="C24" s="12">
        <f t="shared" si="16"/>
        <v>2</v>
      </c>
      <c r="D24" s="10" t="s">
        <v>59</v>
      </c>
      <c r="E24" s="10" t="s">
        <v>54</v>
      </c>
      <c r="F24" s="10" t="s">
        <v>67</v>
      </c>
      <c r="G24" s="10" t="s">
        <v>72</v>
      </c>
      <c r="H24" s="10" t="s">
        <v>68</v>
      </c>
      <c r="I24" s="10" t="s">
        <v>48</v>
      </c>
      <c r="J24" s="10" t="s">
        <v>75</v>
      </c>
      <c r="K24" s="10" t="s">
        <v>74</v>
      </c>
      <c r="L24" s="10" t="s">
        <v>76</v>
      </c>
      <c r="M24" s="10" t="s">
        <v>66</v>
      </c>
      <c r="N24" s="10" t="s">
        <v>45</v>
      </c>
      <c r="O24" s="10" t="s">
        <v>44</v>
      </c>
      <c r="P24" s="10" t="s">
        <v>71</v>
      </c>
      <c r="Q24" s="10" t="s">
        <v>73</v>
      </c>
      <c r="S24" s="16" t="s">
        <v>74</v>
      </c>
      <c r="T24" s="16" t="s">
        <v>44</v>
      </c>
      <c r="V24" s="9">
        <f t="shared" si="1"/>
        <v>0</v>
      </c>
      <c r="W24" s="9">
        <f t="shared" si="17"/>
        <v>0</v>
      </c>
      <c r="X24" s="9">
        <f t="shared" si="2"/>
        <v>1</v>
      </c>
      <c r="Y24" s="9">
        <f t="shared" si="3"/>
        <v>1</v>
      </c>
      <c r="Z24" s="9">
        <f t="shared" si="4"/>
        <v>1</v>
      </c>
      <c r="AA24" s="9">
        <f t="shared" si="5"/>
        <v>0</v>
      </c>
      <c r="AB24" s="9">
        <f t="shared" si="6"/>
        <v>1</v>
      </c>
      <c r="AC24" s="9">
        <f t="shared" si="7"/>
        <v>1</v>
      </c>
      <c r="AD24" s="9">
        <f t="shared" si="8"/>
        <v>1</v>
      </c>
      <c r="AE24" s="9">
        <f t="shared" si="9"/>
        <v>1</v>
      </c>
      <c r="AF24" s="9">
        <f t="shared" si="10"/>
        <v>1</v>
      </c>
      <c r="AG24" s="9">
        <f t="shared" si="11"/>
        <v>1</v>
      </c>
      <c r="AH24" s="9">
        <f t="shared" si="12"/>
        <v>1</v>
      </c>
      <c r="AI24" s="9">
        <f t="shared" si="13"/>
        <v>0</v>
      </c>
      <c r="AK24" s="9">
        <f t="shared" si="14"/>
        <v>1</v>
      </c>
      <c r="AL24" s="9">
        <f t="shared" si="15"/>
        <v>1</v>
      </c>
    </row>
    <row r="25" spans="1:38" x14ac:dyDescent="0.25">
      <c r="A25" s="2" t="s">
        <v>17</v>
      </c>
      <c r="B25" s="11">
        <f t="shared" ref="B25:B32" si="18">SUM(V25:AI25)</f>
        <v>12</v>
      </c>
      <c r="C25" s="12">
        <f t="shared" si="16"/>
        <v>1</v>
      </c>
      <c r="D25" s="10" t="s">
        <v>52</v>
      </c>
      <c r="E25" s="10" t="s">
        <v>54</v>
      </c>
      <c r="F25" s="10" t="s">
        <v>67</v>
      </c>
      <c r="G25" s="10" t="s">
        <v>72</v>
      </c>
      <c r="H25" s="10" t="s">
        <v>68</v>
      </c>
      <c r="I25" s="10" t="s">
        <v>58</v>
      </c>
      <c r="J25" s="10" t="s">
        <v>75</v>
      </c>
      <c r="K25" s="10" t="s">
        <v>74</v>
      </c>
      <c r="L25" s="10" t="s">
        <v>76</v>
      </c>
      <c r="M25" s="10" t="s">
        <v>66</v>
      </c>
      <c r="N25" s="10" t="s">
        <v>45</v>
      </c>
      <c r="O25" s="10" t="s">
        <v>44</v>
      </c>
      <c r="P25" s="10" t="s">
        <v>71</v>
      </c>
      <c r="Q25" s="10" t="s">
        <v>73</v>
      </c>
      <c r="S25" s="15" t="s">
        <v>54</v>
      </c>
      <c r="T25" s="16" t="s">
        <v>72</v>
      </c>
      <c r="V25" s="9">
        <f t="shared" si="1"/>
        <v>1</v>
      </c>
      <c r="W25" s="9">
        <f t="shared" si="17"/>
        <v>0</v>
      </c>
      <c r="X25" s="9">
        <f t="shared" si="2"/>
        <v>1</v>
      </c>
      <c r="Y25" s="9">
        <f t="shared" si="3"/>
        <v>1</v>
      </c>
      <c r="Z25" s="9">
        <f t="shared" si="4"/>
        <v>1</v>
      </c>
      <c r="AA25" s="9">
        <f t="shared" si="5"/>
        <v>1</v>
      </c>
      <c r="AB25" s="9">
        <f t="shared" si="6"/>
        <v>1</v>
      </c>
      <c r="AC25" s="9">
        <f t="shared" si="7"/>
        <v>1</v>
      </c>
      <c r="AD25" s="9">
        <f t="shared" si="8"/>
        <v>1</v>
      </c>
      <c r="AE25" s="9">
        <f t="shared" si="9"/>
        <v>1</v>
      </c>
      <c r="AF25" s="9">
        <f t="shared" si="10"/>
        <v>1</v>
      </c>
      <c r="AG25" s="9">
        <f t="shared" si="11"/>
        <v>1</v>
      </c>
      <c r="AH25" s="9">
        <f t="shared" si="12"/>
        <v>1</v>
      </c>
      <c r="AI25" s="9">
        <f t="shared" si="13"/>
        <v>0</v>
      </c>
      <c r="AK25" s="9" t="e">
        <f t="shared" si="14"/>
        <v>#N/A</v>
      </c>
      <c r="AL25" s="9">
        <f t="shared" si="15"/>
        <v>1</v>
      </c>
    </row>
    <row r="26" spans="1:38" x14ac:dyDescent="0.25">
      <c r="A26" s="2" t="s">
        <v>18</v>
      </c>
      <c r="B26" s="11">
        <f t="shared" si="18"/>
        <v>8</v>
      </c>
      <c r="C26" s="12">
        <f t="shared" si="16"/>
        <v>2</v>
      </c>
      <c r="D26" s="10" t="s">
        <v>77</v>
      </c>
      <c r="E26" s="10" t="s">
        <v>54</v>
      </c>
      <c r="F26" s="10" t="s">
        <v>53</v>
      </c>
      <c r="G26" s="10" t="s">
        <v>72</v>
      </c>
      <c r="H26" s="10" t="s">
        <v>68</v>
      </c>
      <c r="I26" s="10" t="s">
        <v>48</v>
      </c>
      <c r="J26" s="10" t="s">
        <v>63</v>
      </c>
      <c r="K26" s="10" t="s">
        <v>74</v>
      </c>
      <c r="L26" s="10" t="s">
        <v>76</v>
      </c>
      <c r="M26" s="10" t="s">
        <v>66</v>
      </c>
      <c r="N26" s="10" t="s">
        <v>45</v>
      </c>
      <c r="O26" s="10" t="s">
        <v>44</v>
      </c>
      <c r="P26" s="10" t="s">
        <v>71</v>
      </c>
      <c r="Q26" s="10" t="s">
        <v>73</v>
      </c>
      <c r="S26" s="16" t="s">
        <v>44</v>
      </c>
      <c r="T26" s="16" t="s">
        <v>74</v>
      </c>
      <c r="V26" s="9">
        <f t="shared" si="1"/>
        <v>0</v>
      </c>
      <c r="W26" s="9">
        <f t="shared" si="17"/>
        <v>0</v>
      </c>
      <c r="X26" s="9">
        <f t="shared" si="2"/>
        <v>0</v>
      </c>
      <c r="Y26" s="9">
        <f t="shared" si="3"/>
        <v>1</v>
      </c>
      <c r="Z26" s="9">
        <f t="shared" si="4"/>
        <v>1</v>
      </c>
      <c r="AA26" s="9">
        <f t="shared" si="5"/>
        <v>0</v>
      </c>
      <c r="AB26" s="9">
        <f t="shared" si="6"/>
        <v>0</v>
      </c>
      <c r="AC26" s="9">
        <f t="shared" si="7"/>
        <v>1</v>
      </c>
      <c r="AD26" s="9">
        <f t="shared" si="8"/>
        <v>1</v>
      </c>
      <c r="AE26" s="9">
        <f t="shared" si="9"/>
        <v>1</v>
      </c>
      <c r="AF26" s="9">
        <f t="shared" si="10"/>
        <v>1</v>
      </c>
      <c r="AG26" s="9">
        <f t="shared" si="11"/>
        <v>1</v>
      </c>
      <c r="AH26" s="9">
        <f t="shared" si="12"/>
        <v>1</v>
      </c>
      <c r="AI26" s="9">
        <f t="shared" si="13"/>
        <v>0</v>
      </c>
      <c r="AK26" s="9">
        <f t="shared" si="14"/>
        <v>1</v>
      </c>
      <c r="AL26" s="9">
        <f t="shared" si="15"/>
        <v>1</v>
      </c>
    </row>
    <row r="27" spans="1:38" x14ac:dyDescent="0.25">
      <c r="A27" s="2" t="s">
        <v>19</v>
      </c>
      <c r="B27" s="11">
        <f t="shared" si="18"/>
        <v>11</v>
      </c>
      <c r="C27" s="12">
        <f t="shared" si="16"/>
        <v>2</v>
      </c>
      <c r="D27" s="10" t="s">
        <v>52</v>
      </c>
      <c r="E27" s="10" t="s">
        <v>54</v>
      </c>
      <c r="F27" s="10" t="s">
        <v>67</v>
      </c>
      <c r="G27" s="10" t="s">
        <v>72</v>
      </c>
      <c r="H27" s="10" t="s">
        <v>69</v>
      </c>
      <c r="I27" s="10" t="s">
        <v>58</v>
      </c>
      <c r="J27" s="10" t="s">
        <v>63</v>
      </c>
      <c r="K27" s="10" t="s">
        <v>74</v>
      </c>
      <c r="L27" s="10" t="s">
        <v>76</v>
      </c>
      <c r="M27" s="10" t="s">
        <v>66</v>
      </c>
      <c r="N27" s="10" t="s">
        <v>45</v>
      </c>
      <c r="O27" s="10" t="s">
        <v>44</v>
      </c>
      <c r="P27" s="10" t="s">
        <v>71</v>
      </c>
      <c r="Q27" s="10" t="s">
        <v>62</v>
      </c>
      <c r="S27" s="16" t="s">
        <v>45</v>
      </c>
      <c r="T27" s="16" t="s">
        <v>72</v>
      </c>
      <c r="V27" s="9">
        <f t="shared" si="1"/>
        <v>1</v>
      </c>
      <c r="W27" s="9">
        <f t="shared" si="17"/>
        <v>0</v>
      </c>
      <c r="X27" s="9">
        <f t="shared" si="2"/>
        <v>1</v>
      </c>
      <c r="Y27" s="9">
        <f t="shared" si="3"/>
        <v>1</v>
      </c>
      <c r="Z27" s="9">
        <f t="shared" si="4"/>
        <v>0</v>
      </c>
      <c r="AA27" s="9">
        <f t="shared" si="5"/>
        <v>1</v>
      </c>
      <c r="AB27" s="9">
        <f t="shared" si="6"/>
        <v>0</v>
      </c>
      <c r="AC27" s="9">
        <f t="shared" si="7"/>
        <v>1</v>
      </c>
      <c r="AD27" s="9">
        <f t="shared" si="8"/>
        <v>1</v>
      </c>
      <c r="AE27" s="9">
        <f t="shared" si="9"/>
        <v>1</v>
      </c>
      <c r="AF27" s="9">
        <f t="shared" si="10"/>
        <v>1</v>
      </c>
      <c r="AG27" s="9">
        <f t="shared" si="11"/>
        <v>1</v>
      </c>
      <c r="AH27" s="9">
        <f t="shared" si="12"/>
        <v>1</v>
      </c>
      <c r="AI27" s="9">
        <f t="shared" si="13"/>
        <v>1</v>
      </c>
      <c r="AK27" s="9">
        <f t="shared" si="14"/>
        <v>1</v>
      </c>
      <c r="AL27" s="9">
        <f t="shared" si="15"/>
        <v>1</v>
      </c>
    </row>
    <row r="28" spans="1:38" x14ac:dyDescent="0.25">
      <c r="A28" s="2" t="s">
        <v>20</v>
      </c>
      <c r="B28" s="11">
        <f t="shared" si="18"/>
        <v>8</v>
      </c>
      <c r="C28" s="12">
        <f t="shared" si="16"/>
        <v>1</v>
      </c>
      <c r="D28" s="10" t="s">
        <v>52</v>
      </c>
      <c r="E28" s="10" t="s">
        <v>54</v>
      </c>
      <c r="F28" s="10" t="s">
        <v>53</v>
      </c>
      <c r="G28" s="10" t="s">
        <v>72</v>
      </c>
      <c r="H28" s="10" t="s">
        <v>69</v>
      </c>
      <c r="I28" s="10" t="s">
        <v>58</v>
      </c>
      <c r="J28" s="10" t="s">
        <v>63</v>
      </c>
      <c r="K28" s="10" t="s">
        <v>74</v>
      </c>
      <c r="L28" s="10" t="s">
        <v>76</v>
      </c>
      <c r="M28" s="10" t="s">
        <v>51</v>
      </c>
      <c r="N28" s="10" t="s">
        <v>45</v>
      </c>
      <c r="O28" s="10" t="s">
        <v>44</v>
      </c>
      <c r="P28" s="10" t="s">
        <v>71</v>
      </c>
      <c r="Q28" s="10" t="s">
        <v>73</v>
      </c>
      <c r="S28" s="16" t="s">
        <v>45</v>
      </c>
      <c r="T28" s="15" t="s">
        <v>54</v>
      </c>
      <c r="V28" s="9">
        <f t="shared" si="1"/>
        <v>1</v>
      </c>
      <c r="W28" s="9">
        <f t="shared" si="17"/>
        <v>0</v>
      </c>
      <c r="X28" s="9">
        <f t="shared" si="2"/>
        <v>0</v>
      </c>
      <c r="Y28" s="9">
        <f t="shared" si="3"/>
        <v>1</v>
      </c>
      <c r="Z28" s="9">
        <f t="shared" si="4"/>
        <v>0</v>
      </c>
      <c r="AA28" s="9">
        <f t="shared" si="5"/>
        <v>1</v>
      </c>
      <c r="AB28" s="9">
        <f t="shared" si="6"/>
        <v>0</v>
      </c>
      <c r="AC28" s="9">
        <f t="shared" si="7"/>
        <v>1</v>
      </c>
      <c r="AD28" s="9">
        <f t="shared" si="8"/>
        <v>1</v>
      </c>
      <c r="AE28" s="9">
        <f t="shared" si="9"/>
        <v>0</v>
      </c>
      <c r="AF28" s="9">
        <f t="shared" si="10"/>
        <v>1</v>
      </c>
      <c r="AG28" s="9">
        <f t="shared" si="11"/>
        <v>1</v>
      </c>
      <c r="AH28" s="9">
        <f t="shared" si="12"/>
        <v>1</v>
      </c>
      <c r="AI28" s="9">
        <f t="shared" si="13"/>
        <v>0</v>
      </c>
      <c r="AK28" s="9">
        <f t="shared" si="14"/>
        <v>1</v>
      </c>
      <c r="AL28" s="9" t="e">
        <f t="shared" si="15"/>
        <v>#N/A</v>
      </c>
    </row>
    <row r="29" spans="1:38" x14ac:dyDescent="0.25">
      <c r="A29" s="2" t="s">
        <v>21</v>
      </c>
      <c r="B29" s="11">
        <f t="shared" si="18"/>
        <v>10</v>
      </c>
      <c r="C29" s="12">
        <f t="shared" si="16"/>
        <v>2</v>
      </c>
      <c r="D29" s="10" t="s">
        <v>52</v>
      </c>
      <c r="E29" s="10" t="s">
        <v>54</v>
      </c>
      <c r="F29" s="10" t="s">
        <v>67</v>
      </c>
      <c r="G29" s="10" t="s">
        <v>72</v>
      </c>
      <c r="H29" s="10" t="s">
        <v>68</v>
      </c>
      <c r="I29" s="10" t="s">
        <v>48</v>
      </c>
      <c r="J29" s="10" t="s">
        <v>63</v>
      </c>
      <c r="K29" s="10" t="s">
        <v>74</v>
      </c>
      <c r="L29" s="10" t="s">
        <v>76</v>
      </c>
      <c r="M29" s="10" t="s">
        <v>66</v>
      </c>
      <c r="N29" s="10" t="s">
        <v>45</v>
      </c>
      <c r="O29" s="10" t="s">
        <v>44</v>
      </c>
      <c r="P29" s="10" t="s">
        <v>71</v>
      </c>
      <c r="Q29" s="10" t="s">
        <v>73</v>
      </c>
      <c r="S29" s="16" t="s">
        <v>74</v>
      </c>
      <c r="T29" s="16" t="s">
        <v>45</v>
      </c>
      <c r="V29" s="9">
        <f t="shared" si="1"/>
        <v>1</v>
      </c>
      <c r="W29" s="9">
        <f t="shared" si="17"/>
        <v>0</v>
      </c>
      <c r="X29" s="9">
        <f t="shared" si="2"/>
        <v>1</v>
      </c>
      <c r="Y29" s="9">
        <f t="shared" si="3"/>
        <v>1</v>
      </c>
      <c r="Z29" s="9">
        <f t="shared" si="4"/>
        <v>1</v>
      </c>
      <c r="AA29" s="9">
        <f t="shared" si="5"/>
        <v>0</v>
      </c>
      <c r="AB29" s="9">
        <f t="shared" si="6"/>
        <v>0</v>
      </c>
      <c r="AC29" s="9">
        <f t="shared" si="7"/>
        <v>1</v>
      </c>
      <c r="AD29" s="9">
        <f t="shared" si="8"/>
        <v>1</v>
      </c>
      <c r="AE29" s="9">
        <f t="shared" si="9"/>
        <v>1</v>
      </c>
      <c r="AF29" s="9">
        <f t="shared" si="10"/>
        <v>1</v>
      </c>
      <c r="AG29" s="9">
        <f t="shared" si="11"/>
        <v>1</v>
      </c>
      <c r="AH29" s="9">
        <f t="shared" si="12"/>
        <v>1</v>
      </c>
      <c r="AI29" s="9">
        <f t="shared" si="13"/>
        <v>0</v>
      </c>
      <c r="AK29" s="9">
        <f t="shared" si="14"/>
        <v>1</v>
      </c>
      <c r="AL29" s="9">
        <f t="shared" si="15"/>
        <v>1</v>
      </c>
    </row>
    <row r="30" spans="1:38" x14ac:dyDescent="0.25">
      <c r="A30" s="2" t="s">
        <v>22</v>
      </c>
      <c r="B30" s="11">
        <f t="shared" si="18"/>
        <v>10</v>
      </c>
      <c r="C30" s="12">
        <f t="shared" si="16"/>
        <v>2</v>
      </c>
      <c r="D30" s="10" t="s">
        <v>59</v>
      </c>
      <c r="E30" s="10" t="s">
        <v>54</v>
      </c>
      <c r="F30" s="10" t="s">
        <v>67</v>
      </c>
      <c r="G30" s="10" t="s">
        <v>72</v>
      </c>
      <c r="H30" s="10" t="s">
        <v>68</v>
      </c>
      <c r="I30" s="10" t="s">
        <v>58</v>
      </c>
      <c r="J30" s="10" t="s">
        <v>63</v>
      </c>
      <c r="K30" s="10" t="s">
        <v>74</v>
      </c>
      <c r="L30" s="10" t="s">
        <v>76</v>
      </c>
      <c r="M30" s="10" t="s">
        <v>66</v>
      </c>
      <c r="N30" s="10" t="s">
        <v>45</v>
      </c>
      <c r="O30" s="10" t="s">
        <v>44</v>
      </c>
      <c r="P30" s="10" t="s">
        <v>71</v>
      </c>
      <c r="Q30" s="10" t="s">
        <v>73</v>
      </c>
      <c r="S30" s="16" t="s">
        <v>45</v>
      </c>
      <c r="T30" s="16" t="s">
        <v>74</v>
      </c>
      <c r="V30" s="9">
        <f t="shared" si="1"/>
        <v>0</v>
      </c>
      <c r="W30" s="9">
        <f t="shared" si="17"/>
        <v>0</v>
      </c>
      <c r="X30" s="9">
        <f t="shared" si="2"/>
        <v>1</v>
      </c>
      <c r="Y30" s="9">
        <f t="shared" si="3"/>
        <v>1</v>
      </c>
      <c r="Z30" s="9">
        <f t="shared" si="4"/>
        <v>1</v>
      </c>
      <c r="AA30" s="9">
        <f t="shared" si="5"/>
        <v>1</v>
      </c>
      <c r="AB30" s="9">
        <f t="shared" si="6"/>
        <v>0</v>
      </c>
      <c r="AC30" s="9">
        <f t="shared" si="7"/>
        <v>1</v>
      </c>
      <c r="AD30" s="9">
        <f t="shared" si="8"/>
        <v>1</v>
      </c>
      <c r="AE30" s="9">
        <f t="shared" si="9"/>
        <v>1</v>
      </c>
      <c r="AF30" s="9">
        <f t="shared" si="10"/>
        <v>1</v>
      </c>
      <c r="AG30" s="9">
        <f t="shared" si="11"/>
        <v>1</v>
      </c>
      <c r="AH30" s="9">
        <f t="shared" si="12"/>
        <v>1</v>
      </c>
      <c r="AI30" s="9">
        <f t="shared" si="13"/>
        <v>0</v>
      </c>
      <c r="AK30" s="9">
        <f t="shared" si="14"/>
        <v>1</v>
      </c>
      <c r="AL30" s="9">
        <f t="shared" si="15"/>
        <v>1</v>
      </c>
    </row>
    <row r="31" spans="1:38" x14ac:dyDescent="0.25">
      <c r="A31" s="21" t="s">
        <v>80</v>
      </c>
      <c r="B31" s="11">
        <f t="shared" si="18"/>
        <v>10</v>
      </c>
      <c r="C31" s="12">
        <f t="shared" si="16"/>
        <v>2</v>
      </c>
      <c r="D31" s="10" t="s">
        <v>52</v>
      </c>
      <c r="E31" s="10" t="s">
        <v>54</v>
      </c>
      <c r="F31" s="10" t="s">
        <v>67</v>
      </c>
      <c r="G31" s="10" t="s">
        <v>72</v>
      </c>
      <c r="H31" s="10" t="s">
        <v>69</v>
      </c>
      <c r="I31" s="10" t="s">
        <v>58</v>
      </c>
      <c r="J31" s="10" t="s">
        <v>63</v>
      </c>
      <c r="K31" s="10" t="s">
        <v>74</v>
      </c>
      <c r="L31" s="10" t="s">
        <v>50</v>
      </c>
      <c r="M31" s="10" t="s">
        <v>66</v>
      </c>
      <c r="N31" s="10" t="s">
        <v>45</v>
      </c>
      <c r="O31" s="10" t="s">
        <v>44</v>
      </c>
      <c r="P31" s="10" t="s">
        <v>71</v>
      </c>
      <c r="Q31" s="10" t="s">
        <v>62</v>
      </c>
      <c r="S31" s="16" t="s">
        <v>45</v>
      </c>
      <c r="T31" s="16" t="s">
        <v>72</v>
      </c>
      <c r="V31" s="9">
        <f t="shared" si="1"/>
        <v>1</v>
      </c>
      <c r="W31" s="9">
        <f t="shared" si="17"/>
        <v>0</v>
      </c>
      <c r="X31" s="9">
        <f t="shared" si="2"/>
        <v>1</v>
      </c>
      <c r="Y31" s="9">
        <f t="shared" si="3"/>
        <v>1</v>
      </c>
      <c r="Z31" s="9">
        <f t="shared" si="4"/>
        <v>0</v>
      </c>
      <c r="AA31" s="9">
        <f t="shared" si="5"/>
        <v>1</v>
      </c>
      <c r="AB31" s="9">
        <f t="shared" si="6"/>
        <v>0</v>
      </c>
      <c r="AC31" s="9">
        <f t="shared" si="7"/>
        <v>1</v>
      </c>
      <c r="AD31" s="9">
        <f t="shared" si="8"/>
        <v>0</v>
      </c>
      <c r="AE31" s="9">
        <f t="shared" si="9"/>
        <v>1</v>
      </c>
      <c r="AF31" s="9">
        <f t="shared" si="10"/>
        <v>1</v>
      </c>
      <c r="AG31" s="9">
        <f t="shared" si="11"/>
        <v>1</v>
      </c>
      <c r="AH31" s="9">
        <f t="shared" si="12"/>
        <v>1</v>
      </c>
      <c r="AI31" s="9">
        <f t="shared" si="13"/>
        <v>1</v>
      </c>
      <c r="AK31" s="9">
        <f t="shared" si="14"/>
        <v>1</v>
      </c>
      <c r="AL31" s="9">
        <f t="shared" si="15"/>
        <v>1</v>
      </c>
    </row>
    <row r="32" spans="1:38" x14ac:dyDescent="0.25">
      <c r="A32" s="2" t="s">
        <v>23</v>
      </c>
      <c r="B32" s="11">
        <f t="shared" si="18"/>
        <v>10</v>
      </c>
      <c r="C32" s="12">
        <f t="shared" si="16"/>
        <v>2</v>
      </c>
      <c r="D32" s="10" t="s">
        <v>59</v>
      </c>
      <c r="E32" s="10" t="s">
        <v>54</v>
      </c>
      <c r="F32" s="10" t="s">
        <v>67</v>
      </c>
      <c r="G32" s="10" t="s">
        <v>72</v>
      </c>
      <c r="H32" s="10" t="s">
        <v>68</v>
      </c>
      <c r="I32" s="10" t="s">
        <v>58</v>
      </c>
      <c r="J32" s="10" t="s">
        <v>63</v>
      </c>
      <c r="K32" s="10" t="s">
        <v>74</v>
      </c>
      <c r="L32" s="10" t="s">
        <v>76</v>
      </c>
      <c r="M32" s="10" t="s">
        <v>66</v>
      </c>
      <c r="N32" s="10" t="s">
        <v>45</v>
      </c>
      <c r="O32" s="10" t="s">
        <v>44</v>
      </c>
      <c r="P32" s="10" t="s">
        <v>71</v>
      </c>
      <c r="Q32" s="10" t="s">
        <v>73</v>
      </c>
      <c r="S32" s="16" t="s">
        <v>45</v>
      </c>
      <c r="T32" s="16" t="s">
        <v>74</v>
      </c>
      <c r="V32" s="9">
        <f t="shared" si="1"/>
        <v>0</v>
      </c>
      <c r="W32" s="9">
        <f t="shared" si="17"/>
        <v>0</v>
      </c>
      <c r="X32" s="9">
        <f t="shared" si="2"/>
        <v>1</v>
      </c>
      <c r="Y32" s="9">
        <f t="shared" si="3"/>
        <v>1</v>
      </c>
      <c r="Z32" s="9">
        <f t="shared" si="4"/>
        <v>1</v>
      </c>
      <c r="AA32" s="9">
        <f t="shared" si="5"/>
        <v>1</v>
      </c>
      <c r="AB32" s="9">
        <f t="shared" si="6"/>
        <v>0</v>
      </c>
      <c r="AC32" s="9">
        <f t="shared" si="7"/>
        <v>1</v>
      </c>
      <c r="AD32" s="9">
        <f t="shared" si="8"/>
        <v>1</v>
      </c>
      <c r="AE32" s="9">
        <f t="shared" si="9"/>
        <v>1</v>
      </c>
      <c r="AF32" s="9">
        <f t="shared" si="10"/>
        <v>1</v>
      </c>
      <c r="AG32" s="9">
        <f t="shared" si="11"/>
        <v>1</v>
      </c>
      <c r="AH32" s="9">
        <f t="shared" si="12"/>
        <v>1</v>
      </c>
      <c r="AI32" s="9">
        <f t="shared" si="13"/>
        <v>0</v>
      </c>
      <c r="AK32" s="9">
        <f t="shared" si="14"/>
        <v>1</v>
      </c>
      <c r="AL32" s="9">
        <f t="shared" si="15"/>
        <v>1</v>
      </c>
    </row>
    <row r="33" spans="1:38" x14ac:dyDescent="0.25">
      <c r="A33" s="2" t="s">
        <v>24</v>
      </c>
      <c r="B33" s="11">
        <f t="shared" ref="B33:B52" si="19">SUM(V33:AI33)</f>
        <v>8</v>
      </c>
      <c r="C33" s="12">
        <f t="shared" si="16"/>
        <v>2</v>
      </c>
      <c r="D33" s="10" t="s">
        <v>59</v>
      </c>
      <c r="E33" s="10" t="s">
        <v>54</v>
      </c>
      <c r="F33" s="10" t="s">
        <v>53</v>
      </c>
      <c r="G33" s="10" t="s">
        <v>72</v>
      </c>
      <c r="H33" s="10" t="s">
        <v>69</v>
      </c>
      <c r="I33" s="10" t="s">
        <v>48</v>
      </c>
      <c r="J33" s="10" t="s">
        <v>63</v>
      </c>
      <c r="K33" s="10" t="s">
        <v>74</v>
      </c>
      <c r="L33" s="10" t="s">
        <v>76</v>
      </c>
      <c r="M33" s="10" t="s">
        <v>66</v>
      </c>
      <c r="N33" s="10" t="s">
        <v>45</v>
      </c>
      <c r="O33" s="10" t="s">
        <v>44</v>
      </c>
      <c r="P33" s="10" t="s">
        <v>71</v>
      </c>
      <c r="Q33" s="10" t="s">
        <v>62</v>
      </c>
      <c r="S33" s="16" t="s">
        <v>76</v>
      </c>
      <c r="T33" s="16" t="s">
        <v>72</v>
      </c>
      <c r="V33" s="9">
        <f t="shared" ref="V33:V52" si="20">IF(D33=$D$54,1,0)</f>
        <v>0</v>
      </c>
      <c r="W33" s="9">
        <f t="shared" si="17"/>
        <v>0</v>
      </c>
      <c r="X33" s="9">
        <f t="shared" ref="X33:X52" si="21">IF(F33=$F$54,1,0)</f>
        <v>0</v>
      </c>
      <c r="Y33" s="9">
        <f t="shared" ref="Y33:Y52" si="22">IF(G33=$G$54,1,0)</f>
        <v>1</v>
      </c>
      <c r="Z33" s="9">
        <f t="shared" ref="Z33:Z52" si="23">IF(H33=$H$54,1,0)</f>
        <v>0</v>
      </c>
      <c r="AA33" s="9">
        <f t="shared" ref="AA33:AA52" si="24">IF(I33=$I$54,1,0)</f>
        <v>0</v>
      </c>
      <c r="AB33" s="9">
        <f t="shared" ref="AB33:AB52" si="25">IF(J33=$J$54,1,0)</f>
        <v>0</v>
      </c>
      <c r="AC33" s="9">
        <f t="shared" ref="AC33:AC52" si="26">IF(K33=$K$54,1,0)</f>
        <v>1</v>
      </c>
      <c r="AD33" s="9">
        <f t="shared" ref="AD33:AD52" si="27">IF(L33=$L$54,1,0)</f>
        <v>1</v>
      </c>
      <c r="AE33" s="9">
        <f t="shared" ref="AE33:AE52" si="28">IF(M33=$M$54,1,0)</f>
        <v>1</v>
      </c>
      <c r="AF33" s="9">
        <f t="shared" ref="AF33:AF52" si="29">IF(N33=$N$54,1,0)</f>
        <v>1</v>
      </c>
      <c r="AG33" s="9">
        <f t="shared" ref="AG33:AG52" si="30">IF(O33=$O$54,1,0)</f>
        <v>1</v>
      </c>
      <c r="AH33" s="9">
        <f t="shared" ref="AH33:AH52" si="31">IF(P33=$P$54,1,0)</f>
        <v>1</v>
      </c>
      <c r="AI33" s="9">
        <f t="shared" ref="AI33:AI52" si="32">IF(Q33=$Q$54,1,0)</f>
        <v>1</v>
      </c>
      <c r="AK33" s="9">
        <f t="shared" ref="AK33:AK52" si="33">HLOOKUP(S33,$D$54:$Q$55,2,FALSE)</f>
        <v>1</v>
      </c>
      <c r="AL33" s="9">
        <f t="shared" ref="AL33:AL52" si="34">HLOOKUP(T33,$D$54:$Q$55,2,FALSE)</f>
        <v>1</v>
      </c>
    </row>
    <row r="34" spans="1:38" x14ac:dyDescent="0.25">
      <c r="A34" s="2" t="s">
        <v>25</v>
      </c>
      <c r="B34" s="11">
        <f t="shared" si="19"/>
        <v>11</v>
      </c>
      <c r="C34" s="12">
        <f t="shared" si="16"/>
        <v>2</v>
      </c>
      <c r="D34" s="10" t="s">
        <v>59</v>
      </c>
      <c r="E34" s="10" t="s">
        <v>46</v>
      </c>
      <c r="F34" s="10" t="s">
        <v>67</v>
      </c>
      <c r="G34" s="10" t="s">
        <v>72</v>
      </c>
      <c r="H34" s="10" t="s">
        <v>69</v>
      </c>
      <c r="I34" s="10" t="s">
        <v>58</v>
      </c>
      <c r="J34" s="10" t="s">
        <v>63</v>
      </c>
      <c r="K34" s="10" t="s">
        <v>74</v>
      </c>
      <c r="L34" s="10" t="s">
        <v>76</v>
      </c>
      <c r="M34" s="10" t="s">
        <v>66</v>
      </c>
      <c r="N34" s="10" t="s">
        <v>45</v>
      </c>
      <c r="O34" s="10" t="s">
        <v>44</v>
      </c>
      <c r="P34" s="10" t="s">
        <v>71</v>
      </c>
      <c r="Q34" s="10" t="s">
        <v>62</v>
      </c>
      <c r="S34" s="16" t="s">
        <v>74</v>
      </c>
      <c r="T34" s="16" t="s">
        <v>44</v>
      </c>
      <c r="V34" s="9">
        <f t="shared" si="20"/>
        <v>0</v>
      </c>
      <c r="W34" s="9">
        <f t="shared" ref="W34:W52" si="35">IF(E34=$E$54,1,0)</f>
        <v>1</v>
      </c>
      <c r="X34" s="9">
        <f t="shared" si="21"/>
        <v>1</v>
      </c>
      <c r="Y34" s="9">
        <f t="shared" si="22"/>
        <v>1</v>
      </c>
      <c r="Z34" s="9">
        <f t="shared" si="23"/>
        <v>0</v>
      </c>
      <c r="AA34" s="9">
        <f t="shared" si="24"/>
        <v>1</v>
      </c>
      <c r="AB34" s="9">
        <f t="shared" si="25"/>
        <v>0</v>
      </c>
      <c r="AC34" s="9">
        <f t="shared" si="26"/>
        <v>1</v>
      </c>
      <c r="AD34" s="9">
        <f t="shared" si="27"/>
        <v>1</v>
      </c>
      <c r="AE34" s="9">
        <f t="shared" si="28"/>
        <v>1</v>
      </c>
      <c r="AF34" s="9">
        <f t="shared" si="29"/>
        <v>1</v>
      </c>
      <c r="AG34" s="9">
        <f t="shared" si="30"/>
        <v>1</v>
      </c>
      <c r="AH34" s="9">
        <f t="shared" si="31"/>
        <v>1</v>
      </c>
      <c r="AI34" s="9">
        <f t="shared" si="32"/>
        <v>1</v>
      </c>
      <c r="AK34" s="9">
        <f t="shared" si="33"/>
        <v>1</v>
      </c>
      <c r="AL34" s="9">
        <f t="shared" si="34"/>
        <v>1</v>
      </c>
    </row>
    <row r="35" spans="1:38" x14ac:dyDescent="0.25">
      <c r="A35" s="2" t="s">
        <v>26</v>
      </c>
      <c r="B35" s="11">
        <f t="shared" si="19"/>
        <v>9</v>
      </c>
      <c r="C35" s="12">
        <f t="shared" si="16"/>
        <v>2</v>
      </c>
      <c r="D35" s="10" t="s">
        <v>77</v>
      </c>
      <c r="E35" s="10" t="s">
        <v>54</v>
      </c>
      <c r="F35" s="10" t="s">
        <v>67</v>
      </c>
      <c r="G35" s="10" t="s">
        <v>72</v>
      </c>
      <c r="H35" s="10" t="s">
        <v>69</v>
      </c>
      <c r="I35" s="10" t="s">
        <v>58</v>
      </c>
      <c r="J35" s="10" t="s">
        <v>63</v>
      </c>
      <c r="K35" s="10" t="s">
        <v>74</v>
      </c>
      <c r="L35" s="10" t="s">
        <v>50</v>
      </c>
      <c r="M35" s="10" t="s">
        <v>66</v>
      </c>
      <c r="N35" s="10" t="s">
        <v>45</v>
      </c>
      <c r="O35" s="10" t="s">
        <v>44</v>
      </c>
      <c r="P35" s="10" t="s">
        <v>71</v>
      </c>
      <c r="Q35" s="10" t="s">
        <v>62</v>
      </c>
      <c r="S35" s="16" t="s">
        <v>45</v>
      </c>
      <c r="T35" s="16" t="s">
        <v>74</v>
      </c>
      <c r="V35" s="9">
        <f t="shared" si="20"/>
        <v>0</v>
      </c>
      <c r="W35" s="9">
        <f t="shared" si="35"/>
        <v>0</v>
      </c>
      <c r="X35" s="9">
        <f t="shared" si="21"/>
        <v>1</v>
      </c>
      <c r="Y35" s="9">
        <f t="shared" si="22"/>
        <v>1</v>
      </c>
      <c r="Z35" s="9">
        <f t="shared" si="23"/>
        <v>0</v>
      </c>
      <c r="AA35" s="9">
        <f t="shared" si="24"/>
        <v>1</v>
      </c>
      <c r="AB35" s="9">
        <f t="shared" si="25"/>
        <v>0</v>
      </c>
      <c r="AC35" s="9">
        <f t="shared" si="26"/>
        <v>1</v>
      </c>
      <c r="AD35" s="9">
        <f t="shared" si="27"/>
        <v>0</v>
      </c>
      <c r="AE35" s="9">
        <f t="shared" si="28"/>
        <v>1</v>
      </c>
      <c r="AF35" s="9">
        <f t="shared" si="29"/>
        <v>1</v>
      </c>
      <c r="AG35" s="9">
        <f t="shared" si="30"/>
        <v>1</v>
      </c>
      <c r="AH35" s="9">
        <f t="shared" si="31"/>
        <v>1</v>
      </c>
      <c r="AI35" s="9">
        <f t="shared" si="32"/>
        <v>1</v>
      </c>
      <c r="AK35" s="9">
        <f t="shared" si="33"/>
        <v>1</v>
      </c>
      <c r="AL35" s="9">
        <f t="shared" si="34"/>
        <v>1</v>
      </c>
    </row>
    <row r="36" spans="1:38" x14ac:dyDescent="0.25">
      <c r="A36" s="2" t="s">
        <v>27</v>
      </c>
      <c r="B36" s="11">
        <f t="shared" si="19"/>
        <v>8</v>
      </c>
      <c r="C36" s="12">
        <f t="shared" si="16"/>
        <v>2</v>
      </c>
      <c r="D36" s="10" t="s">
        <v>59</v>
      </c>
      <c r="E36" s="10" t="s">
        <v>54</v>
      </c>
      <c r="F36" s="10" t="s">
        <v>67</v>
      </c>
      <c r="G36" s="10" t="s">
        <v>72</v>
      </c>
      <c r="H36" s="10" t="s">
        <v>68</v>
      </c>
      <c r="I36" s="10" t="s">
        <v>58</v>
      </c>
      <c r="J36" s="10" t="s">
        <v>63</v>
      </c>
      <c r="K36" s="10" t="s">
        <v>74</v>
      </c>
      <c r="L36" s="10" t="s">
        <v>50</v>
      </c>
      <c r="M36" s="10" t="s">
        <v>66</v>
      </c>
      <c r="N36" s="10" t="s">
        <v>45</v>
      </c>
      <c r="O36" s="10" t="s">
        <v>70</v>
      </c>
      <c r="P36" s="10" t="s">
        <v>71</v>
      </c>
      <c r="Q36" s="10" t="s">
        <v>73</v>
      </c>
      <c r="S36" s="16" t="s">
        <v>45</v>
      </c>
      <c r="T36" s="16" t="s">
        <v>74</v>
      </c>
      <c r="V36" s="9">
        <f t="shared" si="20"/>
        <v>0</v>
      </c>
      <c r="W36" s="9">
        <f t="shared" si="35"/>
        <v>0</v>
      </c>
      <c r="X36" s="9">
        <f t="shared" si="21"/>
        <v>1</v>
      </c>
      <c r="Y36" s="9">
        <f t="shared" si="22"/>
        <v>1</v>
      </c>
      <c r="Z36" s="9">
        <f t="shared" si="23"/>
        <v>1</v>
      </c>
      <c r="AA36" s="9">
        <f t="shared" si="24"/>
        <v>1</v>
      </c>
      <c r="AB36" s="9">
        <f t="shared" si="25"/>
        <v>0</v>
      </c>
      <c r="AC36" s="9">
        <f t="shared" si="26"/>
        <v>1</v>
      </c>
      <c r="AD36" s="9">
        <f t="shared" si="27"/>
        <v>0</v>
      </c>
      <c r="AE36" s="9">
        <f t="shared" si="28"/>
        <v>1</v>
      </c>
      <c r="AF36" s="9">
        <f t="shared" si="29"/>
        <v>1</v>
      </c>
      <c r="AG36" s="9">
        <f t="shared" si="30"/>
        <v>0</v>
      </c>
      <c r="AH36" s="9">
        <f t="shared" si="31"/>
        <v>1</v>
      </c>
      <c r="AI36" s="9">
        <f t="shared" si="32"/>
        <v>0</v>
      </c>
      <c r="AK36" s="9">
        <f t="shared" si="33"/>
        <v>1</v>
      </c>
      <c r="AL36" s="9">
        <f t="shared" si="34"/>
        <v>1</v>
      </c>
    </row>
    <row r="37" spans="1:38" x14ac:dyDescent="0.25">
      <c r="A37" s="2" t="s">
        <v>28</v>
      </c>
      <c r="B37" s="11">
        <f t="shared" si="19"/>
        <v>10</v>
      </c>
      <c r="C37" s="12">
        <f t="shared" si="16"/>
        <v>1</v>
      </c>
      <c r="D37" s="10" t="s">
        <v>59</v>
      </c>
      <c r="E37" s="10" t="s">
        <v>54</v>
      </c>
      <c r="F37" s="10" t="s">
        <v>67</v>
      </c>
      <c r="G37" s="10" t="s">
        <v>72</v>
      </c>
      <c r="H37" s="10" t="s">
        <v>69</v>
      </c>
      <c r="I37" s="10" t="s">
        <v>58</v>
      </c>
      <c r="J37" s="10" t="s">
        <v>63</v>
      </c>
      <c r="K37" s="10" t="s">
        <v>74</v>
      </c>
      <c r="L37" s="10" t="s">
        <v>76</v>
      </c>
      <c r="M37" s="10" t="s">
        <v>66</v>
      </c>
      <c r="N37" s="10" t="s">
        <v>45</v>
      </c>
      <c r="O37" s="10" t="s">
        <v>44</v>
      </c>
      <c r="P37" s="10" t="s">
        <v>71</v>
      </c>
      <c r="Q37" s="10" t="s">
        <v>62</v>
      </c>
      <c r="S37" s="15" t="s">
        <v>54</v>
      </c>
      <c r="T37" s="16" t="s">
        <v>72</v>
      </c>
      <c r="V37" s="9">
        <f t="shared" si="20"/>
        <v>0</v>
      </c>
      <c r="W37" s="9">
        <f t="shared" si="35"/>
        <v>0</v>
      </c>
      <c r="X37" s="9">
        <f t="shared" si="21"/>
        <v>1</v>
      </c>
      <c r="Y37" s="9">
        <f t="shared" si="22"/>
        <v>1</v>
      </c>
      <c r="Z37" s="9">
        <f t="shared" si="23"/>
        <v>0</v>
      </c>
      <c r="AA37" s="9">
        <f t="shared" si="24"/>
        <v>1</v>
      </c>
      <c r="AB37" s="9">
        <f t="shared" si="25"/>
        <v>0</v>
      </c>
      <c r="AC37" s="9">
        <f t="shared" si="26"/>
        <v>1</v>
      </c>
      <c r="AD37" s="9">
        <f t="shared" si="27"/>
        <v>1</v>
      </c>
      <c r="AE37" s="9">
        <f t="shared" si="28"/>
        <v>1</v>
      </c>
      <c r="AF37" s="9">
        <f t="shared" si="29"/>
        <v>1</v>
      </c>
      <c r="AG37" s="9">
        <f t="shared" si="30"/>
        <v>1</v>
      </c>
      <c r="AH37" s="9">
        <f t="shared" si="31"/>
        <v>1</v>
      </c>
      <c r="AI37" s="9">
        <f t="shared" si="32"/>
        <v>1</v>
      </c>
      <c r="AK37" s="9" t="e">
        <f t="shared" si="33"/>
        <v>#N/A</v>
      </c>
      <c r="AL37" s="9">
        <f t="shared" si="34"/>
        <v>1</v>
      </c>
    </row>
    <row r="38" spans="1:38" x14ac:dyDescent="0.25">
      <c r="A38" s="2" t="s">
        <v>29</v>
      </c>
      <c r="B38" s="11">
        <f t="shared" si="19"/>
        <v>9</v>
      </c>
      <c r="C38" s="12">
        <f t="shared" si="16"/>
        <v>1</v>
      </c>
      <c r="D38" s="10" t="s">
        <v>59</v>
      </c>
      <c r="E38" s="10" t="s">
        <v>54</v>
      </c>
      <c r="F38" s="10" t="s">
        <v>67</v>
      </c>
      <c r="G38" s="10" t="s">
        <v>72</v>
      </c>
      <c r="H38" s="10" t="s">
        <v>68</v>
      </c>
      <c r="I38" s="10" t="s">
        <v>58</v>
      </c>
      <c r="J38" s="10" t="s">
        <v>63</v>
      </c>
      <c r="K38" s="10" t="s">
        <v>74</v>
      </c>
      <c r="L38" s="10" t="s">
        <v>50</v>
      </c>
      <c r="M38" s="10" t="s">
        <v>66</v>
      </c>
      <c r="N38" s="10" t="s">
        <v>45</v>
      </c>
      <c r="O38" s="10" t="s">
        <v>44</v>
      </c>
      <c r="P38" s="10" t="s">
        <v>71</v>
      </c>
      <c r="Q38" s="10" t="s">
        <v>73</v>
      </c>
      <c r="S38" s="16" t="s">
        <v>74</v>
      </c>
      <c r="T38" s="15" t="s">
        <v>54</v>
      </c>
      <c r="V38" s="9">
        <f t="shared" si="20"/>
        <v>0</v>
      </c>
      <c r="W38" s="9">
        <f t="shared" si="35"/>
        <v>0</v>
      </c>
      <c r="X38" s="9">
        <f t="shared" si="21"/>
        <v>1</v>
      </c>
      <c r="Y38" s="9">
        <f t="shared" si="22"/>
        <v>1</v>
      </c>
      <c r="Z38" s="9">
        <f t="shared" si="23"/>
        <v>1</v>
      </c>
      <c r="AA38" s="9">
        <f t="shared" si="24"/>
        <v>1</v>
      </c>
      <c r="AB38" s="9">
        <f t="shared" si="25"/>
        <v>0</v>
      </c>
      <c r="AC38" s="9">
        <f t="shared" si="26"/>
        <v>1</v>
      </c>
      <c r="AD38" s="9">
        <f t="shared" si="27"/>
        <v>0</v>
      </c>
      <c r="AE38" s="9">
        <f t="shared" si="28"/>
        <v>1</v>
      </c>
      <c r="AF38" s="9">
        <f t="shared" si="29"/>
        <v>1</v>
      </c>
      <c r="AG38" s="9">
        <f t="shared" si="30"/>
        <v>1</v>
      </c>
      <c r="AH38" s="9">
        <f t="shared" si="31"/>
        <v>1</v>
      </c>
      <c r="AI38" s="9">
        <f t="shared" si="32"/>
        <v>0</v>
      </c>
      <c r="AK38" s="9">
        <f t="shared" si="33"/>
        <v>1</v>
      </c>
      <c r="AL38" s="9" t="e">
        <f t="shared" si="34"/>
        <v>#N/A</v>
      </c>
    </row>
    <row r="39" spans="1:38" x14ac:dyDescent="0.25">
      <c r="A39" s="2" t="s">
        <v>30</v>
      </c>
      <c r="B39" s="11">
        <f t="shared" si="19"/>
        <v>8</v>
      </c>
      <c r="C39" s="12">
        <f t="shared" si="16"/>
        <v>2</v>
      </c>
      <c r="D39" s="10" t="s">
        <v>52</v>
      </c>
      <c r="E39" s="10" t="s">
        <v>54</v>
      </c>
      <c r="F39" s="10" t="s">
        <v>53</v>
      </c>
      <c r="G39" s="10" t="s">
        <v>72</v>
      </c>
      <c r="H39" s="10" t="s">
        <v>68</v>
      </c>
      <c r="I39" s="10" t="s">
        <v>48</v>
      </c>
      <c r="J39" s="10" t="s">
        <v>63</v>
      </c>
      <c r="K39" s="10" t="s">
        <v>74</v>
      </c>
      <c r="L39" s="10" t="s">
        <v>50</v>
      </c>
      <c r="M39" s="10" t="s">
        <v>66</v>
      </c>
      <c r="N39" s="10" t="s">
        <v>45</v>
      </c>
      <c r="O39" s="10" t="s">
        <v>44</v>
      </c>
      <c r="P39" s="10" t="s">
        <v>71</v>
      </c>
      <c r="Q39" s="10" t="s">
        <v>73</v>
      </c>
      <c r="S39" s="16" t="s">
        <v>74</v>
      </c>
      <c r="T39" s="16" t="s">
        <v>45</v>
      </c>
      <c r="V39" s="9">
        <f t="shared" si="20"/>
        <v>1</v>
      </c>
      <c r="W39" s="9">
        <f t="shared" si="35"/>
        <v>0</v>
      </c>
      <c r="X39" s="9">
        <f t="shared" si="21"/>
        <v>0</v>
      </c>
      <c r="Y39" s="9">
        <f t="shared" si="22"/>
        <v>1</v>
      </c>
      <c r="Z39" s="9">
        <f t="shared" si="23"/>
        <v>1</v>
      </c>
      <c r="AA39" s="9">
        <f t="shared" si="24"/>
        <v>0</v>
      </c>
      <c r="AB39" s="9">
        <f t="shared" si="25"/>
        <v>0</v>
      </c>
      <c r="AC39" s="9">
        <f t="shared" si="26"/>
        <v>1</v>
      </c>
      <c r="AD39" s="9">
        <f t="shared" si="27"/>
        <v>0</v>
      </c>
      <c r="AE39" s="9">
        <f t="shared" si="28"/>
        <v>1</v>
      </c>
      <c r="AF39" s="9">
        <f t="shared" si="29"/>
        <v>1</v>
      </c>
      <c r="AG39" s="9">
        <f t="shared" si="30"/>
        <v>1</v>
      </c>
      <c r="AH39" s="9">
        <f t="shared" si="31"/>
        <v>1</v>
      </c>
      <c r="AI39" s="9">
        <f t="shared" si="32"/>
        <v>0</v>
      </c>
      <c r="AK39" s="9">
        <f t="shared" si="33"/>
        <v>1</v>
      </c>
      <c r="AL39" s="9">
        <f t="shared" si="34"/>
        <v>1</v>
      </c>
    </row>
    <row r="40" spans="1:38" x14ac:dyDescent="0.25">
      <c r="A40" s="2" t="s">
        <v>31</v>
      </c>
      <c r="B40" s="11">
        <f t="shared" si="19"/>
        <v>9</v>
      </c>
      <c r="C40" s="12">
        <f t="shared" si="16"/>
        <v>2</v>
      </c>
      <c r="D40" s="10" t="s">
        <v>59</v>
      </c>
      <c r="E40" s="10" t="s">
        <v>54</v>
      </c>
      <c r="F40" s="10" t="s">
        <v>67</v>
      </c>
      <c r="G40" s="10" t="s">
        <v>72</v>
      </c>
      <c r="H40" s="10" t="s">
        <v>68</v>
      </c>
      <c r="I40" s="10" t="s">
        <v>58</v>
      </c>
      <c r="J40" s="10" t="s">
        <v>63</v>
      </c>
      <c r="K40" s="10" t="s">
        <v>74</v>
      </c>
      <c r="L40" s="10" t="s">
        <v>50</v>
      </c>
      <c r="M40" s="10" t="s">
        <v>66</v>
      </c>
      <c r="N40" s="10" t="s">
        <v>45</v>
      </c>
      <c r="O40" s="10" t="s">
        <v>44</v>
      </c>
      <c r="P40" s="10" t="s">
        <v>71</v>
      </c>
      <c r="Q40" s="10" t="s">
        <v>73</v>
      </c>
      <c r="S40" s="16" t="s">
        <v>72</v>
      </c>
      <c r="T40" s="16" t="s">
        <v>44</v>
      </c>
      <c r="V40" s="9">
        <f t="shared" si="20"/>
        <v>0</v>
      </c>
      <c r="W40" s="9">
        <f t="shared" si="35"/>
        <v>0</v>
      </c>
      <c r="X40" s="9">
        <f t="shared" si="21"/>
        <v>1</v>
      </c>
      <c r="Y40" s="9">
        <f t="shared" si="22"/>
        <v>1</v>
      </c>
      <c r="Z40" s="9">
        <f t="shared" si="23"/>
        <v>1</v>
      </c>
      <c r="AA40" s="9">
        <f t="shared" si="24"/>
        <v>1</v>
      </c>
      <c r="AB40" s="9">
        <f t="shared" si="25"/>
        <v>0</v>
      </c>
      <c r="AC40" s="9">
        <f t="shared" si="26"/>
        <v>1</v>
      </c>
      <c r="AD40" s="9">
        <f t="shared" si="27"/>
        <v>0</v>
      </c>
      <c r="AE40" s="9">
        <f t="shared" si="28"/>
        <v>1</v>
      </c>
      <c r="AF40" s="9">
        <f t="shared" si="29"/>
        <v>1</v>
      </c>
      <c r="AG40" s="9">
        <f t="shared" si="30"/>
        <v>1</v>
      </c>
      <c r="AH40" s="9">
        <f t="shared" si="31"/>
        <v>1</v>
      </c>
      <c r="AI40" s="9">
        <f t="shared" si="32"/>
        <v>0</v>
      </c>
      <c r="AK40" s="9">
        <f t="shared" si="33"/>
        <v>1</v>
      </c>
      <c r="AL40" s="9">
        <f t="shared" si="34"/>
        <v>1</v>
      </c>
    </row>
    <row r="41" spans="1:38" x14ac:dyDescent="0.25">
      <c r="A41" s="2" t="s">
        <v>32</v>
      </c>
      <c r="B41" s="11">
        <f t="shared" si="19"/>
        <v>8</v>
      </c>
      <c r="C41" s="12">
        <f t="shared" si="16"/>
        <v>2</v>
      </c>
      <c r="D41" s="10" t="s">
        <v>52</v>
      </c>
      <c r="E41" s="10" t="s">
        <v>54</v>
      </c>
      <c r="F41" s="10" t="s">
        <v>67</v>
      </c>
      <c r="G41" s="10" t="s">
        <v>72</v>
      </c>
      <c r="H41" s="10" t="s">
        <v>69</v>
      </c>
      <c r="I41" s="10" t="s">
        <v>48</v>
      </c>
      <c r="J41" s="10" t="s">
        <v>63</v>
      </c>
      <c r="K41" s="10" t="s">
        <v>74</v>
      </c>
      <c r="L41" s="10" t="s">
        <v>76</v>
      </c>
      <c r="M41" s="10" t="s">
        <v>66</v>
      </c>
      <c r="N41" s="10" t="s">
        <v>45</v>
      </c>
      <c r="O41" s="10" t="s">
        <v>44</v>
      </c>
      <c r="P41" s="10" t="s">
        <v>56</v>
      </c>
      <c r="Q41" s="10" t="s">
        <v>73</v>
      </c>
      <c r="S41" s="16" t="s">
        <v>76</v>
      </c>
      <c r="T41" s="16" t="s">
        <v>45</v>
      </c>
      <c r="V41" s="9">
        <f t="shared" si="20"/>
        <v>1</v>
      </c>
      <c r="W41" s="9">
        <f t="shared" si="35"/>
        <v>0</v>
      </c>
      <c r="X41" s="9">
        <f t="shared" si="21"/>
        <v>1</v>
      </c>
      <c r="Y41" s="9">
        <f t="shared" si="22"/>
        <v>1</v>
      </c>
      <c r="Z41" s="9">
        <f t="shared" si="23"/>
        <v>0</v>
      </c>
      <c r="AA41" s="9">
        <f t="shared" si="24"/>
        <v>0</v>
      </c>
      <c r="AB41" s="9">
        <f t="shared" si="25"/>
        <v>0</v>
      </c>
      <c r="AC41" s="9">
        <f t="shared" si="26"/>
        <v>1</v>
      </c>
      <c r="AD41" s="9">
        <f t="shared" si="27"/>
        <v>1</v>
      </c>
      <c r="AE41" s="9">
        <f t="shared" si="28"/>
        <v>1</v>
      </c>
      <c r="AF41" s="9">
        <f t="shared" si="29"/>
        <v>1</v>
      </c>
      <c r="AG41" s="9">
        <f t="shared" si="30"/>
        <v>1</v>
      </c>
      <c r="AH41" s="9">
        <f t="shared" si="31"/>
        <v>0</v>
      </c>
      <c r="AI41" s="9">
        <f t="shared" si="32"/>
        <v>0</v>
      </c>
      <c r="AK41" s="9">
        <f t="shared" si="33"/>
        <v>1</v>
      </c>
      <c r="AL41" s="9">
        <f t="shared" si="34"/>
        <v>1</v>
      </c>
    </row>
    <row r="42" spans="1:38" x14ac:dyDescent="0.25">
      <c r="A42" s="2" t="s">
        <v>60</v>
      </c>
      <c r="B42" s="11">
        <f t="shared" si="19"/>
        <v>9</v>
      </c>
      <c r="C42" s="12">
        <f t="shared" si="16"/>
        <v>2</v>
      </c>
      <c r="D42" s="10" t="s">
        <v>59</v>
      </c>
      <c r="E42" s="10" t="s">
        <v>54</v>
      </c>
      <c r="F42" s="10" t="s">
        <v>67</v>
      </c>
      <c r="G42" s="10" t="s">
        <v>72</v>
      </c>
      <c r="H42" s="10" t="s">
        <v>69</v>
      </c>
      <c r="I42" s="10" t="s">
        <v>58</v>
      </c>
      <c r="J42" s="10" t="s">
        <v>63</v>
      </c>
      <c r="K42" s="10" t="s">
        <v>74</v>
      </c>
      <c r="L42" s="10" t="s">
        <v>50</v>
      </c>
      <c r="M42" s="10" t="s">
        <v>66</v>
      </c>
      <c r="N42" s="10" t="s">
        <v>45</v>
      </c>
      <c r="O42" s="10" t="s">
        <v>44</v>
      </c>
      <c r="P42" s="10" t="s">
        <v>71</v>
      </c>
      <c r="Q42" s="10" t="s">
        <v>62</v>
      </c>
      <c r="S42" s="16" t="s">
        <v>72</v>
      </c>
      <c r="T42" s="16" t="s">
        <v>66</v>
      </c>
      <c r="V42" s="9">
        <f t="shared" si="20"/>
        <v>0</v>
      </c>
      <c r="W42" s="9">
        <f t="shared" si="35"/>
        <v>0</v>
      </c>
      <c r="X42" s="9">
        <f t="shared" si="21"/>
        <v>1</v>
      </c>
      <c r="Y42" s="9">
        <f t="shared" si="22"/>
        <v>1</v>
      </c>
      <c r="Z42" s="9">
        <f t="shared" si="23"/>
        <v>0</v>
      </c>
      <c r="AA42" s="9">
        <f t="shared" si="24"/>
        <v>1</v>
      </c>
      <c r="AB42" s="9">
        <f t="shared" si="25"/>
        <v>0</v>
      </c>
      <c r="AC42" s="9">
        <f t="shared" si="26"/>
        <v>1</v>
      </c>
      <c r="AD42" s="9">
        <f t="shared" si="27"/>
        <v>0</v>
      </c>
      <c r="AE42" s="9">
        <f t="shared" si="28"/>
        <v>1</v>
      </c>
      <c r="AF42" s="9">
        <f t="shared" si="29"/>
        <v>1</v>
      </c>
      <c r="AG42" s="9">
        <f t="shared" si="30"/>
        <v>1</v>
      </c>
      <c r="AH42" s="9">
        <f t="shared" si="31"/>
        <v>1</v>
      </c>
      <c r="AI42" s="9">
        <f t="shared" si="32"/>
        <v>1</v>
      </c>
      <c r="AK42" s="9">
        <f t="shared" si="33"/>
        <v>1</v>
      </c>
      <c r="AL42" s="9">
        <f t="shared" si="34"/>
        <v>1</v>
      </c>
    </row>
    <row r="43" spans="1:38" x14ac:dyDescent="0.25">
      <c r="A43" s="2" t="s">
        <v>33</v>
      </c>
      <c r="B43" s="11">
        <f t="shared" si="19"/>
        <v>10</v>
      </c>
      <c r="C43" s="12">
        <f t="shared" si="16"/>
        <v>2</v>
      </c>
      <c r="D43" s="10" t="s">
        <v>52</v>
      </c>
      <c r="E43" s="10" t="s">
        <v>54</v>
      </c>
      <c r="F43" s="10" t="s">
        <v>53</v>
      </c>
      <c r="G43" s="10" t="s">
        <v>72</v>
      </c>
      <c r="H43" s="10" t="s">
        <v>68</v>
      </c>
      <c r="I43" s="10" t="s">
        <v>58</v>
      </c>
      <c r="J43" s="10" t="s">
        <v>63</v>
      </c>
      <c r="K43" s="10" t="s">
        <v>74</v>
      </c>
      <c r="L43" s="10" t="s">
        <v>76</v>
      </c>
      <c r="M43" s="10" t="s">
        <v>66</v>
      </c>
      <c r="N43" s="10" t="s">
        <v>45</v>
      </c>
      <c r="O43" s="10" t="s">
        <v>44</v>
      </c>
      <c r="P43" s="10" t="s">
        <v>71</v>
      </c>
      <c r="Q43" s="10" t="s">
        <v>73</v>
      </c>
      <c r="S43" s="16" t="s">
        <v>52</v>
      </c>
      <c r="T43" s="16" t="s">
        <v>74</v>
      </c>
      <c r="V43" s="9">
        <f t="shared" si="20"/>
        <v>1</v>
      </c>
      <c r="W43" s="9">
        <f t="shared" si="35"/>
        <v>0</v>
      </c>
      <c r="X43" s="9">
        <f t="shared" si="21"/>
        <v>0</v>
      </c>
      <c r="Y43" s="9">
        <f t="shared" si="22"/>
        <v>1</v>
      </c>
      <c r="Z43" s="9">
        <f t="shared" si="23"/>
        <v>1</v>
      </c>
      <c r="AA43" s="9">
        <f t="shared" si="24"/>
        <v>1</v>
      </c>
      <c r="AB43" s="9">
        <f t="shared" si="25"/>
        <v>0</v>
      </c>
      <c r="AC43" s="9">
        <f t="shared" si="26"/>
        <v>1</v>
      </c>
      <c r="AD43" s="9">
        <f t="shared" si="27"/>
        <v>1</v>
      </c>
      <c r="AE43" s="9">
        <f t="shared" si="28"/>
        <v>1</v>
      </c>
      <c r="AF43" s="9">
        <f t="shared" si="29"/>
        <v>1</v>
      </c>
      <c r="AG43" s="9">
        <f t="shared" si="30"/>
        <v>1</v>
      </c>
      <c r="AH43" s="9">
        <f t="shared" si="31"/>
        <v>1</v>
      </c>
      <c r="AI43" s="9">
        <f t="shared" si="32"/>
        <v>0</v>
      </c>
      <c r="AK43" s="9">
        <f t="shared" si="33"/>
        <v>1</v>
      </c>
      <c r="AL43" s="9">
        <f t="shared" si="34"/>
        <v>1</v>
      </c>
    </row>
    <row r="44" spans="1:38" x14ac:dyDescent="0.25">
      <c r="A44" s="2" t="s">
        <v>34</v>
      </c>
      <c r="B44" s="11">
        <f t="shared" si="19"/>
        <v>8</v>
      </c>
      <c r="C44" s="12">
        <f t="shared" si="16"/>
        <v>1</v>
      </c>
      <c r="D44" s="10" t="s">
        <v>59</v>
      </c>
      <c r="E44" s="10" t="s">
        <v>54</v>
      </c>
      <c r="F44" s="10" t="s">
        <v>67</v>
      </c>
      <c r="G44" s="10" t="s">
        <v>72</v>
      </c>
      <c r="H44" s="10" t="s">
        <v>68</v>
      </c>
      <c r="I44" s="10" t="s">
        <v>58</v>
      </c>
      <c r="J44" s="10" t="s">
        <v>63</v>
      </c>
      <c r="K44" s="10" t="s">
        <v>74</v>
      </c>
      <c r="L44" s="10" t="s">
        <v>50</v>
      </c>
      <c r="M44" s="10" t="s">
        <v>51</v>
      </c>
      <c r="N44" s="10" t="s">
        <v>45</v>
      </c>
      <c r="O44" s="10" t="s">
        <v>44</v>
      </c>
      <c r="P44" s="10" t="s">
        <v>71</v>
      </c>
      <c r="Q44" s="10" t="s">
        <v>73</v>
      </c>
      <c r="S44" s="15" t="s">
        <v>54</v>
      </c>
      <c r="T44" s="16" t="s">
        <v>74</v>
      </c>
      <c r="V44" s="9">
        <f t="shared" si="20"/>
        <v>0</v>
      </c>
      <c r="W44" s="9">
        <f t="shared" si="35"/>
        <v>0</v>
      </c>
      <c r="X44" s="9">
        <f t="shared" si="21"/>
        <v>1</v>
      </c>
      <c r="Y44" s="9">
        <f t="shared" si="22"/>
        <v>1</v>
      </c>
      <c r="Z44" s="9">
        <f t="shared" si="23"/>
        <v>1</v>
      </c>
      <c r="AA44" s="9">
        <f t="shared" si="24"/>
        <v>1</v>
      </c>
      <c r="AB44" s="9">
        <f t="shared" si="25"/>
        <v>0</v>
      </c>
      <c r="AC44" s="9">
        <f t="shared" si="26"/>
        <v>1</v>
      </c>
      <c r="AD44" s="9">
        <f t="shared" si="27"/>
        <v>0</v>
      </c>
      <c r="AE44" s="9">
        <f t="shared" si="28"/>
        <v>0</v>
      </c>
      <c r="AF44" s="9">
        <f t="shared" si="29"/>
        <v>1</v>
      </c>
      <c r="AG44" s="9">
        <f t="shared" si="30"/>
        <v>1</v>
      </c>
      <c r="AH44" s="9">
        <f t="shared" si="31"/>
        <v>1</v>
      </c>
      <c r="AI44" s="9">
        <f t="shared" si="32"/>
        <v>0</v>
      </c>
      <c r="AK44" s="9" t="e">
        <f t="shared" si="33"/>
        <v>#N/A</v>
      </c>
      <c r="AL44" s="9">
        <f t="shared" si="34"/>
        <v>1</v>
      </c>
    </row>
    <row r="45" spans="1:38" x14ac:dyDescent="0.25">
      <c r="A45" s="2" t="s">
        <v>35</v>
      </c>
      <c r="B45" s="11">
        <f t="shared" si="19"/>
        <v>10</v>
      </c>
      <c r="C45" s="12">
        <f t="shared" si="16"/>
        <v>1</v>
      </c>
      <c r="D45" s="10" t="s">
        <v>59</v>
      </c>
      <c r="E45" s="10" t="s">
        <v>54</v>
      </c>
      <c r="F45" s="10" t="s">
        <v>67</v>
      </c>
      <c r="G45" s="10" t="s">
        <v>72</v>
      </c>
      <c r="H45" s="10" t="s">
        <v>68</v>
      </c>
      <c r="I45" s="10" t="s">
        <v>58</v>
      </c>
      <c r="J45" s="10" t="s">
        <v>63</v>
      </c>
      <c r="K45" s="10" t="s">
        <v>74</v>
      </c>
      <c r="L45" s="10" t="s">
        <v>76</v>
      </c>
      <c r="M45" s="10" t="s">
        <v>66</v>
      </c>
      <c r="N45" s="10" t="s">
        <v>45</v>
      </c>
      <c r="O45" s="10" t="s">
        <v>44</v>
      </c>
      <c r="P45" s="10" t="s">
        <v>71</v>
      </c>
      <c r="Q45" s="10" t="s">
        <v>73</v>
      </c>
      <c r="S45" s="16" t="s">
        <v>45</v>
      </c>
      <c r="T45" s="15" t="s">
        <v>54</v>
      </c>
      <c r="V45" s="9">
        <f t="shared" si="20"/>
        <v>0</v>
      </c>
      <c r="W45" s="9">
        <f t="shared" si="35"/>
        <v>0</v>
      </c>
      <c r="X45" s="9">
        <f t="shared" si="21"/>
        <v>1</v>
      </c>
      <c r="Y45" s="9">
        <f t="shared" si="22"/>
        <v>1</v>
      </c>
      <c r="Z45" s="9">
        <f t="shared" si="23"/>
        <v>1</v>
      </c>
      <c r="AA45" s="9">
        <f t="shared" si="24"/>
        <v>1</v>
      </c>
      <c r="AB45" s="9">
        <f t="shared" si="25"/>
        <v>0</v>
      </c>
      <c r="AC45" s="9">
        <f t="shared" si="26"/>
        <v>1</v>
      </c>
      <c r="AD45" s="9">
        <f t="shared" si="27"/>
        <v>1</v>
      </c>
      <c r="AE45" s="9">
        <f t="shared" si="28"/>
        <v>1</v>
      </c>
      <c r="AF45" s="9">
        <f t="shared" si="29"/>
        <v>1</v>
      </c>
      <c r="AG45" s="9">
        <f t="shared" si="30"/>
        <v>1</v>
      </c>
      <c r="AH45" s="9">
        <f t="shared" si="31"/>
        <v>1</v>
      </c>
      <c r="AI45" s="9">
        <f t="shared" si="32"/>
        <v>0</v>
      </c>
      <c r="AK45" s="9">
        <f t="shared" si="33"/>
        <v>1</v>
      </c>
      <c r="AL45" s="9" t="e">
        <f t="shared" si="34"/>
        <v>#N/A</v>
      </c>
    </row>
    <row r="46" spans="1:38" x14ac:dyDescent="0.25">
      <c r="A46" s="2" t="s">
        <v>36</v>
      </c>
      <c r="B46" s="11">
        <f t="shared" si="19"/>
        <v>9</v>
      </c>
      <c r="C46" s="12">
        <f t="shared" si="16"/>
        <v>2</v>
      </c>
      <c r="D46" s="10" t="s">
        <v>52</v>
      </c>
      <c r="E46" s="10" t="s">
        <v>54</v>
      </c>
      <c r="F46" s="10" t="s">
        <v>67</v>
      </c>
      <c r="G46" s="10" t="s">
        <v>72</v>
      </c>
      <c r="H46" s="10" t="s">
        <v>69</v>
      </c>
      <c r="I46" s="10" t="s">
        <v>48</v>
      </c>
      <c r="J46" s="10" t="s">
        <v>63</v>
      </c>
      <c r="K46" s="10" t="s">
        <v>74</v>
      </c>
      <c r="L46" s="10" t="s">
        <v>76</v>
      </c>
      <c r="M46" s="10" t="s">
        <v>66</v>
      </c>
      <c r="N46" s="10" t="s">
        <v>45</v>
      </c>
      <c r="O46" s="10" t="s">
        <v>44</v>
      </c>
      <c r="P46" s="10" t="s">
        <v>71</v>
      </c>
      <c r="Q46" s="10" t="s">
        <v>73</v>
      </c>
      <c r="S46" s="16" t="s">
        <v>45</v>
      </c>
      <c r="T46" s="16" t="s">
        <v>72</v>
      </c>
      <c r="V46" s="9">
        <f t="shared" si="20"/>
        <v>1</v>
      </c>
      <c r="W46" s="9">
        <f t="shared" si="35"/>
        <v>0</v>
      </c>
      <c r="X46" s="9">
        <f t="shared" si="21"/>
        <v>1</v>
      </c>
      <c r="Y46" s="9">
        <f t="shared" si="22"/>
        <v>1</v>
      </c>
      <c r="Z46" s="9">
        <f t="shared" si="23"/>
        <v>0</v>
      </c>
      <c r="AA46" s="9">
        <f t="shared" si="24"/>
        <v>0</v>
      </c>
      <c r="AB46" s="9">
        <f t="shared" si="25"/>
        <v>0</v>
      </c>
      <c r="AC46" s="9">
        <f t="shared" si="26"/>
        <v>1</v>
      </c>
      <c r="AD46" s="9">
        <f t="shared" si="27"/>
        <v>1</v>
      </c>
      <c r="AE46" s="9">
        <f t="shared" si="28"/>
        <v>1</v>
      </c>
      <c r="AF46" s="9">
        <f t="shared" si="29"/>
        <v>1</v>
      </c>
      <c r="AG46" s="9">
        <f t="shared" si="30"/>
        <v>1</v>
      </c>
      <c r="AH46" s="9">
        <f t="shared" si="31"/>
        <v>1</v>
      </c>
      <c r="AI46" s="9">
        <f t="shared" si="32"/>
        <v>0</v>
      </c>
      <c r="AK46" s="9">
        <f t="shared" si="33"/>
        <v>1</v>
      </c>
      <c r="AL46" s="9">
        <f t="shared" si="34"/>
        <v>1</v>
      </c>
    </row>
    <row r="47" spans="1:38" x14ac:dyDescent="0.25">
      <c r="A47" s="2" t="s">
        <v>37</v>
      </c>
      <c r="B47" s="11">
        <f t="shared" si="19"/>
        <v>10</v>
      </c>
      <c r="C47" s="12">
        <f t="shared" si="16"/>
        <v>2</v>
      </c>
      <c r="D47" s="10" t="s">
        <v>59</v>
      </c>
      <c r="E47" s="10" t="s">
        <v>54</v>
      </c>
      <c r="F47" s="10" t="s">
        <v>67</v>
      </c>
      <c r="G47" s="10" t="s">
        <v>72</v>
      </c>
      <c r="H47" s="10" t="s">
        <v>68</v>
      </c>
      <c r="I47" s="10" t="s">
        <v>58</v>
      </c>
      <c r="J47" s="10" t="s">
        <v>63</v>
      </c>
      <c r="K47" s="10" t="s">
        <v>74</v>
      </c>
      <c r="L47" s="10" t="s">
        <v>76</v>
      </c>
      <c r="M47" s="10" t="s">
        <v>66</v>
      </c>
      <c r="N47" s="10" t="s">
        <v>45</v>
      </c>
      <c r="O47" s="10" t="s">
        <v>44</v>
      </c>
      <c r="P47" s="10" t="s">
        <v>71</v>
      </c>
      <c r="Q47" s="10" t="s">
        <v>73</v>
      </c>
      <c r="S47" s="16" t="s">
        <v>45</v>
      </c>
      <c r="T47" s="16" t="s">
        <v>74</v>
      </c>
      <c r="V47" s="9">
        <f t="shared" si="20"/>
        <v>0</v>
      </c>
      <c r="W47" s="9">
        <f t="shared" si="35"/>
        <v>0</v>
      </c>
      <c r="X47" s="9">
        <f t="shared" si="21"/>
        <v>1</v>
      </c>
      <c r="Y47" s="9">
        <f t="shared" si="22"/>
        <v>1</v>
      </c>
      <c r="Z47" s="9">
        <f t="shared" si="23"/>
        <v>1</v>
      </c>
      <c r="AA47" s="9">
        <f t="shared" si="24"/>
        <v>1</v>
      </c>
      <c r="AB47" s="9">
        <f t="shared" si="25"/>
        <v>0</v>
      </c>
      <c r="AC47" s="9">
        <f t="shared" si="26"/>
        <v>1</v>
      </c>
      <c r="AD47" s="9">
        <f t="shared" si="27"/>
        <v>1</v>
      </c>
      <c r="AE47" s="9">
        <f t="shared" si="28"/>
        <v>1</v>
      </c>
      <c r="AF47" s="9">
        <f t="shared" si="29"/>
        <v>1</v>
      </c>
      <c r="AG47" s="9">
        <f t="shared" si="30"/>
        <v>1</v>
      </c>
      <c r="AH47" s="9">
        <f t="shared" si="31"/>
        <v>1</v>
      </c>
      <c r="AI47" s="9">
        <f t="shared" si="32"/>
        <v>0</v>
      </c>
      <c r="AK47" s="9">
        <f t="shared" si="33"/>
        <v>1</v>
      </c>
      <c r="AL47" s="9">
        <f t="shared" si="34"/>
        <v>1</v>
      </c>
    </row>
    <row r="48" spans="1:38" x14ac:dyDescent="0.25">
      <c r="A48" s="2" t="s">
        <v>38</v>
      </c>
      <c r="B48" s="11">
        <f t="shared" si="19"/>
        <v>8</v>
      </c>
      <c r="C48" s="12">
        <f t="shared" si="16"/>
        <v>2</v>
      </c>
      <c r="D48" s="10" t="s">
        <v>52</v>
      </c>
      <c r="E48" s="10" t="s">
        <v>54</v>
      </c>
      <c r="F48" s="10" t="s">
        <v>53</v>
      </c>
      <c r="G48" s="10" t="s">
        <v>72</v>
      </c>
      <c r="H48" s="10" t="s">
        <v>69</v>
      </c>
      <c r="I48" s="10" t="s">
        <v>48</v>
      </c>
      <c r="J48" s="10" t="s">
        <v>75</v>
      </c>
      <c r="K48" s="10" t="s">
        <v>74</v>
      </c>
      <c r="L48" s="10" t="s">
        <v>50</v>
      </c>
      <c r="M48" s="10" t="s">
        <v>66</v>
      </c>
      <c r="N48" s="10" t="s">
        <v>45</v>
      </c>
      <c r="O48" s="10" t="s">
        <v>44</v>
      </c>
      <c r="P48" s="10" t="s">
        <v>71</v>
      </c>
      <c r="Q48" s="10" t="s">
        <v>73</v>
      </c>
      <c r="S48" s="16" t="s">
        <v>45</v>
      </c>
      <c r="T48" s="16" t="s">
        <v>74</v>
      </c>
      <c r="V48" s="9">
        <f t="shared" si="20"/>
        <v>1</v>
      </c>
      <c r="W48" s="9">
        <f t="shared" si="35"/>
        <v>0</v>
      </c>
      <c r="X48" s="9">
        <f t="shared" si="21"/>
        <v>0</v>
      </c>
      <c r="Y48" s="9">
        <f t="shared" si="22"/>
        <v>1</v>
      </c>
      <c r="Z48" s="9">
        <f t="shared" si="23"/>
        <v>0</v>
      </c>
      <c r="AA48" s="9">
        <f t="shared" si="24"/>
        <v>0</v>
      </c>
      <c r="AB48" s="9">
        <f t="shared" si="25"/>
        <v>1</v>
      </c>
      <c r="AC48" s="9">
        <f t="shared" si="26"/>
        <v>1</v>
      </c>
      <c r="AD48" s="9">
        <f t="shared" si="27"/>
        <v>0</v>
      </c>
      <c r="AE48" s="9">
        <f t="shared" si="28"/>
        <v>1</v>
      </c>
      <c r="AF48" s="9">
        <f t="shared" si="29"/>
        <v>1</v>
      </c>
      <c r="AG48" s="9">
        <f t="shared" si="30"/>
        <v>1</v>
      </c>
      <c r="AH48" s="9">
        <f t="shared" si="31"/>
        <v>1</v>
      </c>
      <c r="AI48" s="9">
        <f t="shared" si="32"/>
        <v>0</v>
      </c>
      <c r="AK48" s="9">
        <f t="shared" si="33"/>
        <v>1</v>
      </c>
      <c r="AL48" s="9">
        <f t="shared" si="34"/>
        <v>1</v>
      </c>
    </row>
    <row r="49" spans="1:38" x14ac:dyDescent="0.25">
      <c r="A49" s="2" t="s">
        <v>39</v>
      </c>
      <c r="B49" s="11">
        <f t="shared" si="19"/>
        <v>9</v>
      </c>
      <c r="C49" s="12">
        <f t="shared" si="16"/>
        <v>1</v>
      </c>
      <c r="D49" s="10" t="s">
        <v>52</v>
      </c>
      <c r="E49" s="10" t="s">
        <v>54</v>
      </c>
      <c r="F49" s="10" t="s">
        <v>67</v>
      </c>
      <c r="G49" s="10" t="s">
        <v>72</v>
      </c>
      <c r="H49" s="10" t="s">
        <v>68</v>
      </c>
      <c r="I49" s="10" t="s">
        <v>48</v>
      </c>
      <c r="J49" s="10" t="s">
        <v>63</v>
      </c>
      <c r="K49" s="10" t="s">
        <v>74</v>
      </c>
      <c r="L49" s="10" t="s">
        <v>50</v>
      </c>
      <c r="M49" s="10" t="s">
        <v>66</v>
      </c>
      <c r="N49" s="10" t="s">
        <v>45</v>
      </c>
      <c r="O49" s="10" t="s">
        <v>44</v>
      </c>
      <c r="P49" s="10" t="s">
        <v>71</v>
      </c>
      <c r="Q49" s="10" t="s">
        <v>73</v>
      </c>
      <c r="S49" s="15" t="s">
        <v>63</v>
      </c>
      <c r="T49" s="16" t="s">
        <v>45</v>
      </c>
      <c r="V49" s="9">
        <f t="shared" si="20"/>
        <v>1</v>
      </c>
      <c r="W49" s="9">
        <f t="shared" si="35"/>
        <v>0</v>
      </c>
      <c r="X49" s="9">
        <f t="shared" si="21"/>
        <v>1</v>
      </c>
      <c r="Y49" s="9">
        <f t="shared" si="22"/>
        <v>1</v>
      </c>
      <c r="Z49" s="9">
        <f t="shared" si="23"/>
        <v>1</v>
      </c>
      <c r="AA49" s="9">
        <f t="shared" si="24"/>
        <v>0</v>
      </c>
      <c r="AB49" s="9">
        <f t="shared" si="25"/>
        <v>0</v>
      </c>
      <c r="AC49" s="9">
        <f t="shared" si="26"/>
        <v>1</v>
      </c>
      <c r="AD49" s="9">
        <f t="shared" si="27"/>
        <v>0</v>
      </c>
      <c r="AE49" s="9">
        <f t="shared" si="28"/>
        <v>1</v>
      </c>
      <c r="AF49" s="9">
        <f t="shared" si="29"/>
        <v>1</v>
      </c>
      <c r="AG49" s="9">
        <f t="shared" si="30"/>
        <v>1</v>
      </c>
      <c r="AH49" s="9">
        <f t="shared" si="31"/>
        <v>1</v>
      </c>
      <c r="AI49" s="9">
        <f t="shared" si="32"/>
        <v>0</v>
      </c>
      <c r="AK49" s="9" t="e">
        <f t="shared" si="33"/>
        <v>#N/A</v>
      </c>
      <c r="AL49" s="9">
        <f t="shared" si="34"/>
        <v>1</v>
      </c>
    </row>
    <row r="50" spans="1:38" x14ac:dyDescent="0.25">
      <c r="A50" s="2" t="s">
        <v>40</v>
      </c>
      <c r="B50" s="11">
        <f t="shared" si="19"/>
        <v>7</v>
      </c>
      <c r="C50" s="12">
        <f t="shared" si="16"/>
        <v>1</v>
      </c>
      <c r="D50" s="10" t="s">
        <v>59</v>
      </c>
      <c r="E50" s="10" t="s">
        <v>54</v>
      </c>
      <c r="F50" s="10" t="s">
        <v>53</v>
      </c>
      <c r="G50" s="10" t="s">
        <v>72</v>
      </c>
      <c r="H50" s="10" t="s">
        <v>68</v>
      </c>
      <c r="I50" s="10" t="s">
        <v>58</v>
      </c>
      <c r="J50" s="10" t="s">
        <v>63</v>
      </c>
      <c r="K50" s="10" t="s">
        <v>74</v>
      </c>
      <c r="L50" s="10" t="s">
        <v>76</v>
      </c>
      <c r="M50" s="10" t="s">
        <v>51</v>
      </c>
      <c r="N50" s="10" t="s">
        <v>57</v>
      </c>
      <c r="O50" s="10" t="s">
        <v>44</v>
      </c>
      <c r="P50" s="10" t="s">
        <v>71</v>
      </c>
      <c r="Q50" s="10" t="s">
        <v>73</v>
      </c>
      <c r="S50" s="15" t="s">
        <v>73</v>
      </c>
      <c r="T50" s="16" t="s">
        <v>74</v>
      </c>
      <c r="V50" s="9">
        <f t="shared" si="20"/>
        <v>0</v>
      </c>
      <c r="W50" s="9">
        <f t="shared" si="35"/>
        <v>0</v>
      </c>
      <c r="X50" s="9">
        <f t="shared" si="21"/>
        <v>0</v>
      </c>
      <c r="Y50" s="9">
        <f t="shared" si="22"/>
        <v>1</v>
      </c>
      <c r="Z50" s="9">
        <f t="shared" si="23"/>
        <v>1</v>
      </c>
      <c r="AA50" s="9">
        <f t="shared" si="24"/>
        <v>1</v>
      </c>
      <c r="AB50" s="9">
        <f t="shared" si="25"/>
        <v>0</v>
      </c>
      <c r="AC50" s="9">
        <f t="shared" si="26"/>
        <v>1</v>
      </c>
      <c r="AD50" s="9">
        <f t="shared" si="27"/>
        <v>1</v>
      </c>
      <c r="AE50" s="9">
        <f t="shared" si="28"/>
        <v>0</v>
      </c>
      <c r="AF50" s="9">
        <f t="shared" si="29"/>
        <v>0</v>
      </c>
      <c r="AG50" s="9">
        <f t="shared" si="30"/>
        <v>1</v>
      </c>
      <c r="AH50" s="9">
        <f t="shared" si="31"/>
        <v>1</v>
      </c>
      <c r="AI50" s="9">
        <f t="shared" si="32"/>
        <v>0</v>
      </c>
      <c r="AK50" s="9" t="e">
        <f t="shared" si="33"/>
        <v>#N/A</v>
      </c>
      <c r="AL50" s="9">
        <f t="shared" si="34"/>
        <v>1</v>
      </c>
    </row>
    <row r="51" spans="1:38" x14ac:dyDescent="0.25">
      <c r="A51" s="2" t="s">
        <v>41</v>
      </c>
      <c r="B51" s="11">
        <f t="shared" si="19"/>
        <v>8</v>
      </c>
      <c r="C51" s="12">
        <f t="shared" si="16"/>
        <v>2</v>
      </c>
      <c r="D51" s="10" t="s">
        <v>59</v>
      </c>
      <c r="E51" s="10" t="s">
        <v>54</v>
      </c>
      <c r="F51" s="10" t="s">
        <v>53</v>
      </c>
      <c r="G51" s="10" t="s">
        <v>72</v>
      </c>
      <c r="H51" s="10" t="s">
        <v>68</v>
      </c>
      <c r="I51" s="10" t="s">
        <v>48</v>
      </c>
      <c r="J51" s="10" t="s">
        <v>75</v>
      </c>
      <c r="K51" s="10" t="s">
        <v>74</v>
      </c>
      <c r="L51" s="10" t="s">
        <v>76</v>
      </c>
      <c r="M51" s="10" t="s">
        <v>51</v>
      </c>
      <c r="N51" s="10" t="s">
        <v>45</v>
      </c>
      <c r="O51" s="10" t="s">
        <v>44</v>
      </c>
      <c r="P51" s="10" t="s">
        <v>71</v>
      </c>
      <c r="Q51" s="10" t="s">
        <v>73</v>
      </c>
      <c r="S51" s="16" t="s">
        <v>72</v>
      </c>
      <c r="T51" s="16" t="s">
        <v>68</v>
      </c>
      <c r="V51" s="9">
        <f t="shared" si="20"/>
        <v>0</v>
      </c>
      <c r="W51" s="9">
        <f t="shared" si="35"/>
        <v>0</v>
      </c>
      <c r="X51" s="9">
        <f t="shared" si="21"/>
        <v>0</v>
      </c>
      <c r="Y51" s="9">
        <f t="shared" si="22"/>
        <v>1</v>
      </c>
      <c r="Z51" s="9">
        <f t="shared" si="23"/>
        <v>1</v>
      </c>
      <c r="AA51" s="9">
        <f t="shared" si="24"/>
        <v>0</v>
      </c>
      <c r="AB51" s="9">
        <f t="shared" si="25"/>
        <v>1</v>
      </c>
      <c r="AC51" s="9">
        <f t="shared" si="26"/>
        <v>1</v>
      </c>
      <c r="AD51" s="9">
        <f t="shared" si="27"/>
        <v>1</v>
      </c>
      <c r="AE51" s="9">
        <f t="shared" si="28"/>
        <v>0</v>
      </c>
      <c r="AF51" s="9">
        <f t="shared" si="29"/>
        <v>1</v>
      </c>
      <c r="AG51" s="9">
        <f t="shared" si="30"/>
        <v>1</v>
      </c>
      <c r="AH51" s="9">
        <f t="shared" si="31"/>
        <v>1</v>
      </c>
      <c r="AI51" s="9">
        <f t="shared" si="32"/>
        <v>0</v>
      </c>
      <c r="AK51" s="9">
        <f t="shared" si="33"/>
        <v>1</v>
      </c>
      <c r="AL51" s="9">
        <f t="shared" si="34"/>
        <v>1</v>
      </c>
    </row>
    <row r="52" spans="1:38" ht="15.75" thickBot="1" x14ac:dyDescent="0.3">
      <c r="A52" s="3" t="s">
        <v>84</v>
      </c>
      <c r="B52" s="13">
        <f t="shared" si="19"/>
        <v>10</v>
      </c>
      <c r="C52" s="14">
        <f t="shared" si="16"/>
        <v>2</v>
      </c>
      <c r="D52" s="10" t="s">
        <v>59</v>
      </c>
      <c r="E52" s="10" t="s">
        <v>54</v>
      </c>
      <c r="F52" s="10" t="s">
        <v>67</v>
      </c>
      <c r="G52" s="10" t="s">
        <v>72</v>
      </c>
      <c r="H52" s="10" t="s">
        <v>68</v>
      </c>
      <c r="I52" s="10" t="s">
        <v>58</v>
      </c>
      <c r="J52" s="10" t="s">
        <v>63</v>
      </c>
      <c r="K52" s="10" t="s">
        <v>74</v>
      </c>
      <c r="L52" s="10" t="s">
        <v>76</v>
      </c>
      <c r="M52" s="10" t="s">
        <v>66</v>
      </c>
      <c r="N52" s="10" t="s">
        <v>45</v>
      </c>
      <c r="O52" s="10" t="s">
        <v>44</v>
      </c>
      <c r="P52" s="10" t="s">
        <v>71</v>
      </c>
      <c r="Q52" s="10" t="s">
        <v>73</v>
      </c>
      <c r="S52" s="16" t="s">
        <v>45</v>
      </c>
      <c r="T52" s="16" t="s">
        <v>74</v>
      </c>
      <c r="V52" s="9">
        <f t="shared" si="20"/>
        <v>0</v>
      </c>
      <c r="W52" s="9">
        <f t="shared" si="35"/>
        <v>0</v>
      </c>
      <c r="X52" s="9">
        <f t="shared" si="21"/>
        <v>1</v>
      </c>
      <c r="Y52" s="9">
        <f t="shared" si="22"/>
        <v>1</v>
      </c>
      <c r="Z52" s="9">
        <f t="shared" si="23"/>
        <v>1</v>
      </c>
      <c r="AA52" s="9">
        <f t="shared" si="24"/>
        <v>1</v>
      </c>
      <c r="AB52" s="9">
        <f t="shared" si="25"/>
        <v>0</v>
      </c>
      <c r="AC52" s="9">
        <f t="shared" si="26"/>
        <v>1</v>
      </c>
      <c r="AD52" s="9">
        <f t="shared" si="27"/>
        <v>1</v>
      </c>
      <c r="AE52" s="9">
        <f t="shared" si="28"/>
        <v>1</v>
      </c>
      <c r="AF52" s="9">
        <f t="shared" si="29"/>
        <v>1</v>
      </c>
      <c r="AG52" s="9">
        <f t="shared" si="30"/>
        <v>1</v>
      </c>
      <c r="AH52" s="9">
        <f t="shared" si="31"/>
        <v>1</v>
      </c>
      <c r="AI52" s="9">
        <f t="shared" si="32"/>
        <v>0</v>
      </c>
      <c r="AK52" s="9">
        <f t="shared" si="33"/>
        <v>1</v>
      </c>
      <c r="AL52" s="9">
        <f t="shared" si="34"/>
        <v>1</v>
      </c>
    </row>
    <row r="53" spans="1:38" x14ac:dyDescent="0.25">
      <c r="A53" s="8" t="s">
        <v>78</v>
      </c>
    </row>
    <row r="54" spans="1:38" x14ac:dyDescent="0.25">
      <c r="A54" s="7" t="s">
        <v>157</v>
      </c>
      <c r="D54" s="11" t="s">
        <v>52</v>
      </c>
      <c r="E54" s="11" t="s">
        <v>46</v>
      </c>
      <c r="F54" s="11" t="s">
        <v>67</v>
      </c>
      <c r="G54" s="11" t="s">
        <v>72</v>
      </c>
      <c r="H54" s="11" t="s">
        <v>68</v>
      </c>
      <c r="I54" s="11" t="s">
        <v>58</v>
      </c>
      <c r="J54" s="11" t="s">
        <v>75</v>
      </c>
      <c r="K54" s="11" t="s">
        <v>74</v>
      </c>
      <c r="L54" s="11" t="s">
        <v>76</v>
      </c>
      <c r="M54" s="11" t="s">
        <v>66</v>
      </c>
      <c r="N54" s="11" t="s">
        <v>45</v>
      </c>
      <c r="O54" s="11" t="s">
        <v>44</v>
      </c>
      <c r="P54" s="11" t="s">
        <v>71</v>
      </c>
      <c r="Q54" s="11" t="s">
        <v>62</v>
      </c>
    </row>
    <row r="55" spans="1:38" x14ac:dyDescent="0.25">
      <c r="A55" s="7"/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>
        <v>1</v>
      </c>
    </row>
  </sheetData>
  <conditionalFormatting sqref="D3 D43:Q52 D5:Q41">
    <cfRule type="cellIs" dxfId="628" priority="51" operator="notEqual">
      <formula>D$54</formula>
    </cfRule>
  </conditionalFormatting>
  <conditionalFormatting sqref="F3">
    <cfRule type="cellIs" dxfId="627" priority="49" operator="notEqual">
      <formula>F$54</formula>
    </cfRule>
  </conditionalFormatting>
  <conditionalFormatting sqref="G3">
    <cfRule type="cellIs" dxfId="626" priority="48" operator="notEqual">
      <formula>G$54</formula>
    </cfRule>
  </conditionalFormatting>
  <conditionalFormatting sqref="H3">
    <cfRule type="cellIs" dxfId="625" priority="47" operator="notEqual">
      <formula>H$54</formula>
    </cfRule>
  </conditionalFormatting>
  <conditionalFormatting sqref="I3">
    <cfRule type="cellIs" dxfId="624" priority="46" operator="notEqual">
      <formula>I$54</formula>
    </cfRule>
  </conditionalFormatting>
  <conditionalFormatting sqref="J3">
    <cfRule type="cellIs" dxfId="623" priority="45" operator="notEqual">
      <formula>J$54</formula>
    </cfRule>
  </conditionalFormatting>
  <conditionalFormatting sqref="K3">
    <cfRule type="cellIs" dxfId="622" priority="44" operator="notEqual">
      <formula>K$54</formula>
    </cfRule>
  </conditionalFormatting>
  <conditionalFormatting sqref="L3">
    <cfRule type="cellIs" dxfId="621" priority="43" operator="notEqual">
      <formula>L$54</formula>
    </cfRule>
  </conditionalFormatting>
  <conditionalFormatting sqref="M3">
    <cfRule type="cellIs" dxfId="620" priority="42" operator="notEqual">
      <formula>M$54</formula>
    </cfRule>
  </conditionalFormatting>
  <conditionalFormatting sqref="N3">
    <cfRule type="cellIs" dxfId="619" priority="41" operator="notEqual">
      <formula>N$54</formula>
    </cfRule>
  </conditionalFormatting>
  <conditionalFormatting sqref="O3">
    <cfRule type="cellIs" dxfId="618" priority="40" operator="notEqual">
      <formula>O$54</formula>
    </cfRule>
  </conditionalFormatting>
  <conditionalFormatting sqref="P3">
    <cfRule type="cellIs" dxfId="617" priority="39" operator="notEqual">
      <formula>P$54</formula>
    </cfRule>
  </conditionalFormatting>
  <conditionalFormatting sqref="Q3">
    <cfRule type="cellIs" dxfId="616" priority="38" operator="notEqual">
      <formula>Q$54</formula>
    </cfRule>
  </conditionalFormatting>
  <conditionalFormatting sqref="D42">
    <cfRule type="cellIs" dxfId="615" priority="35" operator="notEqual">
      <formula>D$54</formula>
    </cfRule>
  </conditionalFormatting>
  <conditionalFormatting sqref="E42">
    <cfRule type="cellIs" dxfId="614" priority="34" operator="notEqual">
      <formula>E$54</formula>
    </cfRule>
  </conditionalFormatting>
  <conditionalFormatting sqref="F42">
    <cfRule type="cellIs" dxfId="613" priority="33" operator="notEqual">
      <formula>F$54</formula>
    </cfRule>
  </conditionalFormatting>
  <conditionalFormatting sqref="G42">
    <cfRule type="cellIs" dxfId="612" priority="32" operator="notEqual">
      <formula>G$54</formula>
    </cfRule>
  </conditionalFormatting>
  <conditionalFormatting sqref="H42">
    <cfRule type="cellIs" dxfId="611" priority="31" operator="notEqual">
      <formula>H$54</formula>
    </cfRule>
  </conditionalFormatting>
  <conditionalFormatting sqref="I42">
    <cfRule type="cellIs" dxfId="610" priority="30" operator="notEqual">
      <formula>I$54</formula>
    </cfRule>
  </conditionalFormatting>
  <conditionalFormatting sqref="J42">
    <cfRule type="cellIs" dxfId="609" priority="29" operator="notEqual">
      <formula>J$54</formula>
    </cfRule>
  </conditionalFormatting>
  <conditionalFormatting sqref="K42">
    <cfRule type="cellIs" dxfId="608" priority="28" operator="notEqual">
      <formula>K$54</formula>
    </cfRule>
  </conditionalFormatting>
  <conditionalFormatting sqref="L42">
    <cfRule type="cellIs" dxfId="607" priority="27" operator="notEqual">
      <formula>L$54</formula>
    </cfRule>
  </conditionalFormatting>
  <conditionalFormatting sqref="M42">
    <cfRule type="cellIs" dxfId="606" priority="26" operator="notEqual">
      <formula>M$54</formula>
    </cfRule>
  </conditionalFormatting>
  <conditionalFormatting sqref="N42">
    <cfRule type="cellIs" dxfId="605" priority="25" operator="notEqual">
      <formula>N$54</formula>
    </cfRule>
  </conditionalFormatting>
  <conditionalFormatting sqref="O42">
    <cfRule type="cellIs" dxfId="604" priority="24" operator="notEqual">
      <formula>O$54</formula>
    </cfRule>
  </conditionalFormatting>
  <conditionalFormatting sqref="P42">
    <cfRule type="cellIs" dxfId="603" priority="23" operator="notEqual">
      <formula>P$54</formula>
    </cfRule>
  </conditionalFormatting>
  <conditionalFormatting sqref="Q42">
    <cfRule type="cellIs" dxfId="602" priority="22" operator="notEqual">
      <formula>Q$54</formula>
    </cfRule>
  </conditionalFormatting>
  <conditionalFormatting sqref="D4">
    <cfRule type="cellIs" dxfId="601" priority="19" operator="notEqual">
      <formula>D$54</formula>
    </cfRule>
  </conditionalFormatting>
  <conditionalFormatting sqref="E4">
    <cfRule type="cellIs" dxfId="600" priority="18" operator="notEqual">
      <formula>E$54</formula>
    </cfRule>
  </conditionalFormatting>
  <conditionalFormatting sqref="F4">
    <cfRule type="cellIs" dxfId="599" priority="17" operator="notEqual">
      <formula>F$54</formula>
    </cfRule>
  </conditionalFormatting>
  <conditionalFormatting sqref="G4">
    <cfRule type="cellIs" dxfId="598" priority="16" operator="notEqual">
      <formula>G$54</formula>
    </cfRule>
  </conditionalFormatting>
  <conditionalFormatting sqref="H4">
    <cfRule type="cellIs" dxfId="597" priority="15" operator="notEqual">
      <formula>H$54</formula>
    </cfRule>
  </conditionalFormatting>
  <conditionalFormatting sqref="I4">
    <cfRule type="cellIs" dxfId="596" priority="14" operator="notEqual">
      <formula>I$54</formula>
    </cfRule>
  </conditionalFormatting>
  <conditionalFormatting sqref="J4">
    <cfRule type="cellIs" dxfId="595" priority="13" operator="notEqual">
      <formula>J$54</formula>
    </cfRule>
  </conditionalFormatting>
  <conditionalFormatting sqref="K4">
    <cfRule type="cellIs" dxfId="594" priority="12" operator="notEqual">
      <formula>K$54</formula>
    </cfRule>
  </conditionalFormatting>
  <conditionalFormatting sqref="L4">
    <cfRule type="cellIs" dxfId="593" priority="11" operator="notEqual">
      <formula>L$54</formula>
    </cfRule>
  </conditionalFormatting>
  <conditionalFormatting sqref="M4">
    <cfRule type="cellIs" dxfId="592" priority="10" operator="notEqual">
      <formula>M$54</formula>
    </cfRule>
  </conditionalFormatting>
  <conditionalFormatting sqref="N4">
    <cfRule type="cellIs" dxfId="591" priority="9" operator="notEqual">
      <formula>N$54</formula>
    </cfRule>
  </conditionalFormatting>
  <conditionalFormatting sqref="O4">
    <cfRule type="cellIs" dxfId="590" priority="8" operator="notEqual">
      <formula>O$54</formula>
    </cfRule>
  </conditionalFormatting>
  <conditionalFormatting sqref="P4">
    <cfRule type="cellIs" dxfId="589" priority="7" operator="notEqual">
      <formula>P$54</formula>
    </cfRule>
  </conditionalFormatting>
  <conditionalFormatting sqref="Q4">
    <cfRule type="cellIs" dxfId="588" priority="6" operator="notEqual">
      <formula>Q$54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zoomScaleNormal="100" workbookViewId="0">
      <selection activeCell="F1" sqref="F1"/>
    </sheetView>
  </sheetViews>
  <sheetFormatPr defaultRowHeight="15" x14ac:dyDescent="0.25"/>
  <cols>
    <col min="1" max="1" width="18.7109375" style="1" bestFit="1" customWidth="1"/>
    <col min="2" max="2" width="7.42578125" style="9" bestFit="1" customWidth="1"/>
    <col min="3" max="3" width="5.85546875" style="9" bestFit="1" customWidth="1"/>
    <col min="4" max="4" width="4.5703125" style="9" bestFit="1" customWidth="1"/>
    <col min="5" max="5" width="5.85546875" style="9" bestFit="1" customWidth="1"/>
    <col min="6" max="6" width="4.5703125" style="9" bestFit="1" customWidth="1"/>
    <col min="7" max="7" width="5.5703125" style="9" bestFit="1" customWidth="1"/>
    <col min="8" max="8" width="5.7109375" style="9" bestFit="1" customWidth="1"/>
    <col min="9" max="9" width="4.7109375" style="9" bestFit="1" customWidth="1"/>
    <col min="10" max="10" width="4.85546875" style="9" bestFit="1" customWidth="1"/>
    <col min="11" max="11" width="6.140625" style="9" bestFit="1" customWidth="1"/>
    <col min="12" max="12" width="6.5703125" style="9" bestFit="1" customWidth="1"/>
    <col min="13" max="13" width="4.85546875" style="9" bestFit="1" customWidth="1"/>
    <col min="14" max="15" width="4.5703125" style="9" bestFit="1" customWidth="1"/>
    <col min="16" max="16" width="4.85546875" style="9" bestFit="1" customWidth="1"/>
    <col min="17" max="17" width="5.7109375" style="9" bestFit="1" customWidth="1"/>
    <col min="18" max="18" width="2.7109375" style="9" customWidth="1"/>
    <col min="19" max="19" width="6.140625" style="9" bestFit="1" customWidth="1"/>
    <col min="20" max="20" width="5.7109375" style="9" bestFit="1" customWidth="1"/>
    <col min="21" max="21" width="2.7109375" style="9" customWidth="1"/>
    <col min="22" max="34" width="2" style="9" bestFit="1" customWidth="1"/>
    <col min="35" max="35" width="4" style="9" bestFit="1" customWidth="1"/>
    <col min="36" max="36" width="2.7109375" style="9" customWidth="1"/>
    <col min="37" max="38" width="5.5703125" style="9" bestFit="1" customWidth="1"/>
  </cols>
  <sheetData>
    <row r="1" spans="1:38" ht="15.75" x14ac:dyDescent="0.25">
      <c r="A1" s="6" t="s">
        <v>205</v>
      </c>
      <c r="B1" s="5"/>
    </row>
    <row r="2" spans="1:38" ht="15.75" thickBot="1" x14ac:dyDescent="0.3">
      <c r="A2" s="4"/>
      <c r="B2" s="4" t="s">
        <v>42</v>
      </c>
      <c r="C2" s="4" t="s">
        <v>43</v>
      </c>
      <c r="S2" s="4" t="s">
        <v>43</v>
      </c>
    </row>
    <row r="3" spans="1:38" x14ac:dyDescent="0.25">
      <c r="A3" s="18" t="s">
        <v>79</v>
      </c>
      <c r="B3" s="19">
        <f t="shared" ref="B3:B32" si="0">SUM(V3:AI3)</f>
        <v>8</v>
      </c>
      <c r="C3" s="20">
        <f t="shared" ref="C3:C52" si="1">COUNT(AK3:AL3)</f>
        <v>2</v>
      </c>
      <c r="D3" s="10" t="s">
        <v>72</v>
      </c>
      <c r="E3" s="10" t="s">
        <v>49</v>
      </c>
      <c r="F3" s="10" t="s">
        <v>66</v>
      </c>
      <c r="G3" s="10" t="s">
        <v>61</v>
      </c>
      <c r="H3" s="10" t="s">
        <v>67</v>
      </c>
      <c r="I3" s="10" t="s">
        <v>51</v>
      </c>
      <c r="J3" s="10" t="s">
        <v>44</v>
      </c>
      <c r="K3" s="10" t="s">
        <v>69</v>
      </c>
      <c r="L3" s="10" t="s">
        <v>50</v>
      </c>
      <c r="M3" s="10" t="s">
        <v>53</v>
      </c>
      <c r="N3" s="10" t="s">
        <v>74</v>
      </c>
      <c r="O3" s="10" t="s">
        <v>56</v>
      </c>
      <c r="P3" s="10" t="s">
        <v>45</v>
      </c>
      <c r="Q3" s="10" t="s">
        <v>71</v>
      </c>
      <c r="S3" s="16" t="s">
        <v>74</v>
      </c>
      <c r="T3" s="16" t="s">
        <v>45</v>
      </c>
      <c r="V3" s="9">
        <f t="shared" ref="V3:V32" si="2">IF(D3=$D$54,1,0)</f>
        <v>0</v>
      </c>
      <c r="W3" s="9">
        <f t="shared" ref="W3:W32" si="3">IF(E3=$E$54,1,0)</f>
        <v>1</v>
      </c>
      <c r="X3" s="9">
        <f t="shared" ref="X3:X32" si="4">IF(F3=$F$54,1,0)</f>
        <v>0</v>
      </c>
      <c r="Y3" s="9">
        <f t="shared" ref="Y3:Y32" si="5">IF(G3=$G$54,1,0)</f>
        <v>1</v>
      </c>
      <c r="Z3" s="9">
        <f t="shared" ref="Z3:Z32" si="6">IF(H3=$H$54,1,0)</f>
        <v>1</v>
      </c>
      <c r="AA3" s="9">
        <f t="shared" ref="AA3:AA32" si="7">IF(I3=$I$54,1,0)</f>
        <v>1</v>
      </c>
      <c r="AB3" s="9">
        <f t="shared" ref="AB3:AB32" si="8">IF(J3=$J$54,1,0)</f>
        <v>1</v>
      </c>
      <c r="AC3" s="9">
        <f t="shared" ref="AC3:AC32" si="9">IF(K3=$K$54,1,0)</f>
        <v>0</v>
      </c>
      <c r="AD3" s="9">
        <f t="shared" ref="AD3:AD32" si="10">IF(L3=$L$54,1,0)</f>
        <v>0</v>
      </c>
      <c r="AE3" s="9">
        <f t="shared" ref="AE3:AE32" si="11">IF(M3=$M$54,1,0)</f>
        <v>0</v>
      </c>
      <c r="AF3" s="9">
        <f t="shared" ref="AF3:AF32" si="12">IF(N3=$N$54,1,0)</f>
        <v>1</v>
      </c>
      <c r="AG3" s="9">
        <f t="shared" ref="AG3:AG32" si="13">IF(O3=$O$54,1,0)</f>
        <v>1</v>
      </c>
      <c r="AH3" s="9">
        <f t="shared" ref="AH3:AH32" si="14">IF(P3=$P$54,1,0)</f>
        <v>1</v>
      </c>
      <c r="AI3" s="9">
        <f t="shared" ref="AI3:AI32" si="15">IF(Q3=$Q$54,1,0)</f>
        <v>0</v>
      </c>
      <c r="AK3" s="9">
        <f t="shared" ref="AK3:AK32" si="16">HLOOKUP(S3,$D$54:$Q$55,2,FALSE)</f>
        <v>1</v>
      </c>
      <c r="AL3" s="9">
        <f t="shared" ref="AL3:AL32" si="17">HLOOKUP(T3,$D$54:$Q$55,2,FALSE)</f>
        <v>1</v>
      </c>
    </row>
    <row r="4" spans="1:38" x14ac:dyDescent="0.25">
      <c r="A4" s="2" t="s">
        <v>0</v>
      </c>
      <c r="B4" s="11">
        <f t="shared" si="0"/>
        <v>10</v>
      </c>
      <c r="C4" s="12">
        <f t="shared" si="1"/>
        <v>2</v>
      </c>
      <c r="D4" s="10" t="s">
        <v>72</v>
      </c>
      <c r="E4" s="10" t="s">
        <v>49</v>
      </c>
      <c r="F4" s="10" t="s">
        <v>66</v>
      </c>
      <c r="G4" s="10" t="s">
        <v>61</v>
      </c>
      <c r="H4" s="10" t="s">
        <v>67</v>
      </c>
      <c r="I4" s="10" t="s">
        <v>51</v>
      </c>
      <c r="J4" s="10" t="s">
        <v>44</v>
      </c>
      <c r="K4" s="10" t="s">
        <v>59</v>
      </c>
      <c r="L4" s="10" t="s">
        <v>47</v>
      </c>
      <c r="M4" s="10" t="s">
        <v>53</v>
      </c>
      <c r="N4" s="10" t="s">
        <v>74</v>
      </c>
      <c r="O4" s="10" t="s">
        <v>63</v>
      </c>
      <c r="P4" s="10" t="s">
        <v>45</v>
      </c>
      <c r="Q4" s="10" t="s">
        <v>58</v>
      </c>
      <c r="S4" s="16" t="s">
        <v>45</v>
      </c>
      <c r="T4" s="16" t="s">
        <v>74</v>
      </c>
      <c r="V4" s="9">
        <f t="shared" si="2"/>
        <v>0</v>
      </c>
      <c r="W4" s="9">
        <f t="shared" si="3"/>
        <v>1</v>
      </c>
      <c r="X4" s="9">
        <f t="shared" si="4"/>
        <v>0</v>
      </c>
      <c r="Y4" s="9">
        <f t="shared" si="5"/>
        <v>1</v>
      </c>
      <c r="Z4" s="9">
        <f t="shared" si="6"/>
        <v>1</v>
      </c>
      <c r="AA4" s="9">
        <f t="shared" si="7"/>
        <v>1</v>
      </c>
      <c r="AB4" s="9">
        <f t="shared" si="8"/>
        <v>1</v>
      </c>
      <c r="AC4" s="9">
        <f t="shared" si="9"/>
        <v>1</v>
      </c>
      <c r="AD4" s="9">
        <f t="shared" si="10"/>
        <v>1</v>
      </c>
      <c r="AE4" s="9">
        <f t="shared" si="11"/>
        <v>0</v>
      </c>
      <c r="AF4" s="9">
        <f t="shared" si="12"/>
        <v>1</v>
      </c>
      <c r="AG4" s="9">
        <f t="shared" si="13"/>
        <v>0</v>
      </c>
      <c r="AH4" s="9">
        <f t="shared" si="14"/>
        <v>1</v>
      </c>
      <c r="AI4" s="9">
        <f t="shared" si="15"/>
        <v>1</v>
      </c>
      <c r="AK4" s="9">
        <f t="shared" si="16"/>
        <v>1</v>
      </c>
      <c r="AL4" s="9">
        <f t="shared" si="17"/>
        <v>1</v>
      </c>
    </row>
    <row r="5" spans="1:38" x14ac:dyDescent="0.25">
      <c r="A5" s="2" t="s">
        <v>1</v>
      </c>
      <c r="B5" s="11">
        <f t="shared" si="0"/>
        <v>8</v>
      </c>
      <c r="C5" s="12">
        <f t="shared" si="1"/>
        <v>1</v>
      </c>
      <c r="D5" s="10" t="s">
        <v>72</v>
      </c>
      <c r="E5" s="10" t="s">
        <v>49</v>
      </c>
      <c r="F5" s="10" t="s">
        <v>66</v>
      </c>
      <c r="G5" s="10" t="s">
        <v>61</v>
      </c>
      <c r="H5" s="10" t="s">
        <v>67</v>
      </c>
      <c r="I5" s="10" t="s">
        <v>51</v>
      </c>
      <c r="J5" s="10" t="s">
        <v>44</v>
      </c>
      <c r="K5" s="10" t="s">
        <v>69</v>
      </c>
      <c r="L5" s="10" t="s">
        <v>50</v>
      </c>
      <c r="M5" s="10" t="s">
        <v>53</v>
      </c>
      <c r="N5" s="10" t="s">
        <v>74</v>
      </c>
      <c r="O5" s="10" t="s">
        <v>56</v>
      </c>
      <c r="P5" s="10" t="s">
        <v>45</v>
      </c>
      <c r="Q5" s="10" t="s">
        <v>71</v>
      </c>
      <c r="S5" s="15" t="s">
        <v>72</v>
      </c>
      <c r="T5" s="16" t="s">
        <v>61</v>
      </c>
      <c r="V5" s="9">
        <f t="shared" si="2"/>
        <v>0</v>
      </c>
      <c r="W5" s="9">
        <f t="shared" si="3"/>
        <v>1</v>
      </c>
      <c r="X5" s="9">
        <f t="shared" si="4"/>
        <v>0</v>
      </c>
      <c r="Y5" s="9">
        <f t="shared" si="5"/>
        <v>1</v>
      </c>
      <c r="Z5" s="9">
        <f t="shared" si="6"/>
        <v>1</v>
      </c>
      <c r="AA5" s="9">
        <f t="shared" si="7"/>
        <v>1</v>
      </c>
      <c r="AB5" s="9">
        <f t="shared" si="8"/>
        <v>1</v>
      </c>
      <c r="AC5" s="9">
        <f t="shared" si="9"/>
        <v>0</v>
      </c>
      <c r="AD5" s="9">
        <f t="shared" si="10"/>
        <v>0</v>
      </c>
      <c r="AE5" s="9">
        <f t="shared" si="11"/>
        <v>0</v>
      </c>
      <c r="AF5" s="9">
        <f t="shared" si="12"/>
        <v>1</v>
      </c>
      <c r="AG5" s="9">
        <f t="shared" si="13"/>
        <v>1</v>
      </c>
      <c r="AH5" s="9">
        <f t="shared" si="14"/>
        <v>1</v>
      </c>
      <c r="AI5" s="9">
        <f t="shared" si="15"/>
        <v>0</v>
      </c>
      <c r="AK5" s="9" t="e">
        <f t="shared" si="16"/>
        <v>#N/A</v>
      </c>
      <c r="AL5" s="9">
        <f t="shared" si="17"/>
        <v>1</v>
      </c>
    </row>
    <row r="6" spans="1:38" x14ac:dyDescent="0.25">
      <c r="A6" s="2" t="s">
        <v>2</v>
      </c>
      <c r="B6" s="11">
        <f t="shared" si="0"/>
        <v>7</v>
      </c>
      <c r="C6" s="12">
        <f t="shared" si="1"/>
        <v>2</v>
      </c>
      <c r="D6" s="10" t="s">
        <v>72</v>
      </c>
      <c r="E6" s="10" t="s">
        <v>49</v>
      </c>
      <c r="F6" s="10" t="s">
        <v>66</v>
      </c>
      <c r="G6" s="10" t="s">
        <v>61</v>
      </c>
      <c r="H6" s="10" t="s">
        <v>67</v>
      </c>
      <c r="I6" s="10" t="s">
        <v>46</v>
      </c>
      <c r="J6" s="10" t="s">
        <v>44</v>
      </c>
      <c r="K6" s="10" t="s">
        <v>59</v>
      </c>
      <c r="L6" s="10" t="s">
        <v>50</v>
      </c>
      <c r="M6" s="10" t="s">
        <v>53</v>
      </c>
      <c r="N6" s="10" t="s">
        <v>74</v>
      </c>
      <c r="O6" s="10" t="s">
        <v>63</v>
      </c>
      <c r="P6" s="10" t="s">
        <v>45</v>
      </c>
      <c r="Q6" s="10" t="s">
        <v>71</v>
      </c>
      <c r="S6" s="16" t="s">
        <v>74</v>
      </c>
      <c r="T6" s="16" t="s">
        <v>44</v>
      </c>
      <c r="V6" s="9">
        <f t="shared" si="2"/>
        <v>0</v>
      </c>
      <c r="W6" s="9">
        <f t="shared" si="3"/>
        <v>1</v>
      </c>
      <c r="X6" s="9">
        <f t="shared" si="4"/>
        <v>0</v>
      </c>
      <c r="Y6" s="9">
        <f t="shared" si="5"/>
        <v>1</v>
      </c>
      <c r="Z6" s="9">
        <f t="shared" si="6"/>
        <v>1</v>
      </c>
      <c r="AA6" s="9">
        <f t="shared" si="7"/>
        <v>0</v>
      </c>
      <c r="AB6" s="9">
        <f t="shared" si="8"/>
        <v>1</v>
      </c>
      <c r="AC6" s="9">
        <f t="shared" si="9"/>
        <v>1</v>
      </c>
      <c r="AD6" s="9">
        <f t="shared" si="10"/>
        <v>0</v>
      </c>
      <c r="AE6" s="9">
        <f t="shared" si="11"/>
        <v>0</v>
      </c>
      <c r="AF6" s="9">
        <f t="shared" si="12"/>
        <v>1</v>
      </c>
      <c r="AG6" s="9">
        <f t="shared" si="13"/>
        <v>0</v>
      </c>
      <c r="AH6" s="9">
        <f t="shared" si="14"/>
        <v>1</v>
      </c>
      <c r="AI6" s="9">
        <f t="shared" si="15"/>
        <v>0</v>
      </c>
      <c r="AK6" s="9">
        <f t="shared" si="16"/>
        <v>1</v>
      </c>
      <c r="AL6" s="9">
        <f t="shared" si="17"/>
        <v>1</v>
      </c>
    </row>
    <row r="7" spans="1:38" x14ac:dyDescent="0.25">
      <c r="A7" s="2" t="s">
        <v>3</v>
      </c>
      <c r="B7" s="11">
        <f t="shared" si="0"/>
        <v>6</v>
      </c>
      <c r="C7" s="12">
        <f t="shared" si="1"/>
        <v>2</v>
      </c>
      <c r="D7" s="10" t="s">
        <v>72</v>
      </c>
      <c r="E7" s="10" t="s">
        <v>49</v>
      </c>
      <c r="F7" s="10" t="s">
        <v>62</v>
      </c>
      <c r="G7" s="10" t="s">
        <v>54</v>
      </c>
      <c r="H7" s="10" t="s">
        <v>67</v>
      </c>
      <c r="I7" s="10" t="s">
        <v>46</v>
      </c>
      <c r="J7" s="10" t="s">
        <v>75</v>
      </c>
      <c r="K7" s="10" t="s">
        <v>69</v>
      </c>
      <c r="L7" s="10" t="s">
        <v>50</v>
      </c>
      <c r="M7" s="10" t="s">
        <v>53</v>
      </c>
      <c r="N7" s="10" t="s">
        <v>74</v>
      </c>
      <c r="O7" s="10" t="s">
        <v>63</v>
      </c>
      <c r="P7" s="10" t="s">
        <v>45</v>
      </c>
      <c r="Q7" s="10" t="s">
        <v>58</v>
      </c>
      <c r="S7" s="16" t="s">
        <v>45</v>
      </c>
      <c r="T7" s="16" t="s">
        <v>58</v>
      </c>
      <c r="V7" s="9">
        <f t="shared" si="2"/>
        <v>0</v>
      </c>
      <c r="W7" s="9">
        <f t="shared" si="3"/>
        <v>1</v>
      </c>
      <c r="X7" s="9">
        <f t="shared" si="4"/>
        <v>1</v>
      </c>
      <c r="Y7" s="9">
        <f t="shared" si="5"/>
        <v>0</v>
      </c>
      <c r="Z7" s="9">
        <f t="shared" si="6"/>
        <v>1</v>
      </c>
      <c r="AA7" s="9">
        <f t="shared" si="7"/>
        <v>0</v>
      </c>
      <c r="AB7" s="9">
        <f t="shared" si="8"/>
        <v>0</v>
      </c>
      <c r="AC7" s="9">
        <f t="shared" si="9"/>
        <v>0</v>
      </c>
      <c r="AD7" s="9">
        <f t="shared" si="10"/>
        <v>0</v>
      </c>
      <c r="AE7" s="9">
        <f t="shared" si="11"/>
        <v>0</v>
      </c>
      <c r="AF7" s="9">
        <f t="shared" si="12"/>
        <v>1</v>
      </c>
      <c r="AG7" s="9">
        <f t="shared" si="13"/>
        <v>0</v>
      </c>
      <c r="AH7" s="9">
        <f t="shared" si="14"/>
        <v>1</v>
      </c>
      <c r="AI7" s="9">
        <f t="shared" si="15"/>
        <v>1</v>
      </c>
      <c r="AK7" s="9">
        <f t="shared" si="16"/>
        <v>1</v>
      </c>
      <c r="AL7" s="9">
        <f t="shared" si="17"/>
        <v>1</v>
      </c>
    </row>
    <row r="8" spans="1:38" x14ac:dyDescent="0.25">
      <c r="A8" s="2" t="s">
        <v>4</v>
      </c>
      <c r="B8" s="11">
        <f t="shared" si="0"/>
        <v>6</v>
      </c>
      <c r="C8" s="12">
        <f t="shared" si="1"/>
        <v>2</v>
      </c>
      <c r="D8" s="10" t="s">
        <v>72</v>
      </c>
      <c r="E8" s="10" t="s">
        <v>49</v>
      </c>
      <c r="F8" s="10" t="s">
        <v>66</v>
      </c>
      <c r="G8" s="10" t="s">
        <v>54</v>
      </c>
      <c r="H8" s="10" t="s">
        <v>67</v>
      </c>
      <c r="I8" s="10" t="s">
        <v>46</v>
      </c>
      <c r="J8" s="10" t="s">
        <v>44</v>
      </c>
      <c r="K8" s="10" t="s">
        <v>69</v>
      </c>
      <c r="L8" s="10" t="s">
        <v>47</v>
      </c>
      <c r="M8" s="10" t="s">
        <v>65</v>
      </c>
      <c r="N8" s="10" t="s">
        <v>73</v>
      </c>
      <c r="O8" s="10" t="s">
        <v>63</v>
      </c>
      <c r="P8" s="10" t="s">
        <v>45</v>
      </c>
      <c r="Q8" s="10" t="s">
        <v>71</v>
      </c>
      <c r="S8" s="16" t="s">
        <v>45</v>
      </c>
      <c r="T8" s="16" t="s">
        <v>67</v>
      </c>
      <c r="V8" s="9">
        <f t="shared" si="2"/>
        <v>0</v>
      </c>
      <c r="W8" s="9">
        <f t="shared" si="3"/>
        <v>1</v>
      </c>
      <c r="X8" s="9">
        <f t="shared" si="4"/>
        <v>0</v>
      </c>
      <c r="Y8" s="9">
        <f t="shared" si="5"/>
        <v>0</v>
      </c>
      <c r="Z8" s="9">
        <f t="shared" si="6"/>
        <v>1</v>
      </c>
      <c r="AA8" s="9">
        <f t="shared" si="7"/>
        <v>0</v>
      </c>
      <c r="AB8" s="9">
        <f t="shared" si="8"/>
        <v>1</v>
      </c>
      <c r="AC8" s="9">
        <f t="shared" si="9"/>
        <v>0</v>
      </c>
      <c r="AD8" s="9">
        <f t="shared" si="10"/>
        <v>1</v>
      </c>
      <c r="AE8" s="9">
        <f t="shared" si="11"/>
        <v>1</v>
      </c>
      <c r="AF8" s="9">
        <f t="shared" si="12"/>
        <v>0</v>
      </c>
      <c r="AG8" s="9">
        <f t="shared" si="13"/>
        <v>0</v>
      </c>
      <c r="AH8" s="9">
        <f t="shared" si="14"/>
        <v>1</v>
      </c>
      <c r="AI8" s="9">
        <f t="shared" si="15"/>
        <v>0</v>
      </c>
      <c r="AK8" s="9">
        <f t="shared" si="16"/>
        <v>1</v>
      </c>
      <c r="AL8" s="9">
        <f t="shared" si="17"/>
        <v>1</v>
      </c>
    </row>
    <row r="9" spans="1:38" x14ac:dyDescent="0.25">
      <c r="A9" s="2" t="s">
        <v>5</v>
      </c>
      <c r="B9" s="11">
        <f t="shared" si="0"/>
        <v>8</v>
      </c>
      <c r="C9" s="12">
        <f t="shared" si="1"/>
        <v>2</v>
      </c>
      <c r="D9" s="10" t="s">
        <v>72</v>
      </c>
      <c r="E9" s="10" t="s">
        <v>49</v>
      </c>
      <c r="F9" s="10" t="s">
        <v>66</v>
      </c>
      <c r="G9" s="10" t="s">
        <v>61</v>
      </c>
      <c r="H9" s="10" t="s">
        <v>67</v>
      </c>
      <c r="I9" s="10" t="s">
        <v>46</v>
      </c>
      <c r="J9" s="10" t="s">
        <v>44</v>
      </c>
      <c r="K9" s="10" t="s">
        <v>59</v>
      </c>
      <c r="L9" s="10" t="s">
        <v>50</v>
      </c>
      <c r="M9" s="10" t="s">
        <v>53</v>
      </c>
      <c r="N9" s="10" t="s">
        <v>74</v>
      </c>
      <c r="O9" s="10" t="s">
        <v>63</v>
      </c>
      <c r="P9" s="10" t="s">
        <v>45</v>
      </c>
      <c r="Q9" s="10" t="s">
        <v>58</v>
      </c>
      <c r="S9" s="16" t="s">
        <v>45</v>
      </c>
      <c r="T9" s="16" t="s">
        <v>74</v>
      </c>
      <c r="V9" s="9">
        <f t="shared" si="2"/>
        <v>0</v>
      </c>
      <c r="W9" s="9">
        <f t="shared" si="3"/>
        <v>1</v>
      </c>
      <c r="X9" s="9">
        <f t="shared" si="4"/>
        <v>0</v>
      </c>
      <c r="Y9" s="9">
        <f t="shared" si="5"/>
        <v>1</v>
      </c>
      <c r="Z9" s="9">
        <f t="shared" si="6"/>
        <v>1</v>
      </c>
      <c r="AA9" s="9">
        <f t="shared" si="7"/>
        <v>0</v>
      </c>
      <c r="AB9" s="9">
        <f t="shared" si="8"/>
        <v>1</v>
      </c>
      <c r="AC9" s="9">
        <f t="shared" si="9"/>
        <v>1</v>
      </c>
      <c r="AD9" s="9">
        <f t="shared" si="10"/>
        <v>0</v>
      </c>
      <c r="AE9" s="9">
        <f t="shared" si="11"/>
        <v>0</v>
      </c>
      <c r="AF9" s="9">
        <f t="shared" si="12"/>
        <v>1</v>
      </c>
      <c r="AG9" s="9">
        <f t="shared" si="13"/>
        <v>0</v>
      </c>
      <c r="AH9" s="9">
        <f t="shared" si="14"/>
        <v>1</v>
      </c>
      <c r="AI9" s="9">
        <f t="shared" si="15"/>
        <v>1</v>
      </c>
      <c r="AK9" s="9">
        <f t="shared" si="16"/>
        <v>1</v>
      </c>
      <c r="AL9" s="9">
        <f t="shared" si="17"/>
        <v>1</v>
      </c>
    </row>
    <row r="10" spans="1:38" x14ac:dyDescent="0.25">
      <c r="A10" s="2" t="s">
        <v>6</v>
      </c>
      <c r="B10" s="11">
        <f t="shared" si="0"/>
        <v>6</v>
      </c>
      <c r="C10" s="12">
        <f t="shared" si="1"/>
        <v>2</v>
      </c>
      <c r="D10" s="10" t="s">
        <v>72</v>
      </c>
      <c r="E10" s="10" t="s">
        <v>64</v>
      </c>
      <c r="F10" s="10" t="s">
        <v>66</v>
      </c>
      <c r="G10" s="10" t="s">
        <v>54</v>
      </c>
      <c r="H10" s="10" t="s">
        <v>67</v>
      </c>
      <c r="I10" s="10" t="s">
        <v>51</v>
      </c>
      <c r="J10" s="10" t="s">
        <v>75</v>
      </c>
      <c r="K10" s="10" t="s">
        <v>69</v>
      </c>
      <c r="L10" s="10" t="s">
        <v>50</v>
      </c>
      <c r="M10" s="10" t="s">
        <v>53</v>
      </c>
      <c r="N10" s="10" t="s">
        <v>74</v>
      </c>
      <c r="O10" s="10" t="s">
        <v>56</v>
      </c>
      <c r="P10" s="10" t="s">
        <v>45</v>
      </c>
      <c r="Q10" s="10" t="s">
        <v>58</v>
      </c>
      <c r="S10" s="16" t="s">
        <v>74</v>
      </c>
      <c r="T10" s="16" t="s">
        <v>45</v>
      </c>
      <c r="V10" s="9">
        <f t="shared" si="2"/>
        <v>0</v>
      </c>
      <c r="W10" s="9">
        <f t="shared" si="3"/>
        <v>0</v>
      </c>
      <c r="X10" s="9">
        <f t="shared" si="4"/>
        <v>0</v>
      </c>
      <c r="Y10" s="9">
        <f t="shared" si="5"/>
        <v>0</v>
      </c>
      <c r="Z10" s="9">
        <f t="shared" si="6"/>
        <v>1</v>
      </c>
      <c r="AA10" s="9">
        <f t="shared" si="7"/>
        <v>1</v>
      </c>
      <c r="AB10" s="9">
        <f t="shared" si="8"/>
        <v>0</v>
      </c>
      <c r="AC10" s="9">
        <f t="shared" si="9"/>
        <v>0</v>
      </c>
      <c r="AD10" s="9">
        <f t="shared" si="10"/>
        <v>0</v>
      </c>
      <c r="AE10" s="9">
        <f t="shared" si="11"/>
        <v>0</v>
      </c>
      <c r="AF10" s="9">
        <f t="shared" si="12"/>
        <v>1</v>
      </c>
      <c r="AG10" s="9">
        <f t="shared" si="13"/>
        <v>1</v>
      </c>
      <c r="AH10" s="9">
        <f t="shared" si="14"/>
        <v>1</v>
      </c>
      <c r="AI10" s="9">
        <f t="shared" si="15"/>
        <v>1</v>
      </c>
      <c r="AK10" s="9">
        <f t="shared" si="16"/>
        <v>1</v>
      </c>
      <c r="AL10" s="9">
        <f t="shared" si="17"/>
        <v>1</v>
      </c>
    </row>
    <row r="11" spans="1:38" x14ac:dyDescent="0.25">
      <c r="A11" s="2" t="s">
        <v>7</v>
      </c>
      <c r="B11" s="11">
        <f t="shared" si="0"/>
        <v>8</v>
      </c>
      <c r="C11" s="12">
        <f t="shared" si="1"/>
        <v>2</v>
      </c>
      <c r="D11" s="10" t="s">
        <v>72</v>
      </c>
      <c r="E11" s="10" t="s">
        <v>49</v>
      </c>
      <c r="F11" s="10" t="s">
        <v>66</v>
      </c>
      <c r="G11" s="10" t="s">
        <v>61</v>
      </c>
      <c r="H11" s="10" t="s">
        <v>67</v>
      </c>
      <c r="I11" s="10" t="s">
        <v>46</v>
      </c>
      <c r="J11" s="10" t="s">
        <v>44</v>
      </c>
      <c r="K11" s="10" t="s">
        <v>59</v>
      </c>
      <c r="L11" s="10" t="s">
        <v>50</v>
      </c>
      <c r="M11" s="10" t="s">
        <v>53</v>
      </c>
      <c r="N11" s="10" t="s">
        <v>74</v>
      </c>
      <c r="O11" s="10" t="s">
        <v>63</v>
      </c>
      <c r="P11" s="10" t="s">
        <v>45</v>
      </c>
      <c r="Q11" s="10" t="s">
        <v>58</v>
      </c>
      <c r="S11" s="16" t="s">
        <v>74</v>
      </c>
      <c r="T11" s="16" t="s">
        <v>45</v>
      </c>
      <c r="V11" s="9">
        <f t="shared" si="2"/>
        <v>0</v>
      </c>
      <c r="W11" s="9">
        <f t="shared" si="3"/>
        <v>1</v>
      </c>
      <c r="X11" s="9">
        <f t="shared" si="4"/>
        <v>0</v>
      </c>
      <c r="Y11" s="9">
        <f t="shared" si="5"/>
        <v>1</v>
      </c>
      <c r="Z11" s="9">
        <f t="shared" si="6"/>
        <v>1</v>
      </c>
      <c r="AA11" s="9">
        <f t="shared" si="7"/>
        <v>0</v>
      </c>
      <c r="AB11" s="9">
        <f t="shared" si="8"/>
        <v>1</v>
      </c>
      <c r="AC11" s="9">
        <f t="shared" si="9"/>
        <v>1</v>
      </c>
      <c r="AD11" s="9">
        <f t="shared" si="10"/>
        <v>0</v>
      </c>
      <c r="AE11" s="9">
        <f t="shared" si="11"/>
        <v>0</v>
      </c>
      <c r="AF11" s="9">
        <f t="shared" si="12"/>
        <v>1</v>
      </c>
      <c r="AG11" s="9">
        <f t="shared" si="13"/>
        <v>0</v>
      </c>
      <c r="AH11" s="9">
        <f t="shared" si="14"/>
        <v>1</v>
      </c>
      <c r="AI11" s="9">
        <f t="shared" si="15"/>
        <v>1</v>
      </c>
      <c r="AK11" s="9">
        <f t="shared" si="16"/>
        <v>1</v>
      </c>
      <c r="AL11" s="9">
        <f t="shared" si="17"/>
        <v>1</v>
      </c>
    </row>
    <row r="12" spans="1:38" x14ac:dyDescent="0.25">
      <c r="A12" s="2" t="s">
        <v>8</v>
      </c>
      <c r="B12" s="11">
        <f t="shared" si="0"/>
        <v>7</v>
      </c>
      <c r="C12" s="12">
        <f t="shared" si="1"/>
        <v>2</v>
      </c>
      <c r="D12" s="10" t="s">
        <v>72</v>
      </c>
      <c r="E12" s="10" t="s">
        <v>64</v>
      </c>
      <c r="F12" s="10" t="s">
        <v>66</v>
      </c>
      <c r="G12" s="10" t="s">
        <v>61</v>
      </c>
      <c r="H12" s="10" t="s">
        <v>67</v>
      </c>
      <c r="I12" s="10" t="s">
        <v>46</v>
      </c>
      <c r="J12" s="10" t="s">
        <v>44</v>
      </c>
      <c r="K12" s="10" t="s">
        <v>59</v>
      </c>
      <c r="L12" s="10" t="s">
        <v>50</v>
      </c>
      <c r="M12" s="10" t="s">
        <v>53</v>
      </c>
      <c r="N12" s="10" t="s">
        <v>74</v>
      </c>
      <c r="O12" s="10" t="s">
        <v>56</v>
      </c>
      <c r="P12" s="10" t="s">
        <v>45</v>
      </c>
      <c r="Q12" s="10" t="s">
        <v>71</v>
      </c>
      <c r="S12" s="16" t="s">
        <v>74</v>
      </c>
      <c r="T12" s="16" t="s">
        <v>44</v>
      </c>
      <c r="V12" s="9">
        <f t="shared" si="2"/>
        <v>0</v>
      </c>
      <c r="W12" s="9">
        <f t="shared" si="3"/>
        <v>0</v>
      </c>
      <c r="X12" s="9">
        <f t="shared" si="4"/>
        <v>0</v>
      </c>
      <c r="Y12" s="9">
        <f t="shared" si="5"/>
        <v>1</v>
      </c>
      <c r="Z12" s="9">
        <f t="shared" si="6"/>
        <v>1</v>
      </c>
      <c r="AA12" s="9">
        <f t="shared" si="7"/>
        <v>0</v>
      </c>
      <c r="AB12" s="9">
        <f t="shared" si="8"/>
        <v>1</v>
      </c>
      <c r="AC12" s="9">
        <f t="shared" si="9"/>
        <v>1</v>
      </c>
      <c r="AD12" s="9">
        <f t="shared" si="10"/>
        <v>0</v>
      </c>
      <c r="AE12" s="9">
        <f t="shared" si="11"/>
        <v>0</v>
      </c>
      <c r="AF12" s="9">
        <f t="shared" si="12"/>
        <v>1</v>
      </c>
      <c r="AG12" s="9">
        <f t="shared" si="13"/>
        <v>1</v>
      </c>
      <c r="AH12" s="9">
        <f t="shared" si="14"/>
        <v>1</v>
      </c>
      <c r="AI12" s="9">
        <f t="shared" si="15"/>
        <v>0</v>
      </c>
      <c r="AK12" s="9">
        <f t="shared" si="16"/>
        <v>1</v>
      </c>
      <c r="AL12" s="9">
        <f t="shared" si="17"/>
        <v>1</v>
      </c>
    </row>
    <row r="13" spans="1:38" x14ac:dyDescent="0.25">
      <c r="A13" s="2" t="s">
        <v>85</v>
      </c>
      <c r="B13" s="11">
        <f t="shared" si="0"/>
        <v>10</v>
      </c>
      <c r="C13" s="12">
        <f t="shared" si="1"/>
        <v>0</v>
      </c>
      <c r="D13" s="10" t="s">
        <v>48</v>
      </c>
      <c r="E13" s="10" t="s">
        <v>49</v>
      </c>
      <c r="F13" s="10" t="s">
        <v>62</v>
      </c>
      <c r="G13" s="10" t="s">
        <v>61</v>
      </c>
      <c r="H13" s="10" t="s">
        <v>67</v>
      </c>
      <c r="I13" s="10" t="s">
        <v>46</v>
      </c>
      <c r="J13" s="10" t="s">
        <v>44</v>
      </c>
      <c r="K13" s="10" t="s">
        <v>59</v>
      </c>
      <c r="L13" s="10" t="s">
        <v>50</v>
      </c>
      <c r="M13" s="10" t="s">
        <v>53</v>
      </c>
      <c r="N13" s="10" t="s">
        <v>74</v>
      </c>
      <c r="O13" s="10" t="s">
        <v>56</v>
      </c>
      <c r="P13" s="10" t="s">
        <v>45</v>
      </c>
      <c r="Q13" s="10" t="s">
        <v>71</v>
      </c>
      <c r="S13" s="15" t="s">
        <v>71</v>
      </c>
      <c r="T13" s="15" t="s">
        <v>50</v>
      </c>
      <c r="V13" s="9">
        <f t="shared" si="2"/>
        <v>1</v>
      </c>
      <c r="W13" s="9">
        <f t="shared" si="3"/>
        <v>1</v>
      </c>
      <c r="X13" s="9">
        <f t="shared" si="4"/>
        <v>1</v>
      </c>
      <c r="Y13" s="9">
        <f t="shared" si="5"/>
        <v>1</v>
      </c>
      <c r="Z13" s="9">
        <f t="shared" si="6"/>
        <v>1</v>
      </c>
      <c r="AA13" s="9">
        <f t="shared" si="7"/>
        <v>0</v>
      </c>
      <c r="AB13" s="9">
        <f t="shared" si="8"/>
        <v>1</v>
      </c>
      <c r="AC13" s="9">
        <f t="shared" si="9"/>
        <v>1</v>
      </c>
      <c r="AD13" s="9">
        <f t="shared" si="10"/>
        <v>0</v>
      </c>
      <c r="AE13" s="9">
        <f t="shared" si="11"/>
        <v>0</v>
      </c>
      <c r="AF13" s="9">
        <f t="shared" si="12"/>
        <v>1</v>
      </c>
      <c r="AG13" s="9">
        <f t="shared" si="13"/>
        <v>1</v>
      </c>
      <c r="AH13" s="9">
        <f t="shared" si="14"/>
        <v>1</v>
      </c>
      <c r="AI13" s="9">
        <f t="shared" si="15"/>
        <v>0</v>
      </c>
      <c r="AK13" s="9" t="e">
        <f t="shared" si="16"/>
        <v>#N/A</v>
      </c>
      <c r="AL13" s="9" t="e">
        <f t="shared" si="17"/>
        <v>#N/A</v>
      </c>
    </row>
    <row r="14" spans="1:38" x14ac:dyDescent="0.25">
      <c r="A14" s="2" t="s">
        <v>86</v>
      </c>
      <c r="B14" s="11">
        <f t="shared" si="0"/>
        <v>8</v>
      </c>
      <c r="C14" s="12">
        <f t="shared" si="1"/>
        <v>2</v>
      </c>
      <c r="D14" s="10" t="s">
        <v>72</v>
      </c>
      <c r="E14" s="10" t="s">
        <v>49</v>
      </c>
      <c r="F14" s="10" t="s">
        <v>66</v>
      </c>
      <c r="G14" s="10" t="s">
        <v>61</v>
      </c>
      <c r="H14" s="10" t="s">
        <v>67</v>
      </c>
      <c r="I14" s="10" t="s">
        <v>46</v>
      </c>
      <c r="J14" s="10" t="s">
        <v>44</v>
      </c>
      <c r="K14" s="10" t="s">
        <v>59</v>
      </c>
      <c r="L14" s="10" t="s">
        <v>50</v>
      </c>
      <c r="M14" s="10" t="s">
        <v>53</v>
      </c>
      <c r="N14" s="10" t="s">
        <v>74</v>
      </c>
      <c r="O14" s="10" t="s">
        <v>56</v>
      </c>
      <c r="P14" s="10" t="s">
        <v>45</v>
      </c>
      <c r="Q14" s="10" t="s">
        <v>71</v>
      </c>
      <c r="S14" s="16" t="s">
        <v>45</v>
      </c>
      <c r="T14" s="16" t="s">
        <v>74</v>
      </c>
      <c r="V14" s="9">
        <f t="shared" si="2"/>
        <v>0</v>
      </c>
      <c r="W14" s="9">
        <f t="shared" si="3"/>
        <v>1</v>
      </c>
      <c r="X14" s="9">
        <f t="shared" si="4"/>
        <v>0</v>
      </c>
      <c r="Y14" s="9">
        <f t="shared" si="5"/>
        <v>1</v>
      </c>
      <c r="Z14" s="9">
        <f t="shared" si="6"/>
        <v>1</v>
      </c>
      <c r="AA14" s="9">
        <f t="shared" si="7"/>
        <v>0</v>
      </c>
      <c r="AB14" s="9">
        <f t="shared" si="8"/>
        <v>1</v>
      </c>
      <c r="AC14" s="9">
        <f t="shared" si="9"/>
        <v>1</v>
      </c>
      <c r="AD14" s="9">
        <f t="shared" si="10"/>
        <v>0</v>
      </c>
      <c r="AE14" s="9">
        <f t="shared" si="11"/>
        <v>0</v>
      </c>
      <c r="AF14" s="9">
        <f t="shared" si="12"/>
        <v>1</v>
      </c>
      <c r="AG14" s="9">
        <f t="shared" si="13"/>
        <v>1</v>
      </c>
      <c r="AH14" s="9">
        <f t="shared" si="14"/>
        <v>1</v>
      </c>
      <c r="AI14" s="9">
        <f t="shared" si="15"/>
        <v>0</v>
      </c>
      <c r="AK14" s="9">
        <f t="shared" si="16"/>
        <v>1</v>
      </c>
      <c r="AL14" s="9">
        <f t="shared" si="17"/>
        <v>1</v>
      </c>
    </row>
    <row r="15" spans="1:38" x14ac:dyDescent="0.25">
      <c r="A15" s="2" t="s">
        <v>9</v>
      </c>
      <c r="B15" s="11">
        <f t="shared" si="0"/>
        <v>6</v>
      </c>
      <c r="C15" s="12">
        <f t="shared" si="1"/>
        <v>1</v>
      </c>
      <c r="D15" s="10" t="s">
        <v>72</v>
      </c>
      <c r="E15" s="10" t="s">
        <v>49</v>
      </c>
      <c r="F15" s="10" t="s">
        <v>66</v>
      </c>
      <c r="G15" s="10" t="s">
        <v>54</v>
      </c>
      <c r="H15" s="10" t="s">
        <v>67</v>
      </c>
      <c r="I15" s="10" t="s">
        <v>51</v>
      </c>
      <c r="J15" s="10" t="s">
        <v>75</v>
      </c>
      <c r="K15" s="10" t="s">
        <v>59</v>
      </c>
      <c r="L15" s="10" t="s">
        <v>47</v>
      </c>
      <c r="M15" s="10" t="s">
        <v>53</v>
      </c>
      <c r="N15" s="10" t="s">
        <v>73</v>
      </c>
      <c r="O15" s="10" t="s">
        <v>63</v>
      </c>
      <c r="P15" s="10" t="s">
        <v>45</v>
      </c>
      <c r="Q15" s="10" t="s">
        <v>71</v>
      </c>
      <c r="S15" s="16" t="s">
        <v>45</v>
      </c>
      <c r="T15" s="15" t="s">
        <v>63</v>
      </c>
      <c r="V15" s="9">
        <f t="shared" si="2"/>
        <v>0</v>
      </c>
      <c r="W15" s="9">
        <f t="shared" si="3"/>
        <v>1</v>
      </c>
      <c r="X15" s="9">
        <f t="shared" si="4"/>
        <v>0</v>
      </c>
      <c r="Y15" s="9">
        <f t="shared" si="5"/>
        <v>0</v>
      </c>
      <c r="Z15" s="9">
        <f t="shared" si="6"/>
        <v>1</v>
      </c>
      <c r="AA15" s="9">
        <f t="shared" si="7"/>
        <v>1</v>
      </c>
      <c r="AB15" s="9">
        <f t="shared" si="8"/>
        <v>0</v>
      </c>
      <c r="AC15" s="9">
        <f t="shared" si="9"/>
        <v>1</v>
      </c>
      <c r="AD15" s="9">
        <f t="shared" si="10"/>
        <v>1</v>
      </c>
      <c r="AE15" s="9">
        <f t="shared" si="11"/>
        <v>0</v>
      </c>
      <c r="AF15" s="9">
        <f t="shared" si="12"/>
        <v>0</v>
      </c>
      <c r="AG15" s="9">
        <f t="shared" si="13"/>
        <v>0</v>
      </c>
      <c r="AH15" s="9">
        <f t="shared" si="14"/>
        <v>1</v>
      </c>
      <c r="AI15" s="9">
        <f t="shared" si="15"/>
        <v>0</v>
      </c>
      <c r="AK15" s="9">
        <f t="shared" si="16"/>
        <v>1</v>
      </c>
      <c r="AL15" s="9" t="e">
        <f t="shared" si="17"/>
        <v>#N/A</v>
      </c>
    </row>
    <row r="16" spans="1:38" x14ac:dyDescent="0.25">
      <c r="A16" s="2" t="s">
        <v>10</v>
      </c>
      <c r="B16" s="11">
        <f t="shared" si="0"/>
        <v>9</v>
      </c>
      <c r="C16" s="12">
        <f t="shared" si="1"/>
        <v>2</v>
      </c>
      <c r="D16" s="10" t="s">
        <v>72</v>
      </c>
      <c r="E16" s="10" t="s">
        <v>49</v>
      </c>
      <c r="F16" s="10" t="s">
        <v>66</v>
      </c>
      <c r="G16" s="10" t="s">
        <v>61</v>
      </c>
      <c r="H16" s="10" t="s">
        <v>67</v>
      </c>
      <c r="I16" s="10" t="s">
        <v>51</v>
      </c>
      <c r="J16" s="10" t="s">
        <v>44</v>
      </c>
      <c r="K16" s="10" t="s">
        <v>59</v>
      </c>
      <c r="L16" s="10" t="s">
        <v>50</v>
      </c>
      <c r="M16" s="10" t="s">
        <v>53</v>
      </c>
      <c r="N16" s="10" t="s">
        <v>74</v>
      </c>
      <c r="O16" s="10" t="s">
        <v>63</v>
      </c>
      <c r="P16" s="10" t="s">
        <v>45</v>
      </c>
      <c r="Q16" s="10" t="s">
        <v>58</v>
      </c>
      <c r="S16" s="16" t="s">
        <v>45</v>
      </c>
      <c r="T16" s="16" t="s">
        <v>74</v>
      </c>
      <c r="V16" s="9">
        <f t="shared" si="2"/>
        <v>0</v>
      </c>
      <c r="W16" s="9">
        <f t="shared" si="3"/>
        <v>1</v>
      </c>
      <c r="X16" s="9">
        <f t="shared" si="4"/>
        <v>0</v>
      </c>
      <c r="Y16" s="9">
        <f t="shared" si="5"/>
        <v>1</v>
      </c>
      <c r="Z16" s="9">
        <f t="shared" si="6"/>
        <v>1</v>
      </c>
      <c r="AA16" s="9">
        <f t="shared" si="7"/>
        <v>1</v>
      </c>
      <c r="AB16" s="9">
        <f t="shared" si="8"/>
        <v>1</v>
      </c>
      <c r="AC16" s="9">
        <f t="shared" si="9"/>
        <v>1</v>
      </c>
      <c r="AD16" s="9">
        <f t="shared" si="10"/>
        <v>0</v>
      </c>
      <c r="AE16" s="9">
        <f t="shared" si="11"/>
        <v>0</v>
      </c>
      <c r="AF16" s="9">
        <f t="shared" si="12"/>
        <v>1</v>
      </c>
      <c r="AG16" s="9">
        <f t="shared" si="13"/>
        <v>0</v>
      </c>
      <c r="AH16" s="9">
        <f t="shared" si="14"/>
        <v>1</v>
      </c>
      <c r="AI16" s="9">
        <f t="shared" si="15"/>
        <v>1</v>
      </c>
      <c r="AK16" s="9">
        <f t="shared" si="16"/>
        <v>1</v>
      </c>
      <c r="AL16" s="9">
        <f t="shared" si="17"/>
        <v>1</v>
      </c>
    </row>
    <row r="17" spans="1:38" x14ac:dyDescent="0.25">
      <c r="A17" s="21" t="s">
        <v>82</v>
      </c>
      <c r="B17" s="11">
        <f t="shared" si="0"/>
        <v>9</v>
      </c>
      <c r="C17" s="12">
        <f t="shared" si="1"/>
        <v>1</v>
      </c>
      <c r="D17" s="10" t="s">
        <v>72</v>
      </c>
      <c r="E17" s="10" t="s">
        <v>49</v>
      </c>
      <c r="F17" s="10" t="s">
        <v>62</v>
      </c>
      <c r="G17" s="10" t="s">
        <v>54</v>
      </c>
      <c r="H17" s="10" t="s">
        <v>67</v>
      </c>
      <c r="I17" s="10" t="s">
        <v>51</v>
      </c>
      <c r="J17" s="10" t="s">
        <v>44</v>
      </c>
      <c r="K17" s="10" t="s">
        <v>59</v>
      </c>
      <c r="L17" s="10" t="s">
        <v>50</v>
      </c>
      <c r="M17" s="10" t="s">
        <v>53</v>
      </c>
      <c r="N17" s="10" t="s">
        <v>74</v>
      </c>
      <c r="O17" s="10" t="s">
        <v>63</v>
      </c>
      <c r="P17" s="10" t="s">
        <v>45</v>
      </c>
      <c r="Q17" s="10" t="s">
        <v>58</v>
      </c>
      <c r="S17" s="15" t="s">
        <v>72</v>
      </c>
      <c r="T17" s="16" t="s">
        <v>74</v>
      </c>
      <c r="V17" s="9">
        <f t="shared" si="2"/>
        <v>0</v>
      </c>
      <c r="W17" s="9">
        <f t="shared" si="3"/>
        <v>1</v>
      </c>
      <c r="X17" s="9">
        <f t="shared" si="4"/>
        <v>1</v>
      </c>
      <c r="Y17" s="9">
        <f t="shared" si="5"/>
        <v>0</v>
      </c>
      <c r="Z17" s="9">
        <f t="shared" si="6"/>
        <v>1</v>
      </c>
      <c r="AA17" s="9">
        <f t="shared" si="7"/>
        <v>1</v>
      </c>
      <c r="AB17" s="9">
        <f t="shared" si="8"/>
        <v>1</v>
      </c>
      <c r="AC17" s="9">
        <f t="shared" si="9"/>
        <v>1</v>
      </c>
      <c r="AD17" s="9">
        <f t="shared" si="10"/>
        <v>0</v>
      </c>
      <c r="AE17" s="9">
        <f t="shared" si="11"/>
        <v>0</v>
      </c>
      <c r="AF17" s="9">
        <f t="shared" si="12"/>
        <v>1</v>
      </c>
      <c r="AG17" s="9">
        <f t="shared" si="13"/>
        <v>0</v>
      </c>
      <c r="AH17" s="9">
        <f t="shared" si="14"/>
        <v>1</v>
      </c>
      <c r="AI17" s="9">
        <f t="shared" si="15"/>
        <v>1</v>
      </c>
      <c r="AK17" s="9" t="e">
        <f t="shared" si="16"/>
        <v>#N/A</v>
      </c>
      <c r="AL17" s="9">
        <f t="shared" si="17"/>
        <v>1</v>
      </c>
    </row>
    <row r="18" spans="1:38" x14ac:dyDescent="0.25">
      <c r="A18" s="2" t="s">
        <v>185</v>
      </c>
      <c r="B18" s="11">
        <f t="shared" si="0"/>
        <v>8</v>
      </c>
      <c r="C18" s="12">
        <f t="shared" si="1"/>
        <v>1</v>
      </c>
      <c r="D18" s="10" t="s">
        <v>77</v>
      </c>
      <c r="E18" s="10" t="s">
        <v>49</v>
      </c>
      <c r="F18" s="10" t="s">
        <v>62</v>
      </c>
      <c r="G18" s="10" t="s">
        <v>61</v>
      </c>
      <c r="H18" s="10" t="s">
        <v>67</v>
      </c>
      <c r="I18" s="10" t="s">
        <v>51</v>
      </c>
      <c r="J18" s="10" t="s">
        <v>75</v>
      </c>
      <c r="K18" s="10" t="s">
        <v>69</v>
      </c>
      <c r="L18" s="10" t="s">
        <v>50</v>
      </c>
      <c r="M18" s="10" t="s">
        <v>53</v>
      </c>
      <c r="N18" s="10" t="s">
        <v>74</v>
      </c>
      <c r="O18" s="10" t="s">
        <v>56</v>
      </c>
      <c r="P18" s="10" t="s">
        <v>45</v>
      </c>
      <c r="Q18" s="10" t="s">
        <v>71</v>
      </c>
      <c r="S18" s="16" t="s">
        <v>45</v>
      </c>
      <c r="T18" s="15" t="s">
        <v>71</v>
      </c>
      <c r="V18" s="9">
        <f t="shared" si="2"/>
        <v>0</v>
      </c>
      <c r="W18" s="9">
        <f t="shared" si="3"/>
        <v>1</v>
      </c>
      <c r="X18" s="9">
        <f t="shared" si="4"/>
        <v>1</v>
      </c>
      <c r="Y18" s="9">
        <f t="shared" si="5"/>
        <v>1</v>
      </c>
      <c r="Z18" s="9">
        <f t="shared" si="6"/>
        <v>1</v>
      </c>
      <c r="AA18" s="9">
        <f t="shared" si="7"/>
        <v>1</v>
      </c>
      <c r="AB18" s="9">
        <f t="shared" si="8"/>
        <v>0</v>
      </c>
      <c r="AC18" s="9">
        <f t="shared" si="9"/>
        <v>0</v>
      </c>
      <c r="AD18" s="9">
        <f t="shared" si="10"/>
        <v>0</v>
      </c>
      <c r="AE18" s="9">
        <f t="shared" si="11"/>
        <v>0</v>
      </c>
      <c r="AF18" s="9">
        <f t="shared" si="12"/>
        <v>1</v>
      </c>
      <c r="AG18" s="9">
        <f t="shared" si="13"/>
        <v>1</v>
      </c>
      <c r="AH18" s="9">
        <f t="shared" si="14"/>
        <v>1</v>
      </c>
      <c r="AI18" s="9">
        <f t="shared" si="15"/>
        <v>0</v>
      </c>
      <c r="AK18" s="9">
        <f t="shared" si="16"/>
        <v>1</v>
      </c>
      <c r="AL18" s="9" t="e">
        <f t="shared" si="17"/>
        <v>#N/A</v>
      </c>
    </row>
    <row r="19" spans="1:38" x14ac:dyDescent="0.25">
      <c r="A19" s="2" t="s">
        <v>11</v>
      </c>
      <c r="B19" s="11">
        <f t="shared" si="0"/>
        <v>10</v>
      </c>
      <c r="C19" s="12">
        <f t="shared" si="1"/>
        <v>2</v>
      </c>
      <c r="D19" s="10" t="s">
        <v>48</v>
      </c>
      <c r="E19" s="10" t="s">
        <v>49</v>
      </c>
      <c r="F19" s="10" t="s">
        <v>66</v>
      </c>
      <c r="G19" s="10" t="s">
        <v>61</v>
      </c>
      <c r="H19" s="10" t="s">
        <v>67</v>
      </c>
      <c r="I19" s="10" t="s">
        <v>51</v>
      </c>
      <c r="J19" s="10" t="s">
        <v>44</v>
      </c>
      <c r="K19" s="10" t="s">
        <v>59</v>
      </c>
      <c r="L19" s="10" t="s">
        <v>47</v>
      </c>
      <c r="M19" s="10" t="s">
        <v>53</v>
      </c>
      <c r="N19" s="10" t="s">
        <v>74</v>
      </c>
      <c r="O19" s="10" t="s">
        <v>63</v>
      </c>
      <c r="P19" s="10" t="s">
        <v>45</v>
      </c>
      <c r="Q19" s="10" t="s">
        <v>71</v>
      </c>
      <c r="S19" s="16" t="s">
        <v>59</v>
      </c>
      <c r="T19" s="16" t="s">
        <v>44</v>
      </c>
      <c r="V19" s="9">
        <f t="shared" si="2"/>
        <v>1</v>
      </c>
      <c r="W19" s="9">
        <f t="shared" si="3"/>
        <v>1</v>
      </c>
      <c r="X19" s="9">
        <f t="shared" si="4"/>
        <v>0</v>
      </c>
      <c r="Y19" s="9">
        <f t="shared" si="5"/>
        <v>1</v>
      </c>
      <c r="Z19" s="9">
        <f t="shared" si="6"/>
        <v>1</v>
      </c>
      <c r="AA19" s="9">
        <f t="shared" si="7"/>
        <v>1</v>
      </c>
      <c r="AB19" s="9">
        <f t="shared" si="8"/>
        <v>1</v>
      </c>
      <c r="AC19" s="9">
        <f t="shared" si="9"/>
        <v>1</v>
      </c>
      <c r="AD19" s="9">
        <f t="shared" si="10"/>
        <v>1</v>
      </c>
      <c r="AE19" s="9">
        <f t="shared" si="11"/>
        <v>0</v>
      </c>
      <c r="AF19" s="9">
        <f t="shared" si="12"/>
        <v>1</v>
      </c>
      <c r="AG19" s="9">
        <f t="shared" si="13"/>
        <v>0</v>
      </c>
      <c r="AH19" s="9">
        <f t="shared" si="14"/>
        <v>1</v>
      </c>
      <c r="AI19" s="9">
        <f t="shared" si="15"/>
        <v>0</v>
      </c>
      <c r="AK19" s="9">
        <f t="shared" si="16"/>
        <v>1</v>
      </c>
      <c r="AL19" s="9">
        <f t="shared" si="17"/>
        <v>1</v>
      </c>
    </row>
    <row r="20" spans="1:38" x14ac:dyDescent="0.25">
      <c r="A20" s="2" t="s">
        <v>12</v>
      </c>
      <c r="B20" s="11">
        <f t="shared" si="0"/>
        <v>9</v>
      </c>
      <c r="C20" s="12">
        <f t="shared" si="1"/>
        <v>2</v>
      </c>
      <c r="D20" s="10" t="s">
        <v>48</v>
      </c>
      <c r="E20" s="10" t="s">
        <v>49</v>
      </c>
      <c r="F20" s="10" t="s">
        <v>66</v>
      </c>
      <c r="G20" s="10" t="s">
        <v>61</v>
      </c>
      <c r="H20" s="10" t="s">
        <v>67</v>
      </c>
      <c r="I20" s="10" t="s">
        <v>46</v>
      </c>
      <c r="J20" s="10" t="s">
        <v>44</v>
      </c>
      <c r="K20" s="10" t="s">
        <v>59</v>
      </c>
      <c r="L20" s="10" t="s">
        <v>50</v>
      </c>
      <c r="M20" s="10" t="s">
        <v>53</v>
      </c>
      <c r="N20" s="10" t="s">
        <v>74</v>
      </c>
      <c r="O20" s="10" t="s">
        <v>63</v>
      </c>
      <c r="P20" s="10" t="s">
        <v>45</v>
      </c>
      <c r="Q20" s="10" t="s">
        <v>58</v>
      </c>
      <c r="S20" s="16" t="s">
        <v>45</v>
      </c>
      <c r="T20" s="16" t="s">
        <v>67</v>
      </c>
      <c r="V20" s="9">
        <f t="shared" si="2"/>
        <v>1</v>
      </c>
      <c r="W20" s="9">
        <f t="shared" si="3"/>
        <v>1</v>
      </c>
      <c r="X20" s="9">
        <f t="shared" si="4"/>
        <v>0</v>
      </c>
      <c r="Y20" s="9">
        <f t="shared" si="5"/>
        <v>1</v>
      </c>
      <c r="Z20" s="9">
        <f t="shared" si="6"/>
        <v>1</v>
      </c>
      <c r="AA20" s="9">
        <f t="shared" si="7"/>
        <v>0</v>
      </c>
      <c r="AB20" s="9">
        <f t="shared" si="8"/>
        <v>1</v>
      </c>
      <c r="AC20" s="9">
        <f t="shared" si="9"/>
        <v>1</v>
      </c>
      <c r="AD20" s="9">
        <f t="shared" si="10"/>
        <v>0</v>
      </c>
      <c r="AE20" s="9">
        <f t="shared" si="11"/>
        <v>0</v>
      </c>
      <c r="AF20" s="9">
        <f t="shared" si="12"/>
        <v>1</v>
      </c>
      <c r="AG20" s="9">
        <f t="shared" si="13"/>
        <v>0</v>
      </c>
      <c r="AH20" s="9">
        <f t="shared" si="14"/>
        <v>1</v>
      </c>
      <c r="AI20" s="9">
        <f t="shared" si="15"/>
        <v>1</v>
      </c>
      <c r="AK20" s="9">
        <f t="shared" si="16"/>
        <v>1</v>
      </c>
      <c r="AL20" s="9">
        <f t="shared" si="17"/>
        <v>1</v>
      </c>
    </row>
    <row r="21" spans="1:38" x14ac:dyDescent="0.25">
      <c r="A21" s="2" t="s">
        <v>13</v>
      </c>
      <c r="B21" s="11">
        <f t="shared" si="0"/>
        <v>9</v>
      </c>
      <c r="C21" s="12">
        <f t="shared" si="1"/>
        <v>2</v>
      </c>
      <c r="D21" s="10" t="s">
        <v>72</v>
      </c>
      <c r="E21" s="10" t="s">
        <v>49</v>
      </c>
      <c r="F21" s="10" t="s">
        <v>62</v>
      </c>
      <c r="G21" s="10" t="s">
        <v>61</v>
      </c>
      <c r="H21" s="10" t="s">
        <v>67</v>
      </c>
      <c r="I21" s="10" t="s">
        <v>51</v>
      </c>
      <c r="J21" s="10" t="s">
        <v>44</v>
      </c>
      <c r="K21" s="10" t="s">
        <v>59</v>
      </c>
      <c r="L21" s="10" t="s">
        <v>50</v>
      </c>
      <c r="M21" s="10" t="s">
        <v>53</v>
      </c>
      <c r="N21" s="10" t="s">
        <v>74</v>
      </c>
      <c r="O21" s="10" t="s">
        <v>63</v>
      </c>
      <c r="P21" s="10" t="s">
        <v>45</v>
      </c>
      <c r="Q21" s="10" t="s">
        <v>71</v>
      </c>
      <c r="S21" s="16" t="s">
        <v>45</v>
      </c>
      <c r="T21" s="16" t="s">
        <v>74</v>
      </c>
      <c r="V21" s="9">
        <f t="shared" si="2"/>
        <v>0</v>
      </c>
      <c r="W21" s="9">
        <f t="shared" si="3"/>
        <v>1</v>
      </c>
      <c r="X21" s="9">
        <f t="shared" si="4"/>
        <v>1</v>
      </c>
      <c r="Y21" s="9">
        <f t="shared" si="5"/>
        <v>1</v>
      </c>
      <c r="Z21" s="9">
        <f t="shared" si="6"/>
        <v>1</v>
      </c>
      <c r="AA21" s="9">
        <f t="shared" si="7"/>
        <v>1</v>
      </c>
      <c r="AB21" s="9">
        <f t="shared" si="8"/>
        <v>1</v>
      </c>
      <c r="AC21" s="9">
        <f t="shared" si="9"/>
        <v>1</v>
      </c>
      <c r="AD21" s="9">
        <f t="shared" si="10"/>
        <v>0</v>
      </c>
      <c r="AE21" s="9">
        <f t="shared" si="11"/>
        <v>0</v>
      </c>
      <c r="AF21" s="9">
        <f t="shared" si="12"/>
        <v>1</v>
      </c>
      <c r="AG21" s="9">
        <f t="shared" si="13"/>
        <v>0</v>
      </c>
      <c r="AH21" s="9">
        <f t="shared" si="14"/>
        <v>1</v>
      </c>
      <c r="AI21" s="9">
        <f t="shared" si="15"/>
        <v>0</v>
      </c>
      <c r="AK21" s="9">
        <f t="shared" si="16"/>
        <v>1</v>
      </c>
      <c r="AL21" s="9">
        <f t="shared" si="17"/>
        <v>1</v>
      </c>
    </row>
    <row r="22" spans="1:38" x14ac:dyDescent="0.25">
      <c r="A22" s="21" t="s">
        <v>14</v>
      </c>
      <c r="B22" s="11">
        <f t="shared" si="0"/>
        <v>7</v>
      </c>
      <c r="C22" s="12">
        <f t="shared" si="1"/>
        <v>2</v>
      </c>
      <c r="D22" s="10" t="s">
        <v>72</v>
      </c>
      <c r="E22" s="10" t="s">
        <v>49</v>
      </c>
      <c r="F22" s="10" t="s">
        <v>66</v>
      </c>
      <c r="G22" s="10" t="s">
        <v>61</v>
      </c>
      <c r="H22" s="10" t="s">
        <v>67</v>
      </c>
      <c r="I22" s="10" t="s">
        <v>46</v>
      </c>
      <c r="J22" s="10" t="s">
        <v>44</v>
      </c>
      <c r="K22" s="10" t="s">
        <v>59</v>
      </c>
      <c r="L22" s="10" t="s">
        <v>50</v>
      </c>
      <c r="M22" s="10" t="s">
        <v>53</v>
      </c>
      <c r="N22" s="10" t="s">
        <v>74</v>
      </c>
      <c r="O22" s="10" t="s">
        <v>63</v>
      </c>
      <c r="P22" s="10" t="s">
        <v>45</v>
      </c>
      <c r="Q22" s="10" t="s">
        <v>71</v>
      </c>
      <c r="S22" s="16" t="s">
        <v>74</v>
      </c>
      <c r="T22" s="16" t="s">
        <v>45</v>
      </c>
      <c r="V22" s="9">
        <f t="shared" si="2"/>
        <v>0</v>
      </c>
      <c r="W22" s="9">
        <f t="shared" si="3"/>
        <v>1</v>
      </c>
      <c r="X22" s="9">
        <f t="shared" si="4"/>
        <v>0</v>
      </c>
      <c r="Y22" s="9">
        <f t="shared" si="5"/>
        <v>1</v>
      </c>
      <c r="Z22" s="9">
        <f t="shared" si="6"/>
        <v>1</v>
      </c>
      <c r="AA22" s="9">
        <f t="shared" si="7"/>
        <v>0</v>
      </c>
      <c r="AB22" s="9">
        <f t="shared" si="8"/>
        <v>1</v>
      </c>
      <c r="AC22" s="9">
        <f t="shared" si="9"/>
        <v>1</v>
      </c>
      <c r="AD22" s="9">
        <f t="shared" si="10"/>
        <v>0</v>
      </c>
      <c r="AE22" s="9">
        <f t="shared" si="11"/>
        <v>0</v>
      </c>
      <c r="AF22" s="9">
        <f t="shared" si="12"/>
        <v>1</v>
      </c>
      <c r="AG22" s="9">
        <f t="shared" si="13"/>
        <v>0</v>
      </c>
      <c r="AH22" s="9">
        <f t="shared" si="14"/>
        <v>1</v>
      </c>
      <c r="AI22" s="9">
        <f t="shared" si="15"/>
        <v>0</v>
      </c>
      <c r="AK22" s="9">
        <f t="shared" si="16"/>
        <v>1</v>
      </c>
      <c r="AL22" s="9">
        <f t="shared" si="17"/>
        <v>1</v>
      </c>
    </row>
    <row r="23" spans="1:38" x14ac:dyDescent="0.25">
      <c r="A23" s="21" t="s">
        <v>15</v>
      </c>
      <c r="B23" s="11">
        <f t="shared" si="0"/>
        <v>9</v>
      </c>
      <c r="C23" s="12">
        <f t="shared" si="1"/>
        <v>2</v>
      </c>
      <c r="D23" s="10" t="s">
        <v>72</v>
      </c>
      <c r="E23" s="10" t="s">
        <v>49</v>
      </c>
      <c r="F23" s="10" t="s">
        <v>66</v>
      </c>
      <c r="G23" s="10" t="s">
        <v>61</v>
      </c>
      <c r="H23" s="10" t="s">
        <v>67</v>
      </c>
      <c r="I23" s="10" t="s">
        <v>46</v>
      </c>
      <c r="J23" s="10" t="s">
        <v>44</v>
      </c>
      <c r="K23" s="10" t="s">
        <v>59</v>
      </c>
      <c r="L23" s="10" t="s">
        <v>47</v>
      </c>
      <c r="M23" s="10" t="s">
        <v>53</v>
      </c>
      <c r="N23" s="10" t="s">
        <v>74</v>
      </c>
      <c r="O23" s="10" t="s">
        <v>56</v>
      </c>
      <c r="P23" s="10" t="s">
        <v>45</v>
      </c>
      <c r="Q23" s="10" t="s">
        <v>71</v>
      </c>
      <c r="S23" s="16" t="s">
        <v>45</v>
      </c>
      <c r="T23" s="16" t="s">
        <v>74</v>
      </c>
      <c r="V23" s="9">
        <f t="shared" si="2"/>
        <v>0</v>
      </c>
      <c r="W23" s="9">
        <f t="shared" si="3"/>
        <v>1</v>
      </c>
      <c r="X23" s="9">
        <f t="shared" si="4"/>
        <v>0</v>
      </c>
      <c r="Y23" s="9">
        <f t="shared" si="5"/>
        <v>1</v>
      </c>
      <c r="Z23" s="9">
        <f t="shared" si="6"/>
        <v>1</v>
      </c>
      <c r="AA23" s="9">
        <f t="shared" si="7"/>
        <v>0</v>
      </c>
      <c r="AB23" s="9">
        <f t="shared" si="8"/>
        <v>1</v>
      </c>
      <c r="AC23" s="9">
        <f t="shared" si="9"/>
        <v>1</v>
      </c>
      <c r="AD23" s="9">
        <f t="shared" si="10"/>
        <v>1</v>
      </c>
      <c r="AE23" s="9">
        <f t="shared" si="11"/>
        <v>0</v>
      </c>
      <c r="AF23" s="9">
        <f t="shared" si="12"/>
        <v>1</v>
      </c>
      <c r="AG23" s="9">
        <f t="shared" si="13"/>
        <v>1</v>
      </c>
      <c r="AH23" s="9">
        <f t="shared" si="14"/>
        <v>1</v>
      </c>
      <c r="AI23" s="9">
        <f t="shared" si="15"/>
        <v>0</v>
      </c>
      <c r="AK23" s="9">
        <f t="shared" si="16"/>
        <v>1</v>
      </c>
      <c r="AL23" s="9">
        <f t="shared" si="17"/>
        <v>1</v>
      </c>
    </row>
    <row r="24" spans="1:38" x14ac:dyDescent="0.25">
      <c r="A24" s="2" t="s">
        <v>16</v>
      </c>
      <c r="B24" s="11">
        <f t="shared" si="0"/>
        <v>10</v>
      </c>
      <c r="C24" s="12">
        <f t="shared" si="1"/>
        <v>2</v>
      </c>
      <c r="D24" s="10" t="s">
        <v>48</v>
      </c>
      <c r="E24" s="10" t="s">
        <v>49</v>
      </c>
      <c r="F24" s="10" t="s">
        <v>62</v>
      </c>
      <c r="G24" s="10" t="s">
        <v>54</v>
      </c>
      <c r="H24" s="10" t="s">
        <v>67</v>
      </c>
      <c r="I24" s="10" t="s">
        <v>46</v>
      </c>
      <c r="J24" s="10" t="s">
        <v>44</v>
      </c>
      <c r="K24" s="10" t="s">
        <v>59</v>
      </c>
      <c r="L24" s="10" t="s">
        <v>47</v>
      </c>
      <c r="M24" s="10" t="s">
        <v>65</v>
      </c>
      <c r="N24" s="10" t="s">
        <v>74</v>
      </c>
      <c r="O24" s="10" t="s">
        <v>56</v>
      </c>
      <c r="P24" s="10" t="s">
        <v>52</v>
      </c>
      <c r="Q24" s="10" t="s">
        <v>71</v>
      </c>
      <c r="S24" s="16" t="s">
        <v>74</v>
      </c>
      <c r="T24" s="16" t="s">
        <v>44</v>
      </c>
      <c r="V24" s="9">
        <f t="shared" si="2"/>
        <v>1</v>
      </c>
      <c r="W24" s="9">
        <f t="shared" si="3"/>
        <v>1</v>
      </c>
      <c r="X24" s="9">
        <f t="shared" si="4"/>
        <v>1</v>
      </c>
      <c r="Y24" s="9">
        <f t="shared" si="5"/>
        <v>0</v>
      </c>
      <c r="Z24" s="9">
        <f t="shared" si="6"/>
        <v>1</v>
      </c>
      <c r="AA24" s="9">
        <f t="shared" si="7"/>
        <v>0</v>
      </c>
      <c r="AB24" s="9">
        <f t="shared" si="8"/>
        <v>1</v>
      </c>
      <c r="AC24" s="9">
        <f t="shared" si="9"/>
        <v>1</v>
      </c>
      <c r="AD24" s="9">
        <f t="shared" si="10"/>
        <v>1</v>
      </c>
      <c r="AE24" s="9">
        <f t="shared" si="11"/>
        <v>1</v>
      </c>
      <c r="AF24" s="9">
        <f t="shared" si="12"/>
        <v>1</v>
      </c>
      <c r="AG24" s="9">
        <f t="shared" si="13"/>
        <v>1</v>
      </c>
      <c r="AH24" s="9">
        <f t="shared" si="14"/>
        <v>0</v>
      </c>
      <c r="AI24" s="9">
        <f t="shared" si="15"/>
        <v>0</v>
      </c>
      <c r="AK24" s="9">
        <f t="shared" si="16"/>
        <v>1</v>
      </c>
      <c r="AL24" s="9">
        <f t="shared" si="17"/>
        <v>1</v>
      </c>
    </row>
    <row r="25" spans="1:38" x14ac:dyDescent="0.25">
      <c r="A25" s="2" t="s">
        <v>17</v>
      </c>
      <c r="B25" s="11" t="s">
        <v>190</v>
      </c>
      <c r="C25" s="12">
        <f t="shared" si="1"/>
        <v>0</v>
      </c>
      <c r="D25" s="10" t="s">
        <v>77</v>
      </c>
      <c r="E25" s="10" t="s">
        <v>77</v>
      </c>
      <c r="F25" s="10" t="s">
        <v>77</v>
      </c>
      <c r="G25" s="10" t="s">
        <v>77</v>
      </c>
      <c r="H25" s="10" t="s">
        <v>77</v>
      </c>
      <c r="I25" s="10" t="s">
        <v>77</v>
      </c>
      <c r="J25" s="10" t="s">
        <v>77</v>
      </c>
      <c r="K25" s="10" t="s">
        <v>77</v>
      </c>
      <c r="L25" s="10" t="s">
        <v>77</v>
      </c>
      <c r="M25" s="10" t="s">
        <v>77</v>
      </c>
      <c r="N25" s="10" t="s">
        <v>77</v>
      </c>
      <c r="O25" s="10" t="s">
        <v>77</v>
      </c>
      <c r="P25" s="10" t="s">
        <v>77</v>
      </c>
      <c r="Q25" s="10" t="s">
        <v>77</v>
      </c>
      <c r="S25" s="15" t="s">
        <v>77</v>
      </c>
      <c r="T25" s="15" t="s">
        <v>77</v>
      </c>
      <c r="V25" s="9">
        <f t="shared" si="2"/>
        <v>0</v>
      </c>
      <c r="W25" s="9">
        <f t="shared" si="3"/>
        <v>0</v>
      </c>
      <c r="X25" s="9">
        <f t="shared" si="4"/>
        <v>0</v>
      </c>
      <c r="Y25" s="9">
        <f t="shared" si="5"/>
        <v>0</v>
      </c>
      <c r="Z25" s="9">
        <f t="shared" si="6"/>
        <v>0</v>
      </c>
      <c r="AA25" s="9">
        <f t="shared" si="7"/>
        <v>0</v>
      </c>
      <c r="AB25" s="9">
        <f t="shared" si="8"/>
        <v>0</v>
      </c>
      <c r="AC25" s="9">
        <f t="shared" si="9"/>
        <v>0</v>
      </c>
      <c r="AD25" s="9">
        <f t="shared" si="10"/>
        <v>0</v>
      </c>
      <c r="AE25" s="9">
        <f t="shared" si="11"/>
        <v>0</v>
      </c>
      <c r="AF25" s="9">
        <f t="shared" si="12"/>
        <v>0</v>
      </c>
      <c r="AG25" s="9">
        <f t="shared" si="13"/>
        <v>0</v>
      </c>
      <c r="AH25" s="9">
        <f t="shared" si="14"/>
        <v>0</v>
      </c>
      <c r="AI25" s="9">
        <f t="shared" si="15"/>
        <v>0</v>
      </c>
      <c r="AK25" s="9" t="e">
        <f t="shared" si="16"/>
        <v>#N/A</v>
      </c>
      <c r="AL25" s="9" t="e">
        <f t="shared" si="17"/>
        <v>#N/A</v>
      </c>
    </row>
    <row r="26" spans="1:38" x14ac:dyDescent="0.25">
      <c r="A26" s="2" t="s">
        <v>18</v>
      </c>
      <c r="B26" s="11" t="s">
        <v>190</v>
      </c>
      <c r="C26" s="12">
        <f t="shared" si="1"/>
        <v>0</v>
      </c>
      <c r="D26" s="10" t="s">
        <v>77</v>
      </c>
      <c r="E26" s="10" t="s">
        <v>77</v>
      </c>
      <c r="F26" s="10" t="s">
        <v>77</v>
      </c>
      <c r="G26" s="10" t="s">
        <v>77</v>
      </c>
      <c r="H26" s="10" t="s">
        <v>77</v>
      </c>
      <c r="I26" s="10" t="s">
        <v>77</v>
      </c>
      <c r="J26" s="10" t="s">
        <v>77</v>
      </c>
      <c r="K26" s="10" t="s">
        <v>77</v>
      </c>
      <c r="L26" s="10" t="s">
        <v>77</v>
      </c>
      <c r="M26" s="10" t="s">
        <v>77</v>
      </c>
      <c r="N26" s="10" t="s">
        <v>77</v>
      </c>
      <c r="O26" s="10" t="s">
        <v>77</v>
      </c>
      <c r="P26" s="10" t="s">
        <v>77</v>
      </c>
      <c r="Q26" s="10" t="s">
        <v>77</v>
      </c>
      <c r="S26" s="15" t="s">
        <v>77</v>
      </c>
      <c r="T26" s="15" t="s">
        <v>77</v>
      </c>
      <c r="V26" s="9">
        <f t="shared" si="2"/>
        <v>0</v>
      </c>
      <c r="W26" s="9">
        <f t="shared" si="3"/>
        <v>0</v>
      </c>
      <c r="X26" s="9">
        <f t="shared" si="4"/>
        <v>0</v>
      </c>
      <c r="Y26" s="9">
        <f t="shared" si="5"/>
        <v>0</v>
      </c>
      <c r="Z26" s="9">
        <f t="shared" si="6"/>
        <v>0</v>
      </c>
      <c r="AA26" s="9">
        <f t="shared" si="7"/>
        <v>0</v>
      </c>
      <c r="AB26" s="9">
        <f t="shared" si="8"/>
        <v>0</v>
      </c>
      <c r="AC26" s="9">
        <f t="shared" si="9"/>
        <v>0</v>
      </c>
      <c r="AD26" s="9">
        <f t="shared" si="10"/>
        <v>0</v>
      </c>
      <c r="AE26" s="9">
        <f t="shared" si="11"/>
        <v>0</v>
      </c>
      <c r="AF26" s="9">
        <f t="shared" si="12"/>
        <v>0</v>
      </c>
      <c r="AG26" s="9">
        <f t="shared" si="13"/>
        <v>0</v>
      </c>
      <c r="AH26" s="9">
        <f t="shared" si="14"/>
        <v>0</v>
      </c>
      <c r="AI26" s="9">
        <f t="shared" si="15"/>
        <v>0</v>
      </c>
      <c r="AK26" s="9" t="e">
        <f t="shared" si="16"/>
        <v>#N/A</v>
      </c>
      <c r="AL26" s="9" t="e">
        <f t="shared" si="17"/>
        <v>#N/A</v>
      </c>
    </row>
    <row r="27" spans="1:38" x14ac:dyDescent="0.25">
      <c r="A27" s="2" t="s">
        <v>19</v>
      </c>
      <c r="B27" s="11">
        <f t="shared" si="0"/>
        <v>7</v>
      </c>
      <c r="C27" s="12">
        <f t="shared" si="1"/>
        <v>1</v>
      </c>
      <c r="D27" s="10" t="s">
        <v>77</v>
      </c>
      <c r="E27" s="10" t="s">
        <v>49</v>
      </c>
      <c r="F27" s="10" t="s">
        <v>66</v>
      </c>
      <c r="G27" s="10" t="s">
        <v>61</v>
      </c>
      <c r="H27" s="10" t="s">
        <v>67</v>
      </c>
      <c r="I27" s="10" t="s">
        <v>46</v>
      </c>
      <c r="J27" s="10" t="s">
        <v>44</v>
      </c>
      <c r="K27" s="10" t="s">
        <v>69</v>
      </c>
      <c r="L27" s="10" t="s">
        <v>50</v>
      </c>
      <c r="M27" s="10" t="s">
        <v>53</v>
      </c>
      <c r="N27" s="10" t="s">
        <v>74</v>
      </c>
      <c r="O27" s="10" t="s">
        <v>56</v>
      </c>
      <c r="P27" s="10" t="s">
        <v>45</v>
      </c>
      <c r="Q27" s="10" t="s">
        <v>71</v>
      </c>
      <c r="S27" s="16" t="s">
        <v>45</v>
      </c>
      <c r="T27" s="15" t="s">
        <v>72</v>
      </c>
      <c r="V27" s="9">
        <f t="shared" si="2"/>
        <v>0</v>
      </c>
      <c r="W27" s="9">
        <f t="shared" si="3"/>
        <v>1</v>
      </c>
      <c r="X27" s="9">
        <f t="shared" si="4"/>
        <v>0</v>
      </c>
      <c r="Y27" s="9">
        <f t="shared" si="5"/>
        <v>1</v>
      </c>
      <c r="Z27" s="9">
        <f t="shared" si="6"/>
        <v>1</v>
      </c>
      <c r="AA27" s="9">
        <f t="shared" si="7"/>
        <v>0</v>
      </c>
      <c r="AB27" s="9">
        <f t="shared" si="8"/>
        <v>1</v>
      </c>
      <c r="AC27" s="9">
        <f t="shared" si="9"/>
        <v>0</v>
      </c>
      <c r="AD27" s="9">
        <f t="shared" si="10"/>
        <v>0</v>
      </c>
      <c r="AE27" s="9">
        <f t="shared" si="11"/>
        <v>0</v>
      </c>
      <c r="AF27" s="9">
        <f t="shared" si="12"/>
        <v>1</v>
      </c>
      <c r="AG27" s="9">
        <f t="shared" si="13"/>
        <v>1</v>
      </c>
      <c r="AH27" s="9">
        <f t="shared" si="14"/>
        <v>1</v>
      </c>
      <c r="AI27" s="9">
        <f t="shared" si="15"/>
        <v>0</v>
      </c>
      <c r="AK27" s="9">
        <f t="shared" si="16"/>
        <v>1</v>
      </c>
      <c r="AL27" s="9" t="e">
        <f t="shared" si="17"/>
        <v>#N/A</v>
      </c>
    </row>
    <row r="28" spans="1:38" x14ac:dyDescent="0.25">
      <c r="A28" s="2" t="s">
        <v>20</v>
      </c>
      <c r="B28" s="11">
        <f t="shared" si="0"/>
        <v>9</v>
      </c>
      <c r="C28" s="12">
        <f t="shared" si="1"/>
        <v>2</v>
      </c>
      <c r="D28" s="10" t="s">
        <v>72</v>
      </c>
      <c r="E28" s="10" t="s">
        <v>49</v>
      </c>
      <c r="F28" s="10" t="s">
        <v>66</v>
      </c>
      <c r="G28" s="10" t="s">
        <v>61</v>
      </c>
      <c r="H28" s="10" t="s">
        <v>67</v>
      </c>
      <c r="I28" s="10" t="s">
        <v>51</v>
      </c>
      <c r="J28" s="10" t="s">
        <v>44</v>
      </c>
      <c r="K28" s="10" t="s">
        <v>69</v>
      </c>
      <c r="L28" s="10" t="s">
        <v>47</v>
      </c>
      <c r="M28" s="10" t="s">
        <v>53</v>
      </c>
      <c r="N28" s="10" t="s">
        <v>74</v>
      </c>
      <c r="O28" s="10" t="s">
        <v>56</v>
      </c>
      <c r="P28" s="10" t="s">
        <v>45</v>
      </c>
      <c r="Q28" s="10" t="s">
        <v>71</v>
      </c>
      <c r="S28" s="16" t="s">
        <v>74</v>
      </c>
      <c r="T28" s="16" t="s">
        <v>45</v>
      </c>
      <c r="V28" s="9">
        <f t="shared" si="2"/>
        <v>0</v>
      </c>
      <c r="W28" s="9">
        <f t="shared" si="3"/>
        <v>1</v>
      </c>
      <c r="X28" s="9">
        <f t="shared" si="4"/>
        <v>0</v>
      </c>
      <c r="Y28" s="9">
        <f t="shared" si="5"/>
        <v>1</v>
      </c>
      <c r="Z28" s="9">
        <f t="shared" si="6"/>
        <v>1</v>
      </c>
      <c r="AA28" s="9">
        <f t="shared" si="7"/>
        <v>1</v>
      </c>
      <c r="AB28" s="9">
        <f t="shared" si="8"/>
        <v>1</v>
      </c>
      <c r="AC28" s="9">
        <f t="shared" si="9"/>
        <v>0</v>
      </c>
      <c r="AD28" s="9">
        <f t="shared" si="10"/>
        <v>1</v>
      </c>
      <c r="AE28" s="9">
        <f t="shared" si="11"/>
        <v>0</v>
      </c>
      <c r="AF28" s="9">
        <f t="shared" si="12"/>
        <v>1</v>
      </c>
      <c r="AG28" s="9">
        <f t="shared" si="13"/>
        <v>1</v>
      </c>
      <c r="AH28" s="9">
        <f t="shared" si="14"/>
        <v>1</v>
      </c>
      <c r="AI28" s="9">
        <f t="shared" si="15"/>
        <v>0</v>
      </c>
      <c r="AK28" s="9">
        <f t="shared" si="16"/>
        <v>1</v>
      </c>
      <c r="AL28" s="9">
        <f t="shared" si="17"/>
        <v>1</v>
      </c>
    </row>
    <row r="29" spans="1:38" x14ac:dyDescent="0.25">
      <c r="A29" s="2" t="s">
        <v>21</v>
      </c>
      <c r="B29" s="11">
        <f t="shared" si="0"/>
        <v>8</v>
      </c>
      <c r="C29" s="12">
        <f t="shared" si="1"/>
        <v>2</v>
      </c>
      <c r="D29" s="10" t="s">
        <v>72</v>
      </c>
      <c r="E29" s="10" t="s">
        <v>49</v>
      </c>
      <c r="F29" s="10" t="s">
        <v>66</v>
      </c>
      <c r="G29" s="10" t="s">
        <v>61</v>
      </c>
      <c r="H29" s="10" t="s">
        <v>67</v>
      </c>
      <c r="I29" s="10" t="s">
        <v>51</v>
      </c>
      <c r="J29" s="10" t="s">
        <v>44</v>
      </c>
      <c r="K29" s="10" t="s">
        <v>59</v>
      </c>
      <c r="L29" s="10" t="s">
        <v>50</v>
      </c>
      <c r="M29" s="10" t="s">
        <v>53</v>
      </c>
      <c r="N29" s="10" t="s">
        <v>74</v>
      </c>
      <c r="O29" s="10" t="s">
        <v>63</v>
      </c>
      <c r="P29" s="10" t="s">
        <v>45</v>
      </c>
      <c r="Q29" s="10" t="s">
        <v>71</v>
      </c>
      <c r="S29" s="16" t="s">
        <v>74</v>
      </c>
      <c r="T29" s="16" t="s">
        <v>45</v>
      </c>
      <c r="V29" s="9">
        <f t="shared" si="2"/>
        <v>0</v>
      </c>
      <c r="W29" s="9">
        <f t="shared" si="3"/>
        <v>1</v>
      </c>
      <c r="X29" s="9">
        <f t="shared" si="4"/>
        <v>0</v>
      </c>
      <c r="Y29" s="9">
        <f t="shared" si="5"/>
        <v>1</v>
      </c>
      <c r="Z29" s="9">
        <f t="shared" si="6"/>
        <v>1</v>
      </c>
      <c r="AA29" s="9">
        <f t="shared" si="7"/>
        <v>1</v>
      </c>
      <c r="AB29" s="9">
        <f t="shared" si="8"/>
        <v>1</v>
      </c>
      <c r="AC29" s="9">
        <f t="shared" si="9"/>
        <v>1</v>
      </c>
      <c r="AD29" s="9">
        <f t="shared" si="10"/>
        <v>0</v>
      </c>
      <c r="AE29" s="9">
        <f t="shared" si="11"/>
        <v>0</v>
      </c>
      <c r="AF29" s="9">
        <f t="shared" si="12"/>
        <v>1</v>
      </c>
      <c r="AG29" s="9">
        <f t="shared" si="13"/>
        <v>0</v>
      </c>
      <c r="AH29" s="9">
        <f t="shared" si="14"/>
        <v>1</v>
      </c>
      <c r="AI29" s="9">
        <f t="shared" si="15"/>
        <v>0</v>
      </c>
      <c r="AK29" s="9">
        <f t="shared" si="16"/>
        <v>1</v>
      </c>
      <c r="AL29" s="9">
        <f t="shared" si="17"/>
        <v>1</v>
      </c>
    </row>
    <row r="30" spans="1:38" x14ac:dyDescent="0.25">
      <c r="A30" s="2" t="s">
        <v>22</v>
      </c>
      <c r="B30" s="11">
        <f t="shared" si="0"/>
        <v>7</v>
      </c>
      <c r="C30" s="12">
        <f t="shared" si="1"/>
        <v>2</v>
      </c>
      <c r="D30" s="10" t="s">
        <v>48</v>
      </c>
      <c r="E30" s="10" t="s">
        <v>49</v>
      </c>
      <c r="F30" s="10" t="s">
        <v>66</v>
      </c>
      <c r="G30" s="10" t="s">
        <v>54</v>
      </c>
      <c r="H30" s="10" t="s">
        <v>67</v>
      </c>
      <c r="I30" s="10" t="s">
        <v>51</v>
      </c>
      <c r="J30" s="10" t="s">
        <v>44</v>
      </c>
      <c r="K30" s="10" t="s">
        <v>69</v>
      </c>
      <c r="L30" s="10" t="s">
        <v>50</v>
      </c>
      <c r="M30" s="10" t="s">
        <v>53</v>
      </c>
      <c r="N30" s="10" t="s">
        <v>74</v>
      </c>
      <c r="O30" s="10" t="s">
        <v>63</v>
      </c>
      <c r="P30" s="10" t="s">
        <v>45</v>
      </c>
      <c r="Q30" s="10" t="s">
        <v>71</v>
      </c>
      <c r="S30" s="16" t="s">
        <v>45</v>
      </c>
      <c r="T30" s="16" t="s">
        <v>74</v>
      </c>
      <c r="V30" s="9">
        <f t="shared" si="2"/>
        <v>1</v>
      </c>
      <c r="W30" s="9">
        <f t="shared" si="3"/>
        <v>1</v>
      </c>
      <c r="X30" s="9">
        <f t="shared" si="4"/>
        <v>0</v>
      </c>
      <c r="Y30" s="9">
        <f t="shared" si="5"/>
        <v>0</v>
      </c>
      <c r="Z30" s="9">
        <f t="shared" si="6"/>
        <v>1</v>
      </c>
      <c r="AA30" s="9">
        <f t="shared" si="7"/>
        <v>1</v>
      </c>
      <c r="AB30" s="9">
        <f t="shared" si="8"/>
        <v>1</v>
      </c>
      <c r="AC30" s="9">
        <f t="shared" si="9"/>
        <v>0</v>
      </c>
      <c r="AD30" s="9">
        <f t="shared" si="10"/>
        <v>0</v>
      </c>
      <c r="AE30" s="9">
        <f t="shared" si="11"/>
        <v>0</v>
      </c>
      <c r="AF30" s="9">
        <f t="shared" si="12"/>
        <v>1</v>
      </c>
      <c r="AG30" s="9">
        <f t="shared" si="13"/>
        <v>0</v>
      </c>
      <c r="AH30" s="9">
        <f t="shared" si="14"/>
        <v>1</v>
      </c>
      <c r="AI30" s="9">
        <f t="shared" si="15"/>
        <v>0</v>
      </c>
      <c r="AK30" s="9">
        <f t="shared" si="16"/>
        <v>1</v>
      </c>
      <c r="AL30" s="9">
        <f t="shared" si="17"/>
        <v>1</v>
      </c>
    </row>
    <row r="31" spans="1:38" x14ac:dyDescent="0.25">
      <c r="A31" s="21" t="s">
        <v>80</v>
      </c>
      <c r="B31" s="11">
        <f t="shared" si="0"/>
        <v>8</v>
      </c>
      <c r="C31" s="12">
        <f t="shared" si="1"/>
        <v>1</v>
      </c>
      <c r="D31" s="10" t="s">
        <v>72</v>
      </c>
      <c r="E31" s="10" t="s">
        <v>49</v>
      </c>
      <c r="F31" s="10" t="s">
        <v>66</v>
      </c>
      <c r="G31" s="10" t="s">
        <v>61</v>
      </c>
      <c r="H31" s="10" t="s">
        <v>67</v>
      </c>
      <c r="I31" s="10" t="s">
        <v>51</v>
      </c>
      <c r="J31" s="10" t="s">
        <v>44</v>
      </c>
      <c r="K31" s="10" t="s">
        <v>69</v>
      </c>
      <c r="L31" s="10" t="s">
        <v>50</v>
      </c>
      <c r="M31" s="10" t="s">
        <v>65</v>
      </c>
      <c r="N31" s="10" t="s">
        <v>74</v>
      </c>
      <c r="O31" s="10" t="s">
        <v>63</v>
      </c>
      <c r="P31" s="10" t="s">
        <v>45</v>
      </c>
      <c r="Q31" s="10" t="s">
        <v>71</v>
      </c>
      <c r="S31" s="15" t="s">
        <v>72</v>
      </c>
      <c r="T31" s="16" t="s">
        <v>74</v>
      </c>
      <c r="V31" s="9">
        <f t="shared" si="2"/>
        <v>0</v>
      </c>
      <c r="W31" s="9">
        <f t="shared" si="3"/>
        <v>1</v>
      </c>
      <c r="X31" s="9">
        <f t="shared" si="4"/>
        <v>0</v>
      </c>
      <c r="Y31" s="9">
        <f t="shared" si="5"/>
        <v>1</v>
      </c>
      <c r="Z31" s="9">
        <f t="shared" si="6"/>
        <v>1</v>
      </c>
      <c r="AA31" s="9">
        <f t="shared" si="7"/>
        <v>1</v>
      </c>
      <c r="AB31" s="9">
        <f t="shared" si="8"/>
        <v>1</v>
      </c>
      <c r="AC31" s="9">
        <f t="shared" si="9"/>
        <v>0</v>
      </c>
      <c r="AD31" s="9">
        <f t="shared" si="10"/>
        <v>0</v>
      </c>
      <c r="AE31" s="9">
        <f t="shared" si="11"/>
        <v>1</v>
      </c>
      <c r="AF31" s="9">
        <f t="shared" si="12"/>
        <v>1</v>
      </c>
      <c r="AG31" s="9">
        <f t="shared" si="13"/>
        <v>0</v>
      </c>
      <c r="AH31" s="9">
        <f t="shared" si="14"/>
        <v>1</v>
      </c>
      <c r="AI31" s="9">
        <f t="shared" si="15"/>
        <v>0</v>
      </c>
      <c r="AK31" s="9" t="e">
        <f t="shared" si="16"/>
        <v>#N/A</v>
      </c>
      <c r="AL31" s="9">
        <f t="shared" si="17"/>
        <v>1</v>
      </c>
    </row>
    <row r="32" spans="1:38" x14ac:dyDescent="0.25">
      <c r="A32" s="2" t="s">
        <v>23</v>
      </c>
      <c r="B32" s="11">
        <f t="shared" si="0"/>
        <v>8</v>
      </c>
      <c r="C32" s="12">
        <f t="shared" si="1"/>
        <v>2</v>
      </c>
      <c r="D32" s="10" t="s">
        <v>72</v>
      </c>
      <c r="E32" s="10" t="s">
        <v>49</v>
      </c>
      <c r="F32" s="10" t="s">
        <v>66</v>
      </c>
      <c r="G32" s="10" t="s">
        <v>61</v>
      </c>
      <c r="H32" s="10" t="s">
        <v>67</v>
      </c>
      <c r="I32" s="10" t="s">
        <v>51</v>
      </c>
      <c r="J32" s="10" t="s">
        <v>44</v>
      </c>
      <c r="K32" s="10" t="s">
        <v>69</v>
      </c>
      <c r="L32" s="10" t="s">
        <v>50</v>
      </c>
      <c r="M32" s="10" t="s">
        <v>53</v>
      </c>
      <c r="N32" s="10" t="s">
        <v>74</v>
      </c>
      <c r="O32" s="10" t="s">
        <v>63</v>
      </c>
      <c r="P32" s="10" t="s">
        <v>45</v>
      </c>
      <c r="Q32" s="10" t="s">
        <v>58</v>
      </c>
      <c r="S32" s="16" t="s">
        <v>45</v>
      </c>
      <c r="T32" s="16" t="s">
        <v>74</v>
      </c>
      <c r="V32" s="9">
        <f t="shared" si="2"/>
        <v>0</v>
      </c>
      <c r="W32" s="9">
        <f t="shared" si="3"/>
        <v>1</v>
      </c>
      <c r="X32" s="9">
        <f t="shared" si="4"/>
        <v>0</v>
      </c>
      <c r="Y32" s="9">
        <f t="shared" si="5"/>
        <v>1</v>
      </c>
      <c r="Z32" s="9">
        <f t="shared" si="6"/>
        <v>1</v>
      </c>
      <c r="AA32" s="9">
        <f t="shared" si="7"/>
        <v>1</v>
      </c>
      <c r="AB32" s="9">
        <f t="shared" si="8"/>
        <v>1</v>
      </c>
      <c r="AC32" s="9">
        <f t="shared" si="9"/>
        <v>0</v>
      </c>
      <c r="AD32" s="9">
        <f t="shared" si="10"/>
        <v>0</v>
      </c>
      <c r="AE32" s="9">
        <f t="shared" si="11"/>
        <v>0</v>
      </c>
      <c r="AF32" s="9">
        <f t="shared" si="12"/>
        <v>1</v>
      </c>
      <c r="AG32" s="9">
        <f t="shared" si="13"/>
        <v>0</v>
      </c>
      <c r="AH32" s="9">
        <f t="shared" si="14"/>
        <v>1</v>
      </c>
      <c r="AI32" s="9">
        <f t="shared" si="15"/>
        <v>1</v>
      </c>
      <c r="AK32" s="9">
        <f t="shared" si="16"/>
        <v>1</v>
      </c>
      <c r="AL32" s="9">
        <f t="shared" si="17"/>
        <v>1</v>
      </c>
    </row>
    <row r="33" spans="1:38" x14ac:dyDescent="0.25">
      <c r="A33" s="2" t="s">
        <v>24</v>
      </c>
      <c r="B33" s="11">
        <f t="shared" ref="B33:B52" si="18">SUM(V33:AI33)</f>
        <v>8</v>
      </c>
      <c r="C33" s="12">
        <f t="shared" si="1"/>
        <v>2</v>
      </c>
      <c r="D33" s="10" t="s">
        <v>72</v>
      </c>
      <c r="E33" s="10" t="s">
        <v>49</v>
      </c>
      <c r="F33" s="10" t="s">
        <v>66</v>
      </c>
      <c r="G33" s="10" t="s">
        <v>61</v>
      </c>
      <c r="H33" s="10" t="s">
        <v>76</v>
      </c>
      <c r="I33" s="10" t="s">
        <v>46</v>
      </c>
      <c r="J33" s="10" t="s">
        <v>44</v>
      </c>
      <c r="K33" s="10" t="s">
        <v>59</v>
      </c>
      <c r="L33" s="10" t="s">
        <v>47</v>
      </c>
      <c r="M33" s="10" t="s">
        <v>65</v>
      </c>
      <c r="N33" s="10" t="s">
        <v>74</v>
      </c>
      <c r="O33" s="10" t="s">
        <v>63</v>
      </c>
      <c r="P33" s="10" t="s">
        <v>45</v>
      </c>
      <c r="Q33" s="10" t="s">
        <v>71</v>
      </c>
      <c r="S33" s="16" t="s">
        <v>45</v>
      </c>
      <c r="T33" s="16" t="s">
        <v>74</v>
      </c>
      <c r="V33" s="9">
        <f t="shared" ref="V33:V52" si="19">IF(D33=$D$54,1,0)</f>
        <v>0</v>
      </c>
      <c r="W33" s="9">
        <f t="shared" ref="W33:W52" si="20">IF(E33=$E$54,1,0)</f>
        <v>1</v>
      </c>
      <c r="X33" s="9">
        <f t="shared" ref="X33:X52" si="21">IF(F33=$F$54,1,0)</f>
        <v>0</v>
      </c>
      <c r="Y33" s="9">
        <f t="shared" ref="Y33:Y52" si="22">IF(G33=$G$54,1,0)</f>
        <v>1</v>
      </c>
      <c r="Z33" s="9">
        <f t="shared" ref="Z33:Z52" si="23">IF(H33=$H$54,1,0)</f>
        <v>0</v>
      </c>
      <c r="AA33" s="9">
        <f t="shared" ref="AA33:AA52" si="24">IF(I33=$I$54,1,0)</f>
        <v>0</v>
      </c>
      <c r="AB33" s="9">
        <f t="shared" ref="AB33:AB52" si="25">IF(J33=$J$54,1,0)</f>
        <v>1</v>
      </c>
      <c r="AC33" s="9">
        <f t="shared" ref="AC33:AC52" si="26">IF(K33=$K$54,1,0)</f>
        <v>1</v>
      </c>
      <c r="AD33" s="9">
        <f t="shared" ref="AD33:AD52" si="27">IF(L33=$L$54,1,0)</f>
        <v>1</v>
      </c>
      <c r="AE33" s="9">
        <f t="shared" ref="AE33:AE52" si="28">IF(M33=$M$54,1,0)</f>
        <v>1</v>
      </c>
      <c r="AF33" s="9">
        <f t="shared" ref="AF33:AF52" si="29">IF(N33=$N$54,1,0)</f>
        <v>1</v>
      </c>
      <c r="AG33" s="9">
        <f t="shared" ref="AG33:AG52" si="30">IF(O33=$O$54,1,0)</f>
        <v>0</v>
      </c>
      <c r="AH33" s="9">
        <f t="shared" ref="AH33:AH52" si="31">IF(P33=$P$54,1,0)</f>
        <v>1</v>
      </c>
      <c r="AI33" s="9">
        <f t="shared" ref="AI33:AI51" si="32">IF(Q33=$Q$54,1,0)</f>
        <v>0</v>
      </c>
      <c r="AK33" s="9">
        <f t="shared" ref="AK33:AK52" si="33">HLOOKUP(S33,$D$54:$Q$55,2,FALSE)</f>
        <v>1</v>
      </c>
      <c r="AL33" s="9">
        <f t="shared" ref="AL33:AL52" si="34">HLOOKUP(T33,$D$54:$Q$55,2,FALSE)</f>
        <v>1</v>
      </c>
    </row>
    <row r="34" spans="1:38" x14ac:dyDescent="0.25">
      <c r="A34" s="2" t="s">
        <v>25</v>
      </c>
      <c r="B34" s="11">
        <f t="shared" si="18"/>
        <v>9</v>
      </c>
      <c r="C34" s="12">
        <f t="shared" si="1"/>
        <v>1</v>
      </c>
      <c r="D34" s="10" t="s">
        <v>72</v>
      </c>
      <c r="E34" s="10" t="s">
        <v>49</v>
      </c>
      <c r="F34" s="10" t="s">
        <v>62</v>
      </c>
      <c r="G34" s="10" t="s">
        <v>54</v>
      </c>
      <c r="H34" s="10" t="s">
        <v>67</v>
      </c>
      <c r="I34" s="10" t="s">
        <v>46</v>
      </c>
      <c r="J34" s="10" t="s">
        <v>44</v>
      </c>
      <c r="K34" s="10" t="s">
        <v>59</v>
      </c>
      <c r="L34" s="10" t="s">
        <v>50</v>
      </c>
      <c r="M34" s="10" t="s">
        <v>53</v>
      </c>
      <c r="N34" s="10" t="s">
        <v>74</v>
      </c>
      <c r="O34" s="10" t="s">
        <v>56</v>
      </c>
      <c r="P34" s="10" t="s">
        <v>45</v>
      </c>
      <c r="Q34" s="10" t="s">
        <v>58</v>
      </c>
      <c r="S34" s="15" t="s">
        <v>46</v>
      </c>
      <c r="T34" s="16" t="s">
        <v>67</v>
      </c>
      <c r="V34" s="9">
        <f t="shared" si="19"/>
        <v>0</v>
      </c>
      <c r="W34" s="9">
        <f t="shared" si="20"/>
        <v>1</v>
      </c>
      <c r="X34" s="9">
        <f t="shared" si="21"/>
        <v>1</v>
      </c>
      <c r="Y34" s="9">
        <f t="shared" si="22"/>
        <v>0</v>
      </c>
      <c r="Z34" s="9">
        <f t="shared" si="23"/>
        <v>1</v>
      </c>
      <c r="AA34" s="9">
        <f t="shared" si="24"/>
        <v>0</v>
      </c>
      <c r="AB34" s="9">
        <f t="shared" si="25"/>
        <v>1</v>
      </c>
      <c r="AC34" s="9">
        <f t="shared" si="26"/>
        <v>1</v>
      </c>
      <c r="AD34" s="9">
        <f t="shared" si="27"/>
        <v>0</v>
      </c>
      <c r="AE34" s="9">
        <f t="shared" si="28"/>
        <v>0</v>
      </c>
      <c r="AF34" s="9">
        <f t="shared" si="29"/>
        <v>1</v>
      </c>
      <c r="AG34" s="9">
        <f t="shared" si="30"/>
        <v>1</v>
      </c>
      <c r="AH34" s="9">
        <f t="shared" si="31"/>
        <v>1</v>
      </c>
      <c r="AI34" s="9">
        <f t="shared" si="32"/>
        <v>1</v>
      </c>
      <c r="AK34" s="9" t="e">
        <f t="shared" si="33"/>
        <v>#N/A</v>
      </c>
      <c r="AL34" s="9">
        <f t="shared" si="34"/>
        <v>1</v>
      </c>
    </row>
    <row r="35" spans="1:38" x14ac:dyDescent="0.25">
      <c r="A35" s="2" t="s">
        <v>26</v>
      </c>
      <c r="B35" s="11">
        <f t="shared" si="18"/>
        <v>7</v>
      </c>
      <c r="C35" s="12">
        <f t="shared" si="1"/>
        <v>2</v>
      </c>
      <c r="D35" s="10" t="s">
        <v>72</v>
      </c>
      <c r="E35" s="10" t="s">
        <v>49</v>
      </c>
      <c r="F35" s="10" t="s">
        <v>66</v>
      </c>
      <c r="G35" s="10" t="s">
        <v>61</v>
      </c>
      <c r="H35" s="10" t="s">
        <v>67</v>
      </c>
      <c r="I35" s="10" t="s">
        <v>46</v>
      </c>
      <c r="J35" s="10" t="s">
        <v>44</v>
      </c>
      <c r="K35" s="10" t="s">
        <v>69</v>
      </c>
      <c r="L35" s="10" t="s">
        <v>50</v>
      </c>
      <c r="M35" s="10" t="s">
        <v>53</v>
      </c>
      <c r="N35" s="10" t="s">
        <v>74</v>
      </c>
      <c r="O35" s="10" t="s">
        <v>63</v>
      </c>
      <c r="P35" s="10" t="s">
        <v>45</v>
      </c>
      <c r="Q35" s="10" t="s">
        <v>58</v>
      </c>
      <c r="S35" s="16" t="s">
        <v>45</v>
      </c>
      <c r="T35" s="16" t="s">
        <v>74</v>
      </c>
      <c r="V35" s="9">
        <f t="shared" si="19"/>
        <v>0</v>
      </c>
      <c r="W35" s="9">
        <f t="shared" si="20"/>
        <v>1</v>
      </c>
      <c r="X35" s="9">
        <f t="shared" si="21"/>
        <v>0</v>
      </c>
      <c r="Y35" s="9">
        <f t="shared" si="22"/>
        <v>1</v>
      </c>
      <c r="Z35" s="9">
        <f t="shared" si="23"/>
        <v>1</v>
      </c>
      <c r="AA35" s="9">
        <f t="shared" si="24"/>
        <v>0</v>
      </c>
      <c r="AB35" s="9">
        <f t="shared" si="25"/>
        <v>1</v>
      </c>
      <c r="AC35" s="9">
        <f t="shared" si="26"/>
        <v>0</v>
      </c>
      <c r="AD35" s="9">
        <f t="shared" si="27"/>
        <v>0</v>
      </c>
      <c r="AE35" s="9">
        <f t="shared" si="28"/>
        <v>0</v>
      </c>
      <c r="AF35" s="9">
        <f t="shared" si="29"/>
        <v>1</v>
      </c>
      <c r="AG35" s="9">
        <f t="shared" si="30"/>
        <v>0</v>
      </c>
      <c r="AH35" s="9">
        <f t="shared" si="31"/>
        <v>1</v>
      </c>
      <c r="AI35" s="9">
        <f t="shared" si="32"/>
        <v>1</v>
      </c>
      <c r="AK35" s="9">
        <f t="shared" si="33"/>
        <v>1</v>
      </c>
      <c r="AL35" s="9">
        <f t="shared" si="34"/>
        <v>1</v>
      </c>
    </row>
    <row r="36" spans="1:38" x14ac:dyDescent="0.25">
      <c r="A36" s="2" t="s">
        <v>27</v>
      </c>
      <c r="B36" s="11">
        <f t="shared" si="18"/>
        <v>9</v>
      </c>
      <c r="C36" s="12">
        <f t="shared" si="1"/>
        <v>0</v>
      </c>
      <c r="D36" s="10" t="s">
        <v>77</v>
      </c>
      <c r="E36" s="10" t="s">
        <v>64</v>
      </c>
      <c r="F36" s="10" t="s">
        <v>66</v>
      </c>
      <c r="G36" s="10" t="s">
        <v>61</v>
      </c>
      <c r="H36" s="10" t="s">
        <v>76</v>
      </c>
      <c r="I36" s="10" t="s">
        <v>51</v>
      </c>
      <c r="J36" s="10" t="s">
        <v>44</v>
      </c>
      <c r="K36" s="10" t="s">
        <v>59</v>
      </c>
      <c r="L36" s="10" t="s">
        <v>50</v>
      </c>
      <c r="M36" s="10" t="s">
        <v>65</v>
      </c>
      <c r="N36" s="10" t="s">
        <v>74</v>
      </c>
      <c r="O36" s="10" t="s">
        <v>56</v>
      </c>
      <c r="P36" s="10" t="s">
        <v>45</v>
      </c>
      <c r="Q36" s="10" t="s">
        <v>58</v>
      </c>
      <c r="S36" s="15" t="s">
        <v>66</v>
      </c>
      <c r="T36" s="15" t="s">
        <v>50</v>
      </c>
      <c r="V36" s="9">
        <f t="shared" si="19"/>
        <v>0</v>
      </c>
      <c r="W36" s="9">
        <f t="shared" si="20"/>
        <v>0</v>
      </c>
      <c r="X36" s="9">
        <f t="shared" si="21"/>
        <v>0</v>
      </c>
      <c r="Y36" s="9">
        <f t="shared" si="22"/>
        <v>1</v>
      </c>
      <c r="Z36" s="9">
        <f t="shared" si="23"/>
        <v>0</v>
      </c>
      <c r="AA36" s="9">
        <f t="shared" si="24"/>
        <v>1</v>
      </c>
      <c r="AB36" s="9">
        <f t="shared" si="25"/>
        <v>1</v>
      </c>
      <c r="AC36" s="9">
        <f t="shared" si="26"/>
        <v>1</v>
      </c>
      <c r="AD36" s="9">
        <f t="shared" si="27"/>
        <v>0</v>
      </c>
      <c r="AE36" s="9">
        <f t="shared" si="28"/>
        <v>1</v>
      </c>
      <c r="AF36" s="9">
        <f t="shared" si="29"/>
        <v>1</v>
      </c>
      <c r="AG36" s="9">
        <f t="shared" si="30"/>
        <v>1</v>
      </c>
      <c r="AH36" s="9">
        <f t="shared" si="31"/>
        <v>1</v>
      </c>
      <c r="AI36" s="9">
        <f t="shared" si="32"/>
        <v>1</v>
      </c>
      <c r="AK36" s="9" t="e">
        <f t="shared" si="33"/>
        <v>#N/A</v>
      </c>
      <c r="AL36" s="9" t="e">
        <f t="shared" si="34"/>
        <v>#N/A</v>
      </c>
    </row>
    <row r="37" spans="1:38" x14ac:dyDescent="0.25">
      <c r="A37" s="2" t="s">
        <v>28</v>
      </c>
      <c r="B37" s="11">
        <f t="shared" si="18"/>
        <v>8</v>
      </c>
      <c r="C37" s="12">
        <f t="shared" si="1"/>
        <v>2</v>
      </c>
      <c r="D37" s="10" t="s">
        <v>72</v>
      </c>
      <c r="E37" s="10" t="s">
        <v>49</v>
      </c>
      <c r="F37" s="10" t="s">
        <v>66</v>
      </c>
      <c r="G37" s="10" t="s">
        <v>61</v>
      </c>
      <c r="H37" s="10" t="s">
        <v>67</v>
      </c>
      <c r="I37" s="10" t="s">
        <v>51</v>
      </c>
      <c r="J37" s="10" t="s">
        <v>44</v>
      </c>
      <c r="K37" s="10" t="s">
        <v>69</v>
      </c>
      <c r="L37" s="10" t="s">
        <v>50</v>
      </c>
      <c r="M37" s="10" t="s">
        <v>53</v>
      </c>
      <c r="N37" s="10" t="s">
        <v>74</v>
      </c>
      <c r="O37" s="10" t="s">
        <v>63</v>
      </c>
      <c r="P37" s="10" t="s">
        <v>45</v>
      </c>
      <c r="Q37" s="10" t="s">
        <v>58</v>
      </c>
      <c r="S37" s="16" t="s">
        <v>45</v>
      </c>
      <c r="T37" s="16" t="s">
        <v>74</v>
      </c>
      <c r="V37" s="9">
        <f t="shared" si="19"/>
        <v>0</v>
      </c>
      <c r="W37" s="9">
        <f t="shared" si="20"/>
        <v>1</v>
      </c>
      <c r="X37" s="9">
        <f t="shared" si="21"/>
        <v>0</v>
      </c>
      <c r="Y37" s="9">
        <f t="shared" si="22"/>
        <v>1</v>
      </c>
      <c r="Z37" s="9">
        <f t="shared" si="23"/>
        <v>1</v>
      </c>
      <c r="AA37" s="9">
        <f t="shared" si="24"/>
        <v>1</v>
      </c>
      <c r="AB37" s="9">
        <f t="shared" si="25"/>
        <v>1</v>
      </c>
      <c r="AC37" s="9">
        <f t="shared" si="26"/>
        <v>0</v>
      </c>
      <c r="AD37" s="9">
        <f t="shared" si="27"/>
        <v>0</v>
      </c>
      <c r="AE37" s="9">
        <f t="shared" si="28"/>
        <v>0</v>
      </c>
      <c r="AF37" s="9">
        <f t="shared" si="29"/>
        <v>1</v>
      </c>
      <c r="AG37" s="9">
        <f t="shared" si="30"/>
        <v>0</v>
      </c>
      <c r="AH37" s="9">
        <f t="shared" si="31"/>
        <v>1</v>
      </c>
      <c r="AI37" s="9">
        <f t="shared" si="32"/>
        <v>1</v>
      </c>
      <c r="AK37" s="9">
        <f t="shared" si="33"/>
        <v>1</v>
      </c>
      <c r="AL37" s="9">
        <f t="shared" si="34"/>
        <v>1</v>
      </c>
    </row>
    <row r="38" spans="1:38" x14ac:dyDescent="0.25">
      <c r="A38" s="2" t="s">
        <v>29</v>
      </c>
      <c r="B38" s="11">
        <f t="shared" si="18"/>
        <v>9</v>
      </c>
      <c r="C38" s="12">
        <f t="shared" si="1"/>
        <v>2</v>
      </c>
      <c r="D38" s="10" t="s">
        <v>77</v>
      </c>
      <c r="E38" s="10" t="s">
        <v>49</v>
      </c>
      <c r="F38" s="10" t="s">
        <v>66</v>
      </c>
      <c r="G38" s="10" t="s">
        <v>61</v>
      </c>
      <c r="H38" s="10" t="s">
        <v>67</v>
      </c>
      <c r="I38" s="10" t="s">
        <v>51</v>
      </c>
      <c r="J38" s="10" t="s">
        <v>44</v>
      </c>
      <c r="K38" s="10" t="s">
        <v>69</v>
      </c>
      <c r="L38" s="10" t="s">
        <v>50</v>
      </c>
      <c r="M38" s="10" t="s">
        <v>53</v>
      </c>
      <c r="N38" s="10" t="s">
        <v>74</v>
      </c>
      <c r="O38" s="10" t="s">
        <v>56</v>
      </c>
      <c r="P38" s="10" t="s">
        <v>45</v>
      </c>
      <c r="Q38" s="10" t="s">
        <v>58</v>
      </c>
      <c r="S38" s="16" t="s">
        <v>74</v>
      </c>
      <c r="T38" s="16" t="s">
        <v>45</v>
      </c>
      <c r="V38" s="9">
        <f t="shared" si="19"/>
        <v>0</v>
      </c>
      <c r="W38" s="9">
        <f t="shared" si="20"/>
        <v>1</v>
      </c>
      <c r="X38" s="9">
        <f t="shared" si="21"/>
        <v>0</v>
      </c>
      <c r="Y38" s="9">
        <f t="shared" si="22"/>
        <v>1</v>
      </c>
      <c r="Z38" s="9">
        <f t="shared" si="23"/>
        <v>1</v>
      </c>
      <c r="AA38" s="9">
        <f t="shared" si="24"/>
        <v>1</v>
      </c>
      <c r="AB38" s="9">
        <f t="shared" si="25"/>
        <v>1</v>
      </c>
      <c r="AC38" s="9">
        <f t="shared" si="26"/>
        <v>0</v>
      </c>
      <c r="AD38" s="9">
        <f t="shared" si="27"/>
        <v>0</v>
      </c>
      <c r="AE38" s="9">
        <f t="shared" si="28"/>
        <v>0</v>
      </c>
      <c r="AF38" s="9">
        <f t="shared" si="29"/>
        <v>1</v>
      </c>
      <c r="AG38" s="9">
        <f t="shared" si="30"/>
        <v>1</v>
      </c>
      <c r="AH38" s="9">
        <f t="shared" si="31"/>
        <v>1</v>
      </c>
      <c r="AI38" s="9">
        <f t="shared" si="32"/>
        <v>1</v>
      </c>
      <c r="AK38" s="9">
        <f t="shared" si="33"/>
        <v>1</v>
      </c>
      <c r="AL38" s="9">
        <f t="shared" si="34"/>
        <v>1</v>
      </c>
    </row>
    <row r="39" spans="1:38" x14ac:dyDescent="0.25">
      <c r="A39" s="2" t="s">
        <v>30</v>
      </c>
      <c r="B39" s="11">
        <f t="shared" si="18"/>
        <v>6</v>
      </c>
      <c r="C39" s="12">
        <f t="shared" si="1"/>
        <v>2</v>
      </c>
      <c r="D39" s="10" t="s">
        <v>72</v>
      </c>
      <c r="E39" s="10" t="s">
        <v>49</v>
      </c>
      <c r="F39" s="10" t="s">
        <v>66</v>
      </c>
      <c r="G39" s="10" t="s">
        <v>61</v>
      </c>
      <c r="H39" s="10" t="s">
        <v>76</v>
      </c>
      <c r="I39" s="10" t="s">
        <v>46</v>
      </c>
      <c r="J39" s="10" t="s">
        <v>44</v>
      </c>
      <c r="K39" s="10" t="s">
        <v>59</v>
      </c>
      <c r="L39" s="10" t="s">
        <v>50</v>
      </c>
      <c r="M39" s="10" t="s">
        <v>53</v>
      </c>
      <c r="N39" s="10" t="s">
        <v>74</v>
      </c>
      <c r="O39" s="10" t="s">
        <v>63</v>
      </c>
      <c r="P39" s="10" t="s">
        <v>45</v>
      </c>
      <c r="Q39" s="10" t="s">
        <v>71</v>
      </c>
      <c r="S39" s="16" t="s">
        <v>45</v>
      </c>
      <c r="T39" s="16" t="s">
        <v>44</v>
      </c>
      <c r="V39" s="9">
        <f t="shared" si="19"/>
        <v>0</v>
      </c>
      <c r="W39" s="9">
        <f t="shared" si="20"/>
        <v>1</v>
      </c>
      <c r="X39" s="9">
        <f t="shared" si="21"/>
        <v>0</v>
      </c>
      <c r="Y39" s="9">
        <f t="shared" si="22"/>
        <v>1</v>
      </c>
      <c r="Z39" s="9">
        <f t="shared" si="23"/>
        <v>0</v>
      </c>
      <c r="AA39" s="9">
        <f t="shared" si="24"/>
        <v>0</v>
      </c>
      <c r="AB39" s="9">
        <f t="shared" si="25"/>
        <v>1</v>
      </c>
      <c r="AC39" s="9">
        <f t="shared" si="26"/>
        <v>1</v>
      </c>
      <c r="AD39" s="9">
        <f t="shared" si="27"/>
        <v>0</v>
      </c>
      <c r="AE39" s="9">
        <f t="shared" si="28"/>
        <v>0</v>
      </c>
      <c r="AF39" s="9">
        <f t="shared" si="29"/>
        <v>1</v>
      </c>
      <c r="AG39" s="9">
        <f t="shared" si="30"/>
        <v>0</v>
      </c>
      <c r="AH39" s="9">
        <f t="shared" si="31"/>
        <v>1</v>
      </c>
      <c r="AI39" s="9">
        <f t="shared" si="32"/>
        <v>0</v>
      </c>
      <c r="AK39" s="9">
        <f t="shared" si="33"/>
        <v>1</v>
      </c>
      <c r="AL39" s="9">
        <f t="shared" si="34"/>
        <v>1</v>
      </c>
    </row>
    <row r="40" spans="1:38" x14ac:dyDescent="0.25">
      <c r="A40" s="2" t="s">
        <v>31</v>
      </c>
      <c r="B40" s="11">
        <f t="shared" si="18"/>
        <v>9</v>
      </c>
      <c r="C40" s="12">
        <f t="shared" si="1"/>
        <v>1</v>
      </c>
      <c r="D40" s="10" t="s">
        <v>72</v>
      </c>
      <c r="E40" s="10" t="s">
        <v>49</v>
      </c>
      <c r="F40" s="10" t="s">
        <v>66</v>
      </c>
      <c r="G40" s="10" t="s">
        <v>61</v>
      </c>
      <c r="H40" s="10" t="s">
        <v>67</v>
      </c>
      <c r="I40" s="10" t="s">
        <v>46</v>
      </c>
      <c r="J40" s="10" t="s">
        <v>44</v>
      </c>
      <c r="K40" s="10" t="s">
        <v>69</v>
      </c>
      <c r="L40" s="10" t="s">
        <v>50</v>
      </c>
      <c r="M40" s="10" t="s">
        <v>65</v>
      </c>
      <c r="N40" s="10" t="s">
        <v>74</v>
      </c>
      <c r="O40" s="10" t="s">
        <v>56</v>
      </c>
      <c r="P40" s="10" t="s">
        <v>45</v>
      </c>
      <c r="Q40" s="10" t="s">
        <v>58</v>
      </c>
      <c r="S40" s="15" t="s">
        <v>72</v>
      </c>
      <c r="T40" s="16" t="s">
        <v>74</v>
      </c>
      <c r="V40" s="9">
        <f t="shared" si="19"/>
        <v>0</v>
      </c>
      <c r="W40" s="9">
        <f t="shared" si="20"/>
        <v>1</v>
      </c>
      <c r="X40" s="9">
        <f t="shared" si="21"/>
        <v>0</v>
      </c>
      <c r="Y40" s="9">
        <f t="shared" si="22"/>
        <v>1</v>
      </c>
      <c r="Z40" s="9">
        <f t="shared" si="23"/>
        <v>1</v>
      </c>
      <c r="AA40" s="9">
        <f t="shared" si="24"/>
        <v>0</v>
      </c>
      <c r="AB40" s="9">
        <f t="shared" si="25"/>
        <v>1</v>
      </c>
      <c r="AC40" s="9">
        <f t="shared" si="26"/>
        <v>0</v>
      </c>
      <c r="AD40" s="9">
        <f t="shared" si="27"/>
        <v>0</v>
      </c>
      <c r="AE40" s="9">
        <f t="shared" si="28"/>
        <v>1</v>
      </c>
      <c r="AF40" s="9">
        <f t="shared" si="29"/>
        <v>1</v>
      </c>
      <c r="AG40" s="9">
        <f t="shared" si="30"/>
        <v>1</v>
      </c>
      <c r="AH40" s="9">
        <f t="shared" si="31"/>
        <v>1</v>
      </c>
      <c r="AI40" s="9">
        <f t="shared" si="32"/>
        <v>1</v>
      </c>
      <c r="AK40" s="9" t="e">
        <f t="shared" si="33"/>
        <v>#N/A</v>
      </c>
      <c r="AL40" s="9">
        <f t="shared" si="34"/>
        <v>1</v>
      </c>
    </row>
    <row r="41" spans="1:38" x14ac:dyDescent="0.25">
      <c r="A41" s="2" t="s">
        <v>32</v>
      </c>
      <c r="B41" s="11">
        <f t="shared" si="18"/>
        <v>8</v>
      </c>
      <c r="C41" s="12">
        <f t="shared" si="1"/>
        <v>2</v>
      </c>
      <c r="D41" s="10" t="s">
        <v>72</v>
      </c>
      <c r="E41" s="10" t="s">
        <v>49</v>
      </c>
      <c r="F41" s="10" t="s">
        <v>66</v>
      </c>
      <c r="G41" s="10" t="s">
        <v>61</v>
      </c>
      <c r="H41" s="10" t="s">
        <v>76</v>
      </c>
      <c r="I41" s="10" t="s">
        <v>51</v>
      </c>
      <c r="J41" s="10" t="s">
        <v>44</v>
      </c>
      <c r="K41" s="10" t="s">
        <v>69</v>
      </c>
      <c r="L41" s="10" t="s">
        <v>50</v>
      </c>
      <c r="M41" s="10" t="s">
        <v>53</v>
      </c>
      <c r="N41" s="10" t="s">
        <v>74</v>
      </c>
      <c r="O41" s="10" t="s">
        <v>56</v>
      </c>
      <c r="P41" s="10" t="s">
        <v>45</v>
      </c>
      <c r="Q41" s="10" t="s">
        <v>58</v>
      </c>
      <c r="S41" s="16" t="s">
        <v>58</v>
      </c>
      <c r="T41" s="16" t="s">
        <v>74</v>
      </c>
      <c r="V41" s="9">
        <f t="shared" si="19"/>
        <v>0</v>
      </c>
      <c r="W41" s="9">
        <f t="shared" si="20"/>
        <v>1</v>
      </c>
      <c r="X41" s="9">
        <f t="shared" si="21"/>
        <v>0</v>
      </c>
      <c r="Y41" s="9">
        <f t="shared" si="22"/>
        <v>1</v>
      </c>
      <c r="Z41" s="9">
        <f t="shared" si="23"/>
        <v>0</v>
      </c>
      <c r="AA41" s="9">
        <f t="shared" si="24"/>
        <v>1</v>
      </c>
      <c r="AB41" s="9">
        <f t="shared" si="25"/>
        <v>1</v>
      </c>
      <c r="AC41" s="9">
        <f t="shared" si="26"/>
        <v>0</v>
      </c>
      <c r="AD41" s="9">
        <f t="shared" si="27"/>
        <v>0</v>
      </c>
      <c r="AE41" s="9">
        <f t="shared" si="28"/>
        <v>0</v>
      </c>
      <c r="AF41" s="9">
        <f t="shared" si="29"/>
        <v>1</v>
      </c>
      <c r="AG41" s="9">
        <f t="shared" si="30"/>
        <v>1</v>
      </c>
      <c r="AH41" s="9">
        <f t="shared" si="31"/>
        <v>1</v>
      </c>
      <c r="AI41" s="9">
        <f t="shared" si="32"/>
        <v>1</v>
      </c>
      <c r="AK41" s="9">
        <f t="shared" si="33"/>
        <v>1</v>
      </c>
      <c r="AL41" s="9">
        <f t="shared" si="34"/>
        <v>1</v>
      </c>
    </row>
    <row r="42" spans="1:38" x14ac:dyDescent="0.25">
      <c r="A42" s="2" t="s">
        <v>60</v>
      </c>
      <c r="B42" s="11">
        <f t="shared" si="18"/>
        <v>7</v>
      </c>
      <c r="C42" s="12">
        <f t="shared" si="1"/>
        <v>1</v>
      </c>
      <c r="D42" s="10" t="s">
        <v>72</v>
      </c>
      <c r="E42" s="10" t="s">
        <v>49</v>
      </c>
      <c r="F42" s="10" t="s">
        <v>66</v>
      </c>
      <c r="G42" s="10" t="s">
        <v>61</v>
      </c>
      <c r="H42" s="10" t="s">
        <v>67</v>
      </c>
      <c r="I42" s="10" t="s">
        <v>46</v>
      </c>
      <c r="J42" s="10" t="s">
        <v>44</v>
      </c>
      <c r="K42" s="10" t="s">
        <v>59</v>
      </c>
      <c r="L42" s="10" t="s">
        <v>50</v>
      </c>
      <c r="M42" s="10" t="s">
        <v>53</v>
      </c>
      <c r="N42" s="10" t="s">
        <v>74</v>
      </c>
      <c r="O42" s="10" t="s">
        <v>63</v>
      </c>
      <c r="P42" s="10" t="s">
        <v>45</v>
      </c>
      <c r="Q42" s="10" t="s">
        <v>71</v>
      </c>
      <c r="S42" s="15" t="s">
        <v>72</v>
      </c>
      <c r="T42" s="16" t="s">
        <v>74</v>
      </c>
      <c r="V42" s="9">
        <f t="shared" si="19"/>
        <v>0</v>
      </c>
      <c r="W42" s="9">
        <f t="shared" si="20"/>
        <v>1</v>
      </c>
      <c r="X42" s="9">
        <f t="shared" si="21"/>
        <v>0</v>
      </c>
      <c r="Y42" s="9">
        <f t="shared" si="22"/>
        <v>1</v>
      </c>
      <c r="Z42" s="9">
        <f t="shared" si="23"/>
        <v>1</v>
      </c>
      <c r="AA42" s="9">
        <f t="shared" si="24"/>
        <v>0</v>
      </c>
      <c r="AB42" s="9">
        <f t="shared" si="25"/>
        <v>1</v>
      </c>
      <c r="AC42" s="9">
        <f t="shared" si="26"/>
        <v>1</v>
      </c>
      <c r="AD42" s="9">
        <f t="shared" si="27"/>
        <v>0</v>
      </c>
      <c r="AE42" s="9">
        <f t="shared" si="28"/>
        <v>0</v>
      </c>
      <c r="AF42" s="9">
        <f t="shared" si="29"/>
        <v>1</v>
      </c>
      <c r="AG42" s="9">
        <f t="shared" si="30"/>
        <v>0</v>
      </c>
      <c r="AH42" s="9">
        <f t="shared" si="31"/>
        <v>1</v>
      </c>
      <c r="AI42" s="9">
        <f t="shared" si="32"/>
        <v>0</v>
      </c>
      <c r="AK42" s="9" t="e">
        <f t="shared" si="33"/>
        <v>#N/A</v>
      </c>
      <c r="AL42" s="9">
        <f t="shared" si="34"/>
        <v>1</v>
      </c>
    </row>
    <row r="43" spans="1:38" x14ac:dyDescent="0.25">
      <c r="A43" s="2" t="s">
        <v>33</v>
      </c>
      <c r="B43" s="11">
        <f t="shared" si="18"/>
        <v>9</v>
      </c>
      <c r="C43" s="12">
        <f t="shared" si="1"/>
        <v>2</v>
      </c>
      <c r="D43" s="10" t="s">
        <v>72</v>
      </c>
      <c r="E43" s="10" t="s">
        <v>49</v>
      </c>
      <c r="F43" s="10" t="s">
        <v>66</v>
      </c>
      <c r="G43" s="10" t="s">
        <v>54</v>
      </c>
      <c r="H43" s="10" t="s">
        <v>67</v>
      </c>
      <c r="I43" s="10" t="s">
        <v>51</v>
      </c>
      <c r="J43" s="10" t="s">
        <v>44</v>
      </c>
      <c r="K43" s="10" t="s">
        <v>59</v>
      </c>
      <c r="L43" s="10" t="s">
        <v>47</v>
      </c>
      <c r="M43" s="10" t="s">
        <v>53</v>
      </c>
      <c r="N43" s="10" t="s">
        <v>74</v>
      </c>
      <c r="O43" s="10" t="s">
        <v>63</v>
      </c>
      <c r="P43" s="10" t="s">
        <v>45</v>
      </c>
      <c r="Q43" s="10" t="s">
        <v>58</v>
      </c>
      <c r="S43" s="16" t="s">
        <v>67</v>
      </c>
      <c r="T43" s="16" t="s">
        <v>44</v>
      </c>
      <c r="V43" s="9">
        <f t="shared" si="19"/>
        <v>0</v>
      </c>
      <c r="W43" s="9">
        <f t="shared" si="20"/>
        <v>1</v>
      </c>
      <c r="X43" s="9">
        <f t="shared" si="21"/>
        <v>0</v>
      </c>
      <c r="Y43" s="9">
        <f t="shared" si="22"/>
        <v>0</v>
      </c>
      <c r="Z43" s="9">
        <f t="shared" si="23"/>
        <v>1</v>
      </c>
      <c r="AA43" s="9">
        <f t="shared" si="24"/>
        <v>1</v>
      </c>
      <c r="AB43" s="9">
        <f t="shared" si="25"/>
        <v>1</v>
      </c>
      <c r="AC43" s="9">
        <f t="shared" si="26"/>
        <v>1</v>
      </c>
      <c r="AD43" s="9">
        <f t="shared" si="27"/>
        <v>1</v>
      </c>
      <c r="AE43" s="9">
        <f t="shared" si="28"/>
        <v>0</v>
      </c>
      <c r="AF43" s="9">
        <f t="shared" si="29"/>
        <v>1</v>
      </c>
      <c r="AG43" s="9">
        <f t="shared" si="30"/>
        <v>0</v>
      </c>
      <c r="AH43" s="9">
        <f t="shared" si="31"/>
        <v>1</v>
      </c>
      <c r="AI43" s="9">
        <f t="shared" si="32"/>
        <v>1</v>
      </c>
      <c r="AK43" s="9">
        <f t="shared" si="33"/>
        <v>1</v>
      </c>
      <c r="AL43" s="9">
        <f t="shared" si="34"/>
        <v>1</v>
      </c>
    </row>
    <row r="44" spans="1:38" x14ac:dyDescent="0.25">
      <c r="A44" s="2" t="s">
        <v>34</v>
      </c>
      <c r="B44" s="11">
        <f t="shared" si="18"/>
        <v>9</v>
      </c>
      <c r="C44" s="12">
        <f t="shared" si="1"/>
        <v>2</v>
      </c>
      <c r="D44" s="10" t="s">
        <v>72</v>
      </c>
      <c r="E44" s="10" t="s">
        <v>49</v>
      </c>
      <c r="F44" s="10" t="s">
        <v>66</v>
      </c>
      <c r="G44" s="10" t="s">
        <v>61</v>
      </c>
      <c r="H44" s="10" t="s">
        <v>67</v>
      </c>
      <c r="I44" s="10" t="s">
        <v>51</v>
      </c>
      <c r="J44" s="10" t="s">
        <v>44</v>
      </c>
      <c r="K44" s="10" t="s">
        <v>69</v>
      </c>
      <c r="L44" s="10" t="s">
        <v>50</v>
      </c>
      <c r="M44" s="10" t="s">
        <v>53</v>
      </c>
      <c r="N44" s="10" t="s">
        <v>74</v>
      </c>
      <c r="O44" s="10" t="s">
        <v>56</v>
      </c>
      <c r="P44" s="10" t="s">
        <v>45</v>
      </c>
      <c r="Q44" s="10" t="s">
        <v>58</v>
      </c>
      <c r="S44" s="16" t="s">
        <v>45</v>
      </c>
      <c r="T44" s="16" t="s">
        <v>74</v>
      </c>
      <c r="V44" s="9">
        <f t="shared" si="19"/>
        <v>0</v>
      </c>
      <c r="W44" s="9">
        <f t="shared" si="20"/>
        <v>1</v>
      </c>
      <c r="X44" s="9">
        <f t="shared" si="21"/>
        <v>0</v>
      </c>
      <c r="Y44" s="9">
        <f t="shared" si="22"/>
        <v>1</v>
      </c>
      <c r="Z44" s="9">
        <f t="shared" si="23"/>
        <v>1</v>
      </c>
      <c r="AA44" s="9">
        <f t="shared" si="24"/>
        <v>1</v>
      </c>
      <c r="AB44" s="9">
        <f t="shared" si="25"/>
        <v>1</v>
      </c>
      <c r="AC44" s="9">
        <f t="shared" si="26"/>
        <v>0</v>
      </c>
      <c r="AD44" s="9">
        <f t="shared" si="27"/>
        <v>0</v>
      </c>
      <c r="AE44" s="9">
        <f t="shared" si="28"/>
        <v>0</v>
      </c>
      <c r="AF44" s="9">
        <f t="shared" si="29"/>
        <v>1</v>
      </c>
      <c r="AG44" s="9">
        <f t="shared" si="30"/>
        <v>1</v>
      </c>
      <c r="AH44" s="9">
        <f t="shared" si="31"/>
        <v>1</v>
      </c>
      <c r="AI44" s="9">
        <f t="shared" si="32"/>
        <v>1</v>
      </c>
      <c r="AK44" s="9">
        <f t="shared" si="33"/>
        <v>1</v>
      </c>
      <c r="AL44" s="9">
        <f t="shared" si="34"/>
        <v>1</v>
      </c>
    </row>
    <row r="45" spans="1:38" x14ac:dyDescent="0.25">
      <c r="A45" s="2" t="s">
        <v>35</v>
      </c>
      <c r="B45" s="11">
        <f t="shared" si="18"/>
        <v>8</v>
      </c>
      <c r="C45" s="12">
        <f t="shared" si="1"/>
        <v>2</v>
      </c>
      <c r="D45" s="10" t="s">
        <v>72</v>
      </c>
      <c r="E45" s="10" t="s">
        <v>49</v>
      </c>
      <c r="F45" s="10" t="s">
        <v>66</v>
      </c>
      <c r="G45" s="10" t="s">
        <v>61</v>
      </c>
      <c r="H45" s="10" t="s">
        <v>67</v>
      </c>
      <c r="I45" s="10" t="s">
        <v>51</v>
      </c>
      <c r="J45" s="10" t="s">
        <v>44</v>
      </c>
      <c r="K45" s="10" t="s">
        <v>69</v>
      </c>
      <c r="L45" s="10" t="s">
        <v>50</v>
      </c>
      <c r="M45" s="10" t="s">
        <v>53</v>
      </c>
      <c r="N45" s="10" t="s">
        <v>74</v>
      </c>
      <c r="O45" s="10" t="s">
        <v>63</v>
      </c>
      <c r="P45" s="10" t="s">
        <v>45</v>
      </c>
      <c r="Q45" s="10" t="s">
        <v>58</v>
      </c>
      <c r="S45" s="16" t="s">
        <v>45</v>
      </c>
      <c r="T45" s="16" t="s">
        <v>74</v>
      </c>
      <c r="V45" s="9">
        <f t="shared" si="19"/>
        <v>0</v>
      </c>
      <c r="W45" s="9">
        <f t="shared" si="20"/>
        <v>1</v>
      </c>
      <c r="X45" s="9">
        <f t="shared" si="21"/>
        <v>0</v>
      </c>
      <c r="Y45" s="9">
        <f t="shared" si="22"/>
        <v>1</v>
      </c>
      <c r="Z45" s="9">
        <f t="shared" si="23"/>
        <v>1</v>
      </c>
      <c r="AA45" s="9">
        <f t="shared" si="24"/>
        <v>1</v>
      </c>
      <c r="AB45" s="9">
        <f t="shared" si="25"/>
        <v>1</v>
      </c>
      <c r="AC45" s="9">
        <f t="shared" si="26"/>
        <v>0</v>
      </c>
      <c r="AD45" s="9">
        <f t="shared" si="27"/>
        <v>0</v>
      </c>
      <c r="AE45" s="9">
        <f t="shared" si="28"/>
        <v>0</v>
      </c>
      <c r="AF45" s="9">
        <f t="shared" si="29"/>
        <v>1</v>
      </c>
      <c r="AG45" s="9">
        <f t="shared" si="30"/>
        <v>0</v>
      </c>
      <c r="AH45" s="9">
        <f t="shared" si="31"/>
        <v>1</v>
      </c>
      <c r="AI45" s="9">
        <f t="shared" si="32"/>
        <v>1</v>
      </c>
      <c r="AK45" s="9">
        <f t="shared" si="33"/>
        <v>1</v>
      </c>
      <c r="AL45" s="9">
        <f t="shared" si="34"/>
        <v>1</v>
      </c>
    </row>
    <row r="46" spans="1:38" x14ac:dyDescent="0.25">
      <c r="A46" s="2" t="s">
        <v>36</v>
      </c>
      <c r="B46" s="11">
        <f t="shared" si="18"/>
        <v>8</v>
      </c>
      <c r="C46" s="12">
        <f t="shared" si="1"/>
        <v>2</v>
      </c>
      <c r="D46" s="10" t="s">
        <v>72</v>
      </c>
      <c r="E46" s="10" t="s">
        <v>49</v>
      </c>
      <c r="F46" s="10" t="s">
        <v>66</v>
      </c>
      <c r="G46" s="10" t="s">
        <v>61</v>
      </c>
      <c r="H46" s="10" t="s">
        <v>67</v>
      </c>
      <c r="I46" s="10" t="s">
        <v>51</v>
      </c>
      <c r="J46" s="10" t="s">
        <v>75</v>
      </c>
      <c r="K46" s="10" t="s">
        <v>69</v>
      </c>
      <c r="L46" s="10" t="s">
        <v>50</v>
      </c>
      <c r="M46" s="10" t="s">
        <v>53</v>
      </c>
      <c r="N46" s="10" t="s">
        <v>74</v>
      </c>
      <c r="O46" s="10" t="s">
        <v>56</v>
      </c>
      <c r="P46" s="10" t="s">
        <v>45</v>
      </c>
      <c r="Q46" s="10" t="s">
        <v>58</v>
      </c>
      <c r="S46" s="16" t="s">
        <v>74</v>
      </c>
      <c r="T46" s="16" t="s">
        <v>45</v>
      </c>
      <c r="V46" s="9">
        <f t="shared" si="19"/>
        <v>0</v>
      </c>
      <c r="W46" s="9">
        <f t="shared" si="20"/>
        <v>1</v>
      </c>
      <c r="X46" s="9">
        <f t="shared" si="21"/>
        <v>0</v>
      </c>
      <c r="Y46" s="9">
        <f t="shared" si="22"/>
        <v>1</v>
      </c>
      <c r="Z46" s="9">
        <f t="shared" si="23"/>
        <v>1</v>
      </c>
      <c r="AA46" s="9">
        <f t="shared" si="24"/>
        <v>1</v>
      </c>
      <c r="AB46" s="9">
        <f t="shared" si="25"/>
        <v>0</v>
      </c>
      <c r="AC46" s="9">
        <f t="shared" si="26"/>
        <v>0</v>
      </c>
      <c r="AD46" s="9">
        <f t="shared" si="27"/>
        <v>0</v>
      </c>
      <c r="AE46" s="9">
        <f t="shared" si="28"/>
        <v>0</v>
      </c>
      <c r="AF46" s="9">
        <f t="shared" si="29"/>
        <v>1</v>
      </c>
      <c r="AG46" s="9">
        <f t="shared" si="30"/>
        <v>1</v>
      </c>
      <c r="AH46" s="9">
        <f t="shared" si="31"/>
        <v>1</v>
      </c>
      <c r="AI46" s="9">
        <f t="shared" si="32"/>
        <v>1</v>
      </c>
      <c r="AK46" s="9">
        <f t="shared" si="33"/>
        <v>1</v>
      </c>
      <c r="AL46" s="9">
        <f t="shared" si="34"/>
        <v>1</v>
      </c>
    </row>
    <row r="47" spans="1:38" x14ac:dyDescent="0.25">
      <c r="A47" s="2" t="s">
        <v>37</v>
      </c>
      <c r="B47" s="11">
        <f t="shared" si="18"/>
        <v>8</v>
      </c>
      <c r="C47" s="12">
        <f t="shared" si="1"/>
        <v>2</v>
      </c>
      <c r="D47" s="10" t="s">
        <v>72</v>
      </c>
      <c r="E47" s="10" t="s">
        <v>49</v>
      </c>
      <c r="F47" s="10" t="s">
        <v>66</v>
      </c>
      <c r="G47" s="10" t="s">
        <v>61</v>
      </c>
      <c r="H47" s="10" t="s">
        <v>67</v>
      </c>
      <c r="I47" s="10" t="s">
        <v>51</v>
      </c>
      <c r="J47" s="10" t="s">
        <v>44</v>
      </c>
      <c r="K47" s="10" t="s">
        <v>69</v>
      </c>
      <c r="L47" s="10" t="s">
        <v>50</v>
      </c>
      <c r="M47" s="10" t="s">
        <v>53</v>
      </c>
      <c r="N47" s="10" t="s">
        <v>74</v>
      </c>
      <c r="O47" s="10" t="s">
        <v>63</v>
      </c>
      <c r="P47" s="10" t="s">
        <v>45</v>
      </c>
      <c r="Q47" s="10" t="s">
        <v>58</v>
      </c>
      <c r="S47" s="16" t="s">
        <v>45</v>
      </c>
      <c r="T47" s="16" t="s">
        <v>74</v>
      </c>
      <c r="V47" s="9">
        <f t="shared" si="19"/>
        <v>0</v>
      </c>
      <c r="W47" s="9">
        <f t="shared" si="20"/>
        <v>1</v>
      </c>
      <c r="X47" s="9">
        <f t="shared" si="21"/>
        <v>0</v>
      </c>
      <c r="Y47" s="9">
        <f t="shared" si="22"/>
        <v>1</v>
      </c>
      <c r="Z47" s="9">
        <f t="shared" si="23"/>
        <v>1</v>
      </c>
      <c r="AA47" s="9">
        <f t="shared" si="24"/>
        <v>1</v>
      </c>
      <c r="AB47" s="9">
        <f t="shared" si="25"/>
        <v>1</v>
      </c>
      <c r="AC47" s="9">
        <f t="shared" si="26"/>
        <v>0</v>
      </c>
      <c r="AD47" s="9">
        <f t="shared" si="27"/>
        <v>0</v>
      </c>
      <c r="AE47" s="9">
        <f t="shared" si="28"/>
        <v>0</v>
      </c>
      <c r="AF47" s="9">
        <f t="shared" si="29"/>
        <v>1</v>
      </c>
      <c r="AG47" s="9">
        <f t="shared" si="30"/>
        <v>0</v>
      </c>
      <c r="AH47" s="9">
        <f t="shared" si="31"/>
        <v>1</v>
      </c>
      <c r="AI47" s="9">
        <f t="shared" si="32"/>
        <v>1</v>
      </c>
      <c r="AK47" s="9">
        <f t="shared" si="33"/>
        <v>1</v>
      </c>
      <c r="AL47" s="9">
        <f t="shared" si="34"/>
        <v>1</v>
      </c>
    </row>
    <row r="48" spans="1:38" x14ac:dyDescent="0.25">
      <c r="A48" s="2" t="s">
        <v>38</v>
      </c>
      <c r="B48" s="11">
        <f t="shared" si="18"/>
        <v>8</v>
      </c>
      <c r="C48" s="12">
        <f t="shared" si="1"/>
        <v>2</v>
      </c>
      <c r="D48" s="10" t="s">
        <v>72</v>
      </c>
      <c r="E48" s="10" t="s">
        <v>49</v>
      </c>
      <c r="F48" s="10" t="s">
        <v>62</v>
      </c>
      <c r="G48" s="10" t="s">
        <v>61</v>
      </c>
      <c r="H48" s="10" t="s">
        <v>67</v>
      </c>
      <c r="I48" s="10" t="s">
        <v>46</v>
      </c>
      <c r="J48" s="10" t="s">
        <v>44</v>
      </c>
      <c r="K48" s="10" t="s">
        <v>69</v>
      </c>
      <c r="L48" s="10" t="s">
        <v>47</v>
      </c>
      <c r="M48" s="10" t="s">
        <v>53</v>
      </c>
      <c r="N48" s="10" t="s">
        <v>74</v>
      </c>
      <c r="O48" s="10" t="s">
        <v>63</v>
      </c>
      <c r="P48" s="10" t="s">
        <v>45</v>
      </c>
      <c r="Q48" s="10" t="s">
        <v>71</v>
      </c>
      <c r="S48" s="16" t="s">
        <v>45</v>
      </c>
      <c r="T48" s="16" t="s">
        <v>74</v>
      </c>
      <c r="V48" s="9">
        <f t="shared" si="19"/>
        <v>0</v>
      </c>
      <c r="W48" s="9">
        <f t="shared" si="20"/>
        <v>1</v>
      </c>
      <c r="X48" s="9">
        <f t="shared" si="21"/>
        <v>1</v>
      </c>
      <c r="Y48" s="9">
        <f t="shared" si="22"/>
        <v>1</v>
      </c>
      <c r="Z48" s="9">
        <f t="shared" si="23"/>
        <v>1</v>
      </c>
      <c r="AA48" s="9">
        <f t="shared" si="24"/>
        <v>0</v>
      </c>
      <c r="AB48" s="9">
        <f t="shared" si="25"/>
        <v>1</v>
      </c>
      <c r="AC48" s="9">
        <f t="shared" si="26"/>
        <v>0</v>
      </c>
      <c r="AD48" s="9">
        <f t="shared" si="27"/>
        <v>1</v>
      </c>
      <c r="AE48" s="9">
        <f t="shared" si="28"/>
        <v>0</v>
      </c>
      <c r="AF48" s="9">
        <f t="shared" si="29"/>
        <v>1</v>
      </c>
      <c r="AG48" s="9">
        <f t="shared" si="30"/>
        <v>0</v>
      </c>
      <c r="AH48" s="9">
        <f t="shared" si="31"/>
        <v>1</v>
      </c>
      <c r="AI48" s="9">
        <f t="shared" si="32"/>
        <v>0</v>
      </c>
      <c r="AK48" s="9">
        <f t="shared" si="33"/>
        <v>1</v>
      </c>
      <c r="AL48" s="9">
        <f t="shared" si="34"/>
        <v>1</v>
      </c>
    </row>
    <row r="49" spans="1:38" x14ac:dyDescent="0.25">
      <c r="A49" s="2" t="s">
        <v>39</v>
      </c>
      <c r="B49" s="11">
        <f t="shared" si="18"/>
        <v>11</v>
      </c>
      <c r="C49" s="12">
        <f t="shared" si="1"/>
        <v>1</v>
      </c>
      <c r="D49" s="10" t="s">
        <v>48</v>
      </c>
      <c r="E49" s="10" t="s">
        <v>49</v>
      </c>
      <c r="F49" s="10" t="s">
        <v>66</v>
      </c>
      <c r="G49" s="10" t="s">
        <v>61</v>
      </c>
      <c r="H49" s="10" t="s">
        <v>67</v>
      </c>
      <c r="I49" s="10" t="s">
        <v>51</v>
      </c>
      <c r="J49" s="10" t="s">
        <v>44</v>
      </c>
      <c r="K49" s="10" t="s">
        <v>59</v>
      </c>
      <c r="L49" s="10" t="s">
        <v>50</v>
      </c>
      <c r="M49" s="10" t="s">
        <v>53</v>
      </c>
      <c r="N49" s="10" t="s">
        <v>74</v>
      </c>
      <c r="O49" s="10" t="s">
        <v>56</v>
      </c>
      <c r="P49" s="10" t="s">
        <v>45</v>
      </c>
      <c r="Q49" s="10" t="s">
        <v>58</v>
      </c>
      <c r="S49" s="16" t="s">
        <v>74</v>
      </c>
      <c r="T49" s="15" t="s">
        <v>53</v>
      </c>
      <c r="V49" s="9">
        <f t="shared" si="19"/>
        <v>1</v>
      </c>
      <c r="W49" s="9">
        <f t="shared" si="20"/>
        <v>1</v>
      </c>
      <c r="X49" s="9">
        <f t="shared" si="21"/>
        <v>0</v>
      </c>
      <c r="Y49" s="9">
        <f t="shared" si="22"/>
        <v>1</v>
      </c>
      <c r="Z49" s="9">
        <f t="shared" si="23"/>
        <v>1</v>
      </c>
      <c r="AA49" s="9">
        <f t="shared" si="24"/>
        <v>1</v>
      </c>
      <c r="AB49" s="9">
        <f t="shared" si="25"/>
        <v>1</v>
      </c>
      <c r="AC49" s="9">
        <f t="shared" si="26"/>
        <v>1</v>
      </c>
      <c r="AD49" s="9">
        <f t="shared" si="27"/>
        <v>0</v>
      </c>
      <c r="AE49" s="9">
        <f t="shared" si="28"/>
        <v>0</v>
      </c>
      <c r="AF49" s="9">
        <f t="shared" si="29"/>
        <v>1</v>
      </c>
      <c r="AG49" s="9">
        <f t="shared" si="30"/>
        <v>1</v>
      </c>
      <c r="AH49" s="9">
        <f t="shared" si="31"/>
        <v>1</v>
      </c>
      <c r="AI49" s="9">
        <f t="shared" si="32"/>
        <v>1</v>
      </c>
      <c r="AK49" s="9">
        <f t="shared" si="33"/>
        <v>1</v>
      </c>
      <c r="AL49" s="9" t="e">
        <f t="shared" si="34"/>
        <v>#N/A</v>
      </c>
    </row>
    <row r="50" spans="1:38" x14ac:dyDescent="0.25">
      <c r="A50" s="2" t="s">
        <v>40</v>
      </c>
      <c r="B50" s="11">
        <f t="shared" si="18"/>
        <v>11</v>
      </c>
      <c r="C50" s="12">
        <f t="shared" si="1"/>
        <v>2</v>
      </c>
      <c r="D50" s="10" t="s">
        <v>72</v>
      </c>
      <c r="E50" s="10" t="s">
        <v>49</v>
      </c>
      <c r="F50" s="10" t="s">
        <v>66</v>
      </c>
      <c r="G50" s="10" t="s">
        <v>61</v>
      </c>
      <c r="H50" s="10" t="s">
        <v>67</v>
      </c>
      <c r="I50" s="10" t="s">
        <v>51</v>
      </c>
      <c r="J50" s="10" t="s">
        <v>44</v>
      </c>
      <c r="K50" s="10" t="s">
        <v>59</v>
      </c>
      <c r="L50" s="10" t="s">
        <v>47</v>
      </c>
      <c r="M50" s="10" t="s">
        <v>53</v>
      </c>
      <c r="N50" s="10" t="s">
        <v>74</v>
      </c>
      <c r="O50" s="10" t="s">
        <v>56</v>
      </c>
      <c r="P50" s="10" t="s">
        <v>45</v>
      </c>
      <c r="Q50" s="10" t="s">
        <v>58</v>
      </c>
      <c r="S50" s="16" t="s">
        <v>45</v>
      </c>
      <c r="T50" s="16" t="s">
        <v>44</v>
      </c>
      <c r="V50" s="9">
        <f t="shared" si="19"/>
        <v>0</v>
      </c>
      <c r="W50" s="9">
        <f t="shared" si="20"/>
        <v>1</v>
      </c>
      <c r="X50" s="9">
        <f t="shared" si="21"/>
        <v>0</v>
      </c>
      <c r="Y50" s="9">
        <f t="shared" si="22"/>
        <v>1</v>
      </c>
      <c r="Z50" s="9">
        <f t="shared" si="23"/>
        <v>1</v>
      </c>
      <c r="AA50" s="9">
        <f t="shared" si="24"/>
        <v>1</v>
      </c>
      <c r="AB50" s="9">
        <f t="shared" si="25"/>
        <v>1</v>
      </c>
      <c r="AC50" s="9">
        <f t="shared" si="26"/>
        <v>1</v>
      </c>
      <c r="AD50" s="9">
        <f t="shared" si="27"/>
        <v>1</v>
      </c>
      <c r="AE50" s="9">
        <f t="shared" si="28"/>
        <v>0</v>
      </c>
      <c r="AF50" s="9">
        <f t="shared" si="29"/>
        <v>1</v>
      </c>
      <c r="AG50" s="9">
        <f t="shared" si="30"/>
        <v>1</v>
      </c>
      <c r="AH50" s="9">
        <f t="shared" si="31"/>
        <v>1</v>
      </c>
      <c r="AI50" s="9">
        <f t="shared" si="32"/>
        <v>1</v>
      </c>
      <c r="AK50" s="9">
        <f t="shared" si="33"/>
        <v>1</v>
      </c>
      <c r="AL50" s="9">
        <f t="shared" si="34"/>
        <v>1</v>
      </c>
    </row>
    <row r="51" spans="1:38" x14ac:dyDescent="0.25">
      <c r="A51" s="2" t="s">
        <v>41</v>
      </c>
      <c r="B51" s="11" t="s">
        <v>190</v>
      </c>
      <c r="C51" s="12">
        <f t="shared" si="1"/>
        <v>0</v>
      </c>
      <c r="D51" s="10" t="s">
        <v>77</v>
      </c>
      <c r="E51" s="10" t="s">
        <v>77</v>
      </c>
      <c r="F51" s="10" t="s">
        <v>77</v>
      </c>
      <c r="G51" s="10" t="s">
        <v>77</v>
      </c>
      <c r="H51" s="10" t="s">
        <v>77</v>
      </c>
      <c r="I51" s="10" t="s">
        <v>77</v>
      </c>
      <c r="J51" s="10" t="s">
        <v>77</v>
      </c>
      <c r="K51" s="10" t="s">
        <v>77</v>
      </c>
      <c r="L51" s="10" t="s">
        <v>77</v>
      </c>
      <c r="M51" s="10" t="s">
        <v>77</v>
      </c>
      <c r="N51" s="10" t="s">
        <v>77</v>
      </c>
      <c r="O51" s="10" t="s">
        <v>77</v>
      </c>
      <c r="P51" s="10" t="s">
        <v>77</v>
      </c>
      <c r="Q51" s="10" t="s">
        <v>77</v>
      </c>
      <c r="S51" s="15" t="s">
        <v>77</v>
      </c>
      <c r="T51" s="15" t="s">
        <v>77</v>
      </c>
      <c r="V51" s="9">
        <f t="shared" si="19"/>
        <v>0</v>
      </c>
      <c r="W51" s="9">
        <f t="shared" si="20"/>
        <v>0</v>
      </c>
      <c r="X51" s="9">
        <f t="shared" si="21"/>
        <v>0</v>
      </c>
      <c r="Y51" s="9">
        <f t="shared" si="22"/>
        <v>0</v>
      </c>
      <c r="Z51" s="9">
        <f t="shared" si="23"/>
        <v>0</v>
      </c>
      <c r="AA51" s="9">
        <f t="shared" si="24"/>
        <v>0</v>
      </c>
      <c r="AB51" s="9">
        <f t="shared" si="25"/>
        <v>0</v>
      </c>
      <c r="AC51" s="9">
        <f t="shared" si="26"/>
        <v>0</v>
      </c>
      <c r="AD51" s="9">
        <f t="shared" si="27"/>
        <v>0</v>
      </c>
      <c r="AE51" s="9">
        <f t="shared" si="28"/>
        <v>0</v>
      </c>
      <c r="AF51" s="9">
        <f t="shared" si="29"/>
        <v>0</v>
      </c>
      <c r="AG51" s="9">
        <f t="shared" si="30"/>
        <v>0</v>
      </c>
      <c r="AH51" s="9">
        <f t="shared" si="31"/>
        <v>0</v>
      </c>
      <c r="AI51" s="9">
        <f t="shared" si="32"/>
        <v>0</v>
      </c>
      <c r="AK51" s="9" t="e">
        <f t="shared" si="33"/>
        <v>#N/A</v>
      </c>
      <c r="AL51" s="9" t="e">
        <f t="shared" si="34"/>
        <v>#N/A</v>
      </c>
    </row>
    <row r="52" spans="1:38" ht="15.75" thickBot="1" x14ac:dyDescent="0.3">
      <c r="A52" s="3" t="s">
        <v>84</v>
      </c>
      <c r="B52" s="13">
        <f t="shared" si="18"/>
        <v>8.5</v>
      </c>
      <c r="C52" s="14">
        <f t="shared" si="1"/>
        <v>2</v>
      </c>
      <c r="D52" s="10" t="s">
        <v>72</v>
      </c>
      <c r="E52" s="10" t="s">
        <v>49</v>
      </c>
      <c r="F52" s="10" t="s">
        <v>66</v>
      </c>
      <c r="G52" s="10" t="s">
        <v>61</v>
      </c>
      <c r="H52" s="10" t="s">
        <v>67</v>
      </c>
      <c r="I52" s="10" t="s">
        <v>51</v>
      </c>
      <c r="J52" s="10" t="s">
        <v>44</v>
      </c>
      <c r="K52" s="10" t="s">
        <v>59</v>
      </c>
      <c r="L52" s="10" t="s">
        <v>50</v>
      </c>
      <c r="M52" s="10" t="s">
        <v>53</v>
      </c>
      <c r="N52" s="10" t="s">
        <v>74</v>
      </c>
      <c r="O52" s="10" t="s">
        <v>63</v>
      </c>
      <c r="P52" s="10" t="s">
        <v>45</v>
      </c>
      <c r="Q52" s="44" t="s">
        <v>208</v>
      </c>
      <c r="S52" s="16" t="s">
        <v>74</v>
      </c>
      <c r="T52" s="16" t="s">
        <v>45</v>
      </c>
      <c r="V52" s="9">
        <f t="shared" si="19"/>
        <v>0</v>
      </c>
      <c r="W52" s="9">
        <f t="shared" si="20"/>
        <v>1</v>
      </c>
      <c r="X52" s="9">
        <f t="shared" si="21"/>
        <v>0</v>
      </c>
      <c r="Y52" s="9">
        <f t="shared" si="22"/>
        <v>1</v>
      </c>
      <c r="Z52" s="9">
        <f t="shared" si="23"/>
        <v>1</v>
      </c>
      <c r="AA52" s="9">
        <f t="shared" si="24"/>
        <v>1</v>
      </c>
      <c r="AB52" s="9">
        <f t="shared" si="25"/>
        <v>1</v>
      </c>
      <c r="AC52" s="9">
        <f t="shared" si="26"/>
        <v>1</v>
      </c>
      <c r="AD52" s="9">
        <f t="shared" si="27"/>
        <v>0</v>
      </c>
      <c r="AE52" s="9">
        <f t="shared" si="28"/>
        <v>0</v>
      </c>
      <c r="AF52" s="9">
        <f t="shared" si="29"/>
        <v>1</v>
      </c>
      <c r="AG52" s="9">
        <f t="shared" si="30"/>
        <v>0</v>
      </c>
      <c r="AH52" s="9">
        <f t="shared" si="31"/>
        <v>1</v>
      </c>
      <c r="AI52" s="9">
        <v>0.5</v>
      </c>
      <c r="AK52" s="9">
        <f t="shared" si="33"/>
        <v>1</v>
      </c>
      <c r="AL52" s="9">
        <f t="shared" si="34"/>
        <v>1</v>
      </c>
    </row>
    <row r="53" spans="1:38" x14ac:dyDescent="0.25">
      <c r="A53" s="8" t="s">
        <v>212</v>
      </c>
    </row>
    <row r="54" spans="1:38" x14ac:dyDescent="0.25">
      <c r="A54" s="7" t="s">
        <v>157</v>
      </c>
      <c r="D54" s="11" t="s">
        <v>48</v>
      </c>
      <c r="E54" s="11" t="s">
        <v>49</v>
      </c>
      <c r="F54" s="11" t="s">
        <v>62</v>
      </c>
      <c r="G54" s="11" t="s">
        <v>61</v>
      </c>
      <c r="H54" s="11" t="s">
        <v>67</v>
      </c>
      <c r="I54" s="11" t="s">
        <v>51</v>
      </c>
      <c r="J54" s="11" t="s">
        <v>44</v>
      </c>
      <c r="K54" s="11" t="s">
        <v>59</v>
      </c>
      <c r="L54" s="11" t="s">
        <v>47</v>
      </c>
      <c r="M54" s="11" t="s">
        <v>65</v>
      </c>
      <c r="N54" s="11" t="s">
        <v>74</v>
      </c>
      <c r="O54" s="11" t="s">
        <v>56</v>
      </c>
      <c r="P54" s="11" t="s">
        <v>45</v>
      </c>
      <c r="Q54" s="11" t="s">
        <v>58</v>
      </c>
    </row>
    <row r="55" spans="1:38" x14ac:dyDescent="0.25">
      <c r="A55" s="7"/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>
        <v>1</v>
      </c>
    </row>
  </sheetData>
  <sortState ref="A60:B110">
    <sortCondition descending="1" ref="B60:B110"/>
  </sortState>
  <conditionalFormatting sqref="D3 D43:Q51 D5:Q41 D52:P52">
    <cfRule type="cellIs" dxfId="587" priority="51" operator="notEqual">
      <formula>D$54</formula>
    </cfRule>
  </conditionalFormatting>
  <conditionalFormatting sqref="E3">
    <cfRule type="cellIs" dxfId="586" priority="50" operator="notEqual">
      <formula>E$54</formula>
    </cfRule>
  </conditionalFormatting>
  <conditionalFormatting sqref="F3">
    <cfRule type="cellIs" dxfId="585" priority="49" operator="notEqual">
      <formula>F$54</formula>
    </cfRule>
  </conditionalFormatting>
  <conditionalFormatting sqref="G3">
    <cfRule type="cellIs" dxfId="584" priority="48" operator="notEqual">
      <formula>G$54</formula>
    </cfRule>
  </conditionalFormatting>
  <conditionalFormatting sqref="H3">
    <cfRule type="cellIs" dxfId="583" priority="47" operator="notEqual">
      <formula>H$54</formula>
    </cfRule>
  </conditionalFormatting>
  <conditionalFormatting sqref="I3">
    <cfRule type="cellIs" dxfId="582" priority="46" operator="notEqual">
      <formula>I$54</formula>
    </cfRule>
  </conditionalFormatting>
  <conditionalFormatting sqref="J3">
    <cfRule type="cellIs" dxfId="581" priority="45" operator="notEqual">
      <formula>J$54</formula>
    </cfRule>
  </conditionalFormatting>
  <conditionalFormatting sqref="K3">
    <cfRule type="cellIs" dxfId="580" priority="44" operator="notEqual">
      <formula>K$54</formula>
    </cfRule>
  </conditionalFormatting>
  <conditionalFormatting sqref="L3">
    <cfRule type="cellIs" dxfId="579" priority="43" operator="notEqual">
      <formula>L$54</formula>
    </cfRule>
  </conditionalFormatting>
  <conditionalFormatting sqref="M3">
    <cfRule type="cellIs" dxfId="578" priority="42" operator="notEqual">
      <formula>M$54</formula>
    </cfRule>
  </conditionalFormatting>
  <conditionalFormatting sqref="N3">
    <cfRule type="cellIs" dxfId="577" priority="41" operator="notEqual">
      <formula>N$54</formula>
    </cfRule>
  </conditionalFormatting>
  <conditionalFormatting sqref="O3">
    <cfRule type="cellIs" dxfId="576" priority="40" operator="notEqual">
      <formula>O$54</formula>
    </cfRule>
  </conditionalFormatting>
  <conditionalFormatting sqref="P3">
    <cfRule type="cellIs" dxfId="575" priority="39" operator="notEqual">
      <formula>P$54</formula>
    </cfRule>
  </conditionalFormatting>
  <conditionalFormatting sqref="Q3">
    <cfRule type="cellIs" dxfId="574" priority="38" operator="notEqual">
      <formula>Q$54</formula>
    </cfRule>
  </conditionalFormatting>
  <conditionalFormatting sqref="D42">
    <cfRule type="cellIs" dxfId="573" priority="35" operator="notEqual">
      <formula>D$54</formula>
    </cfRule>
  </conditionalFormatting>
  <conditionalFormatting sqref="E42">
    <cfRule type="cellIs" dxfId="572" priority="34" operator="notEqual">
      <formula>E$54</formula>
    </cfRule>
  </conditionalFormatting>
  <conditionalFormatting sqref="F42">
    <cfRule type="cellIs" dxfId="571" priority="33" operator="notEqual">
      <formula>F$54</formula>
    </cfRule>
  </conditionalFormatting>
  <conditionalFormatting sqref="G42">
    <cfRule type="cellIs" dxfId="570" priority="32" operator="notEqual">
      <formula>G$54</formula>
    </cfRule>
  </conditionalFormatting>
  <conditionalFormatting sqref="H42">
    <cfRule type="cellIs" dxfId="569" priority="31" operator="notEqual">
      <formula>H$54</formula>
    </cfRule>
  </conditionalFormatting>
  <conditionalFormatting sqref="I42">
    <cfRule type="cellIs" dxfId="568" priority="30" operator="notEqual">
      <formula>I$54</formula>
    </cfRule>
  </conditionalFormatting>
  <conditionalFormatting sqref="J42">
    <cfRule type="cellIs" dxfId="567" priority="29" operator="notEqual">
      <formula>J$54</formula>
    </cfRule>
  </conditionalFormatting>
  <conditionalFormatting sqref="K42">
    <cfRule type="cellIs" dxfId="566" priority="28" operator="notEqual">
      <formula>K$54</formula>
    </cfRule>
  </conditionalFormatting>
  <conditionalFormatting sqref="L42">
    <cfRule type="cellIs" dxfId="565" priority="27" operator="notEqual">
      <formula>L$54</formula>
    </cfRule>
  </conditionalFormatting>
  <conditionalFormatting sqref="M42">
    <cfRule type="cellIs" dxfId="564" priority="26" operator="notEqual">
      <formula>M$54</formula>
    </cfRule>
  </conditionalFormatting>
  <conditionalFormatting sqref="N42">
    <cfRule type="cellIs" dxfId="563" priority="25" operator="notEqual">
      <formula>N$54</formula>
    </cfRule>
  </conditionalFormatting>
  <conditionalFormatting sqref="O42">
    <cfRule type="cellIs" dxfId="562" priority="24" operator="notEqual">
      <formula>O$54</formula>
    </cfRule>
  </conditionalFormatting>
  <conditionalFormatting sqref="P42">
    <cfRule type="cellIs" dxfId="561" priority="23" operator="notEqual">
      <formula>P$54</formula>
    </cfRule>
  </conditionalFormatting>
  <conditionalFormatting sqref="Q42">
    <cfRule type="cellIs" dxfId="560" priority="22" operator="notEqual">
      <formula>Q$54</formula>
    </cfRule>
  </conditionalFormatting>
  <conditionalFormatting sqref="D4">
    <cfRule type="cellIs" dxfId="559" priority="19" operator="notEqual">
      <formula>D$54</formula>
    </cfRule>
  </conditionalFormatting>
  <conditionalFormatting sqref="E4">
    <cfRule type="cellIs" dxfId="558" priority="18" operator="notEqual">
      <formula>E$54</formula>
    </cfRule>
  </conditionalFormatting>
  <conditionalFormatting sqref="F4">
    <cfRule type="cellIs" dxfId="557" priority="17" operator="notEqual">
      <formula>F$54</formula>
    </cfRule>
  </conditionalFormatting>
  <conditionalFormatting sqref="G4">
    <cfRule type="cellIs" dxfId="556" priority="16" operator="notEqual">
      <formula>G$54</formula>
    </cfRule>
  </conditionalFormatting>
  <conditionalFormatting sqref="H4">
    <cfRule type="cellIs" dxfId="555" priority="15" operator="notEqual">
      <formula>H$54</formula>
    </cfRule>
  </conditionalFormatting>
  <conditionalFormatting sqref="I4">
    <cfRule type="cellIs" dxfId="554" priority="14" operator="notEqual">
      <formula>I$54</formula>
    </cfRule>
  </conditionalFormatting>
  <conditionalFormatting sqref="J4">
    <cfRule type="cellIs" dxfId="553" priority="13" operator="notEqual">
      <formula>J$54</formula>
    </cfRule>
  </conditionalFormatting>
  <conditionalFormatting sqref="K4">
    <cfRule type="cellIs" dxfId="552" priority="12" operator="notEqual">
      <formula>K$54</formula>
    </cfRule>
  </conditionalFormatting>
  <conditionalFormatting sqref="L4">
    <cfRule type="cellIs" dxfId="551" priority="11" operator="notEqual">
      <formula>L$54</formula>
    </cfRule>
  </conditionalFormatting>
  <conditionalFormatting sqref="M4">
    <cfRule type="cellIs" dxfId="550" priority="10" operator="notEqual">
      <formula>M$54</formula>
    </cfRule>
  </conditionalFormatting>
  <conditionalFormatting sqref="N4">
    <cfRule type="cellIs" dxfId="549" priority="9" operator="notEqual">
      <formula>N$54</formula>
    </cfRule>
  </conditionalFormatting>
  <conditionalFormatting sqref="O4">
    <cfRule type="cellIs" dxfId="548" priority="8" operator="notEqual">
      <formula>O$54</formula>
    </cfRule>
  </conditionalFormatting>
  <conditionalFormatting sqref="P4">
    <cfRule type="cellIs" dxfId="547" priority="7" operator="notEqual">
      <formula>P$54</formula>
    </cfRule>
  </conditionalFormatting>
  <conditionalFormatting sqref="Q4">
    <cfRule type="cellIs" dxfId="546" priority="6" operator="notEqual">
      <formula>Q$54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Rank2015</vt:lpstr>
      <vt:lpstr>Weeks</vt:lpstr>
      <vt:lpstr>FPL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W15</vt:lpstr>
      <vt:lpstr>W16</vt:lpstr>
      <vt:lpstr>W17</vt:lpstr>
      <vt:lpstr>W18</vt:lpstr>
    </vt:vector>
  </TitlesOfParts>
  <Company>Cook Children's Health Care 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Seamands</dc:creator>
  <cp:lastModifiedBy>Jorden Seamands</cp:lastModifiedBy>
  <dcterms:created xsi:type="dcterms:W3CDTF">2014-09-08T14:26:17Z</dcterms:created>
  <dcterms:modified xsi:type="dcterms:W3CDTF">2016-02-08T18:29:09Z</dcterms:modified>
</cp:coreProperties>
</file>