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data\FPLeague 2019\"/>
    </mc:Choice>
  </mc:AlternateContent>
  <bookViews>
    <workbookView xWindow="0" yWindow="0" windowWidth="28800" windowHeight="14100" tabRatio="611"/>
  </bookViews>
  <sheets>
    <sheet name="Rank2011" sheetId="26" r:id="rId1"/>
    <sheet name="Weeks" sheetId="27" r:id="rId2"/>
    <sheet name="FPL Guar" sheetId="28" r:id="rId3"/>
    <sheet name="W01" sheetId="1" r:id="rId4"/>
    <sheet name="W02" sheetId="2" r:id="rId5"/>
    <sheet name="W03" sheetId="3" r:id="rId6"/>
    <sheet name="W04" sheetId="6" r:id="rId7"/>
    <sheet name="W05" sheetId="7" r:id="rId8"/>
    <sheet name="W06" sheetId="10" r:id="rId9"/>
    <sheet name="W07" sheetId="14" r:id="rId10"/>
    <sheet name="W08" sheetId="15" r:id="rId11"/>
    <sheet name="W09" sheetId="17" r:id="rId12"/>
    <sheet name="W10" sheetId="18" r:id="rId13"/>
    <sheet name="W11" sheetId="19" r:id="rId14"/>
    <sheet name="W12" sheetId="20" r:id="rId15"/>
    <sheet name="W13" sheetId="21" r:id="rId16"/>
    <sheet name="W14" sheetId="22" r:id="rId17"/>
    <sheet name="W15" sheetId="23" r:id="rId18"/>
    <sheet name="W16" sheetId="24" r:id="rId19"/>
    <sheet name="W17" sheetId="25" r:id="rId20"/>
    <sheet name="W18" sheetId="16" r:id="rId21"/>
  </sheets>
  <calcPr calcId="162913"/>
</workbook>
</file>

<file path=xl/calcChain.xml><?xml version="1.0" encoding="utf-8"?>
<calcChain xmlns="http://schemas.openxmlformats.org/spreadsheetml/2006/main">
  <c r="DM3" i="27" l="1"/>
  <c r="DM4" i="27"/>
  <c r="DM5" i="27"/>
  <c r="DM6" i="27"/>
  <c r="DM7" i="27"/>
  <c r="DM8" i="27"/>
  <c r="DM9" i="27"/>
  <c r="DM10" i="27"/>
  <c r="DM11" i="27"/>
  <c r="DM12" i="27"/>
  <c r="DM13" i="27"/>
  <c r="DM14" i="27"/>
  <c r="DM15" i="27"/>
  <c r="DM16" i="27"/>
  <c r="DM17" i="27"/>
  <c r="DM18" i="27"/>
  <c r="DM19" i="27"/>
  <c r="DM20" i="27"/>
  <c r="DM21" i="27"/>
  <c r="DM22" i="27"/>
  <c r="DM23" i="27"/>
  <c r="DM24" i="27"/>
  <c r="DM25" i="27"/>
  <c r="DM26" i="27"/>
  <c r="DM27" i="27"/>
  <c r="DM28" i="27"/>
  <c r="DM29" i="27"/>
  <c r="DM30" i="27"/>
  <c r="DM31" i="27"/>
  <c r="DM32" i="27"/>
  <c r="DM33" i="27"/>
  <c r="DM34" i="27"/>
  <c r="DM35" i="27"/>
  <c r="DM36" i="27"/>
  <c r="DM37" i="27"/>
  <c r="DM38" i="27"/>
  <c r="DM39" i="27"/>
  <c r="DM40" i="27"/>
  <c r="DM41" i="27"/>
  <c r="DM42" i="27"/>
  <c r="DM43" i="27"/>
  <c r="DM44" i="27"/>
  <c r="DM47" i="27"/>
  <c r="C3" i="26"/>
  <c r="F3" i="26"/>
  <c r="Z3" i="26"/>
  <c r="AT3" i="26"/>
  <c r="C4" i="26"/>
  <c r="F4" i="26"/>
  <c r="Z4" i="26"/>
  <c r="AT4" i="26"/>
  <c r="C5" i="26"/>
  <c r="F5" i="26"/>
  <c r="Z5" i="26"/>
  <c r="AT5" i="26"/>
  <c r="C6" i="26"/>
  <c r="F6" i="26"/>
  <c r="Z6" i="26"/>
  <c r="AT6" i="26"/>
  <c r="C7" i="26"/>
  <c r="F7" i="26"/>
  <c r="Z7" i="26"/>
  <c r="AT7" i="26"/>
  <c r="C8" i="26"/>
  <c r="F8" i="26"/>
  <c r="Z8" i="26"/>
  <c r="AT8" i="26"/>
  <c r="Z9" i="26"/>
  <c r="C9" i="26" s="1"/>
  <c r="AT9" i="26"/>
  <c r="Z10" i="26"/>
  <c r="C10" i="26" s="1"/>
  <c r="AT10" i="26"/>
  <c r="Z11" i="26"/>
  <c r="C11" i="26" s="1"/>
  <c r="AT11" i="26"/>
  <c r="F11" i="26" s="1"/>
  <c r="Z12" i="26"/>
  <c r="C12" i="26" s="1"/>
  <c r="AT12" i="26"/>
  <c r="F12" i="26" s="1"/>
  <c r="Z13" i="26"/>
  <c r="C13" i="26" s="1"/>
  <c r="AT13" i="26"/>
  <c r="F13" i="26" s="1"/>
  <c r="Z14" i="26"/>
  <c r="C14" i="26" s="1"/>
  <c r="AT14" i="26"/>
  <c r="Z15" i="26"/>
  <c r="C15" i="26" s="1"/>
  <c r="AT15" i="26"/>
  <c r="Z16" i="26"/>
  <c r="C16" i="26" s="1"/>
  <c r="AT16" i="26"/>
  <c r="F16" i="26" s="1"/>
  <c r="Z17" i="26"/>
  <c r="C17" i="26" s="1"/>
  <c r="AT17" i="26"/>
  <c r="F17" i="26" s="1"/>
  <c r="Z18" i="26"/>
  <c r="C18" i="26" s="1"/>
  <c r="AT18" i="26"/>
  <c r="F18" i="26" s="1"/>
  <c r="Z19" i="26"/>
  <c r="C19" i="26" s="1"/>
  <c r="AT19" i="26"/>
  <c r="F19" i="26" s="1"/>
  <c r="Z20" i="26"/>
  <c r="C20" i="26" s="1"/>
  <c r="AT20" i="26"/>
  <c r="F20" i="26" s="1"/>
  <c r="Z21" i="26"/>
  <c r="C21" i="26" s="1"/>
  <c r="AT21" i="26"/>
  <c r="F21" i="26" s="1"/>
  <c r="Z22" i="26"/>
  <c r="C22" i="26" s="1"/>
  <c r="AT22" i="26"/>
  <c r="Z23" i="26"/>
  <c r="C23" i="26" s="1"/>
  <c r="AT23" i="26"/>
  <c r="C24" i="26"/>
  <c r="F24" i="26"/>
  <c r="Z24" i="26"/>
  <c r="AT24" i="26"/>
  <c r="C25" i="26"/>
  <c r="F25" i="26"/>
  <c r="Z25" i="26"/>
  <c r="AT25" i="26"/>
  <c r="C26" i="26"/>
  <c r="F26" i="26"/>
  <c r="Z26" i="26"/>
  <c r="AT26" i="26"/>
  <c r="C27" i="26"/>
  <c r="F27" i="26"/>
  <c r="Z27" i="26"/>
  <c r="AT27" i="26"/>
  <c r="C28" i="26"/>
  <c r="F28" i="26"/>
  <c r="Z28" i="26"/>
  <c r="AT28" i="26"/>
  <c r="C29" i="26"/>
  <c r="F29" i="26"/>
  <c r="Z29" i="26"/>
  <c r="AT29" i="26"/>
  <c r="C30" i="26"/>
  <c r="F30" i="26"/>
  <c r="Z30" i="26"/>
  <c r="AT30" i="26"/>
  <c r="C31" i="26"/>
  <c r="F31" i="26"/>
  <c r="Z31" i="26"/>
  <c r="AT31" i="26"/>
  <c r="C32" i="26"/>
  <c r="F32" i="26"/>
  <c r="Z32" i="26"/>
  <c r="AT32" i="26"/>
  <c r="C33" i="26"/>
  <c r="F33" i="26"/>
  <c r="Z33" i="26"/>
  <c r="AT33" i="26"/>
  <c r="C34" i="26"/>
  <c r="F34" i="26"/>
  <c r="Z34" i="26"/>
  <c r="AT34" i="26"/>
  <c r="C35" i="26"/>
  <c r="F35" i="26"/>
  <c r="Z35" i="26"/>
  <c r="AT35" i="26"/>
  <c r="C36" i="26"/>
  <c r="F36" i="26"/>
  <c r="Z36" i="26"/>
  <c r="AT36" i="26"/>
  <c r="C37" i="26"/>
  <c r="F37" i="26"/>
  <c r="Z37" i="26"/>
  <c r="AT37" i="26"/>
  <c r="C38" i="26"/>
  <c r="F38" i="26"/>
  <c r="Z38" i="26"/>
  <c r="AT38" i="26"/>
  <c r="C39" i="26"/>
  <c r="F39" i="26"/>
  <c r="Z39" i="26"/>
  <c r="AT39" i="26"/>
  <c r="C40" i="26"/>
  <c r="F40" i="26"/>
  <c r="Z40" i="26"/>
  <c r="AT40" i="26"/>
  <c r="F41" i="26"/>
  <c r="Z41" i="26"/>
  <c r="C41" i="26" s="1"/>
  <c r="AT41" i="26"/>
  <c r="Z42" i="26"/>
  <c r="C42" i="26" s="1"/>
  <c r="AT42" i="26"/>
  <c r="F42" i="26" s="1"/>
  <c r="C43" i="26"/>
  <c r="F43" i="26"/>
  <c r="Z43" i="26"/>
  <c r="AT43" i="26"/>
  <c r="C44" i="26"/>
  <c r="F44" i="26"/>
  <c r="Z44" i="26"/>
  <c r="AT44" i="26"/>
  <c r="Z45" i="26"/>
  <c r="C45" i="26" s="1"/>
  <c r="AT45" i="26"/>
  <c r="F45" i="26" s="1"/>
  <c r="C47" i="26"/>
  <c r="F47" i="26"/>
  <c r="Z47" i="26"/>
  <c r="AT47" i="26"/>
  <c r="Z48" i="26"/>
  <c r="D3" i="26" s="1"/>
  <c r="Z51" i="26"/>
  <c r="C51" i="26" s="1"/>
  <c r="AT51" i="26"/>
  <c r="F51" i="26" s="1"/>
  <c r="F52" i="26"/>
  <c r="Z52" i="26"/>
  <c r="C52" i="26" s="1"/>
  <c r="AT52" i="26"/>
  <c r="X4" i="1"/>
  <c r="Y4" i="1"/>
  <c r="B4" i="1" s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O4" i="1"/>
  <c r="C4" i="1" s="1"/>
  <c r="AP4" i="1"/>
  <c r="X5" i="1"/>
  <c r="B5" i="1" s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O5" i="1"/>
  <c r="AP5" i="1"/>
  <c r="C5" i="1" s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O6" i="1"/>
  <c r="C6" i="1" s="1"/>
  <c r="AP6" i="1"/>
  <c r="B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O7" i="1"/>
  <c r="C7" i="1" s="1"/>
  <c r="AP7" i="1"/>
  <c r="X8" i="1"/>
  <c r="B8" i="1" s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O8" i="1"/>
  <c r="AP8" i="1"/>
  <c r="C8" i="1" s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O9" i="1"/>
  <c r="C9" i="1" s="1"/>
  <c r="AP9" i="1"/>
  <c r="B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O10" i="1"/>
  <c r="C10" i="1" s="1"/>
  <c r="AP10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O11" i="1"/>
  <c r="AP11" i="1"/>
  <c r="C11" i="1" s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O12" i="1"/>
  <c r="C12" i="1" s="1"/>
  <c r="AP12" i="1"/>
  <c r="X13" i="1"/>
  <c r="Y13" i="1"/>
  <c r="B13" i="1" s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O13" i="1"/>
  <c r="C13" i="1" s="1"/>
  <c r="AP13" i="1"/>
  <c r="X14" i="1"/>
  <c r="B14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O14" i="1"/>
  <c r="AP14" i="1"/>
  <c r="C14" i="1" s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C15" i="1" s="1"/>
  <c r="AP15" i="1"/>
  <c r="B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O16" i="1"/>
  <c r="C16" i="1" s="1"/>
  <c r="AP16" i="1"/>
  <c r="X17" i="1"/>
  <c r="B17" i="1" s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C17" i="1" s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C18" i="1" s="1"/>
  <c r="AP18" i="1"/>
  <c r="B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C19" i="1" s="1"/>
  <c r="AP19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C20" i="1" s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O21" i="1"/>
  <c r="C21" i="1" s="1"/>
  <c r="AP21" i="1"/>
  <c r="X22" i="1"/>
  <c r="Y22" i="1"/>
  <c r="B22" i="1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C22" i="1" s="1"/>
  <c r="AP22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O23" i="1"/>
  <c r="AP23" i="1"/>
  <c r="C23" i="1" s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C24" i="1" s="1"/>
  <c r="AP24" i="1"/>
  <c r="X25" i="1"/>
  <c r="Y25" i="1"/>
  <c r="Z25" i="1"/>
  <c r="AA25" i="1"/>
  <c r="AB25" i="1"/>
  <c r="AC25" i="1"/>
  <c r="AD25" i="1"/>
  <c r="AE25" i="1"/>
  <c r="AF25" i="1"/>
  <c r="AG25" i="1"/>
  <c r="AH25" i="1"/>
  <c r="B25" i="1" s="1"/>
  <c r="AI25" i="1"/>
  <c r="AJ25" i="1"/>
  <c r="AK25" i="1"/>
  <c r="AL25" i="1"/>
  <c r="AM25" i="1"/>
  <c r="AO25" i="1"/>
  <c r="C25" i="1" s="1"/>
  <c r="AP25" i="1"/>
  <c r="X26" i="1"/>
  <c r="B26" i="1" s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C26" i="1" s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O27" i="1"/>
  <c r="C27" i="1" s="1"/>
  <c r="AP27" i="1"/>
  <c r="B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C28" i="1" s="1"/>
  <c r="AP28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C29" i="1" s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O30" i="1"/>
  <c r="C30" i="1" s="1"/>
  <c r="AP30" i="1"/>
  <c r="X31" i="1"/>
  <c r="Y31" i="1"/>
  <c r="B31" i="1" s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C31" i="1" s="1"/>
  <c r="AP31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O32" i="1"/>
  <c r="AP32" i="1"/>
  <c r="C32" i="1" s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C33" i="1" s="1"/>
  <c r="AP33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B34" i="1" s="1"/>
  <c r="AL34" i="1"/>
  <c r="AM34" i="1"/>
  <c r="AO34" i="1"/>
  <c r="C34" i="1" s="1"/>
  <c r="AP34" i="1"/>
  <c r="X35" i="1"/>
  <c r="B35" i="1" s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C35" i="1" s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O36" i="1"/>
  <c r="C36" i="1" s="1"/>
  <c r="AP36" i="1"/>
  <c r="X37" i="1"/>
  <c r="B37" i="1" s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C37" i="1" s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O38" i="1"/>
  <c r="C38" i="1" s="1"/>
  <c r="AP38" i="1"/>
  <c r="B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C39" i="1" s="1"/>
  <c r="AP39" i="1"/>
  <c r="X40" i="1"/>
  <c r="B40" i="1" s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O40" i="1"/>
  <c r="AP40" i="1"/>
  <c r="C40" i="1" s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C41" i="1" s="1"/>
  <c r="AP41" i="1"/>
  <c r="B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O42" i="1"/>
  <c r="C42" i="1" s="1"/>
  <c r="AP42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O43" i="1"/>
  <c r="AP43" i="1"/>
  <c r="C43" i="1" s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O44" i="1"/>
  <c r="C44" i="1" s="1"/>
  <c r="AP44" i="1"/>
  <c r="X45" i="1"/>
  <c r="Y45" i="1"/>
  <c r="B45" i="1" s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O45" i="1"/>
  <c r="C45" i="1" s="1"/>
  <c r="AP45" i="1"/>
  <c r="X46" i="1"/>
  <c r="B46" i="1" s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O46" i="1"/>
  <c r="AP46" i="1"/>
  <c r="C46" i="1" s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O47" i="1"/>
  <c r="C47" i="1" s="1"/>
  <c r="AP47" i="1"/>
  <c r="B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O4" i="2"/>
  <c r="C4" i="2" s="1"/>
  <c r="AP4" i="2"/>
  <c r="X5" i="2"/>
  <c r="B5" i="2" s="1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O5" i="2"/>
  <c r="AP5" i="2"/>
  <c r="C5" i="2" s="1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O6" i="2"/>
  <c r="C6" i="2" s="1"/>
  <c r="AP6" i="2"/>
  <c r="B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O7" i="2"/>
  <c r="C7" i="2" s="1"/>
  <c r="AP7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O8" i="2"/>
  <c r="AP8" i="2"/>
  <c r="C8" i="2" s="1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O9" i="2"/>
  <c r="C9" i="2" s="1"/>
  <c r="AP9" i="2"/>
  <c r="X10" i="2"/>
  <c r="Y10" i="2"/>
  <c r="B10" i="2" s="1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O10" i="2"/>
  <c r="C10" i="2" s="1"/>
  <c r="AP10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O11" i="2"/>
  <c r="AP11" i="2"/>
  <c r="C11" i="2" s="1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O12" i="2"/>
  <c r="C12" i="2" s="1"/>
  <c r="AP12" i="2"/>
  <c r="X13" i="2"/>
  <c r="Y13" i="2"/>
  <c r="Z13" i="2"/>
  <c r="AA13" i="2"/>
  <c r="AB13" i="2"/>
  <c r="AC13" i="2"/>
  <c r="AD13" i="2"/>
  <c r="AE13" i="2"/>
  <c r="B13" i="2" s="1"/>
  <c r="AF13" i="2"/>
  <c r="AG13" i="2"/>
  <c r="AH13" i="2"/>
  <c r="AI13" i="2"/>
  <c r="AJ13" i="2"/>
  <c r="AK13" i="2"/>
  <c r="AL13" i="2"/>
  <c r="AM13" i="2"/>
  <c r="AO13" i="2"/>
  <c r="C13" i="2" s="1"/>
  <c r="AP13" i="2"/>
  <c r="X14" i="2"/>
  <c r="B14" i="2" s="1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O14" i="2"/>
  <c r="AP14" i="2"/>
  <c r="C14" i="2" s="1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O15" i="2"/>
  <c r="C15" i="2" s="1"/>
  <c r="AP15" i="2"/>
  <c r="B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O16" i="2"/>
  <c r="C16" i="2" s="1"/>
  <c r="AP16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O17" i="2"/>
  <c r="AP17" i="2"/>
  <c r="C17" i="2" s="1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O18" i="2"/>
  <c r="C18" i="2" s="1"/>
  <c r="AP18" i="2"/>
  <c r="X19" i="2"/>
  <c r="Y19" i="2"/>
  <c r="B19" i="2" s="1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O19" i="2"/>
  <c r="C19" i="2" s="1"/>
  <c r="AP19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O20" i="2"/>
  <c r="AP20" i="2"/>
  <c r="C20" i="2" s="1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O21" i="2"/>
  <c r="C21" i="2" s="1"/>
  <c r="AP21" i="2"/>
  <c r="X22" i="2"/>
  <c r="Y22" i="2"/>
  <c r="B22" i="2" s="1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O22" i="2"/>
  <c r="C22" i="2" s="1"/>
  <c r="AP22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O23" i="2"/>
  <c r="C23" i="2" s="1"/>
  <c r="AP23" i="2"/>
  <c r="X24" i="2"/>
  <c r="Y24" i="2"/>
  <c r="B24" i="2" s="1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O24" i="2"/>
  <c r="C24" i="2" s="1"/>
  <c r="AP24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O25" i="2"/>
  <c r="AP25" i="2"/>
  <c r="C25" i="2" s="1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O26" i="2"/>
  <c r="AP26" i="2"/>
  <c r="C26" i="2" s="1"/>
  <c r="X27" i="2"/>
  <c r="Y27" i="2"/>
  <c r="B27" i="2" s="1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O27" i="2"/>
  <c r="C27" i="2" s="1"/>
  <c r="AP27" i="2"/>
  <c r="X28" i="2"/>
  <c r="Y28" i="2"/>
  <c r="B28" i="2" s="1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O28" i="2"/>
  <c r="AP28" i="2"/>
  <c r="C28" i="2" s="1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O29" i="2"/>
  <c r="AP29" i="2"/>
  <c r="C29" i="2" s="1"/>
  <c r="B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O30" i="2"/>
  <c r="C30" i="2" s="1"/>
  <c r="AP30" i="2"/>
  <c r="X31" i="2"/>
  <c r="Y31" i="2"/>
  <c r="B31" i="2" s="1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O31" i="2"/>
  <c r="AP31" i="2"/>
  <c r="C31" i="2" s="1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O32" i="2"/>
  <c r="AP32" i="2"/>
  <c r="C32" i="2" s="1"/>
  <c r="X33" i="2"/>
  <c r="Y33" i="2"/>
  <c r="B33" i="2" s="1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O33" i="2"/>
  <c r="C33" i="2" s="1"/>
  <c r="AP33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O34" i="2"/>
  <c r="AP34" i="2"/>
  <c r="C34" i="2" s="1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O35" i="2"/>
  <c r="C35" i="2" s="1"/>
  <c r="AP35" i="2"/>
  <c r="X36" i="2"/>
  <c r="Y36" i="2"/>
  <c r="B36" i="2" s="1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O36" i="2"/>
  <c r="C36" i="2" s="1"/>
  <c r="AP36" i="2"/>
  <c r="X37" i="2"/>
  <c r="Y37" i="2"/>
  <c r="B37" i="2" s="1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O37" i="2"/>
  <c r="AP37" i="2"/>
  <c r="C37" i="2" s="1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O38" i="2"/>
  <c r="C38" i="2" s="1"/>
  <c r="AP38" i="2"/>
  <c r="B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O39" i="2"/>
  <c r="C39" i="2" s="1"/>
  <c r="AP39" i="2"/>
  <c r="X40" i="2"/>
  <c r="Y40" i="2"/>
  <c r="B40" i="2" s="1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O40" i="2"/>
  <c r="AP40" i="2"/>
  <c r="C40" i="2" s="1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O41" i="2"/>
  <c r="C41" i="2" s="1"/>
  <c r="AP41" i="2"/>
  <c r="X42" i="2"/>
  <c r="Y42" i="2"/>
  <c r="Z42" i="2"/>
  <c r="AA42" i="2"/>
  <c r="AB42" i="2"/>
  <c r="AC42" i="2"/>
  <c r="AD42" i="2"/>
  <c r="AE42" i="2"/>
  <c r="AF42" i="2"/>
  <c r="AG42" i="2"/>
  <c r="AH42" i="2"/>
  <c r="B42" i="2" s="1"/>
  <c r="AI42" i="2"/>
  <c r="AJ42" i="2"/>
  <c r="AK42" i="2"/>
  <c r="AL42" i="2"/>
  <c r="AM42" i="2"/>
  <c r="AO42" i="2"/>
  <c r="C42" i="2" s="1"/>
  <c r="AP42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O43" i="2"/>
  <c r="AP43" i="2"/>
  <c r="C43" i="2" s="1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O44" i="2"/>
  <c r="C44" i="2" s="1"/>
  <c r="AP44" i="2"/>
  <c r="X45" i="2"/>
  <c r="Y45" i="2"/>
  <c r="B45" i="2" s="1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/>
  <c r="C45" i="2" s="1"/>
  <c r="AP45" i="2"/>
  <c r="X46" i="2"/>
  <c r="Y46" i="2"/>
  <c r="B46" i="2" s="1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O46" i="2"/>
  <c r="AP46" i="2"/>
  <c r="C46" i="2" s="1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O47" i="2"/>
  <c r="C47" i="2" s="1"/>
  <c r="AP47" i="2"/>
  <c r="B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O4" i="3"/>
  <c r="C4" i="3" s="1"/>
  <c r="AP4" i="3"/>
  <c r="X5" i="3"/>
  <c r="B5" i="3" s="1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O5" i="3"/>
  <c r="AP5" i="3"/>
  <c r="C5" i="3" s="1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O6" i="3"/>
  <c r="C6" i="3" s="1"/>
  <c r="AP6" i="3"/>
  <c r="B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O7" i="3"/>
  <c r="C7" i="3" s="1"/>
  <c r="AP7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O8" i="3"/>
  <c r="AP8" i="3"/>
  <c r="C8" i="3" s="1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O9" i="3"/>
  <c r="C9" i="3" s="1"/>
  <c r="AP9" i="3"/>
  <c r="X10" i="3"/>
  <c r="Y10" i="3"/>
  <c r="Z10" i="3"/>
  <c r="AA10" i="3"/>
  <c r="AB10" i="3"/>
  <c r="B10" i="3" s="1"/>
  <c r="AC10" i="3"/>
  <c r="AD10" i="3"/>
  <c r="AE10" i="3"/>
  <c r="AF10" i="3"/>
  <c r="AG10" i="3"/>
  <c r="AH10" i="3"/>
  <c r="AI10" i="3"/>
  <c r="AJ10" i="3"/>
  <c r="AK10" i="3"/>
  <c r="AL10" i="3"/>
  <c r="AM10" i="3"/>
  <c r="AO10" i="3"/>
  <c r="C10" i="3" s="1"/>
  <c r="AP10" i="3"/>
  <c r="X11" i="3"/>
  <c r="B11" i="3" s="1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O11" i="3"/>
  <c r="AP11" i="3"/>
  <c r="C11" i="3" s="1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O12" i="3"/>
  <c r="C12" i="3" s="1"/>
  <c r="AP12" i="3"/>
  <c r="B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O13" i="3"/>
  <c r="C13" i="3" s="1"/>
  <c r="AP13" i="3"/>
  <c r="X14" i="3"/>
  <c r="B14" i="3" s="1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O14" i="3"/>
  <c r="AP14" i="3"/>
  <c r="C14" i="3" s="1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O15" i="3"/>
  <c r="C15" i="3" s="1"/>
  <c r="AP15" i="3"/>
  <c r="B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O16" i="3"/>
  <c r="C16" i="3" s="1"/>
  <c r="AP16" i="3"/>
  <c r="X17" i="3"/>
  <c r="Y17" i="3"/>
  <c r="B17" i="3" s="1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O17" i="3"/>
  <c r="AP17" i="3"/>
  <c r="C17" i="3" s="1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O18" i="3"/>
  <c r="C18" i="3" s="1"/>
  <c r="AP18" i="3"/>
  <c r="X19" i="3"/>
  <c r="Y19" i="3"/>
  <c r="B19" i="3" s="1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O19" i="3"/>
  <c r="C19" i="3" s="1"/>
  <c r="AP19" i="3"/>
  <c r="X20" i="3"/>
  <c r="B20" i="3" s="1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O20" i="3"/>
  <c r="AP20" i="3"/>
  <c r="C20" i="3" s="1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O21" i="3"/>
  <c r="C21" i="3" s="1"/>
  <c r="AP21" i="3"/>
  <c r="B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O22" i="3"/>
  <c r="C22" i="3" s="1"/>
  <c r="AP22" i="3"/>
  <c r="X23" i="3"/>
  <c r="B23" i="3" s="1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O23" i="3"/>
  <c r="AP23" i="3"/>
  <c r="C23" i="3" s="1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O24" i="3"/>
  <c r="C24" i="3" s="1"/>
  <c r="AP24" i="3"/>
  <c r="B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O25" i="3"/>
  <c r="C25" i="3" s="1"/>
  <c r="AP25" i="3"/>
  <c r="X26" i="3"/>
  <c r="Y26" i="3"/>
  <c r="B26" i="3" s="1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O26" i="3"/>
  <c r="AP26" i="3"/>
  <c r="C26" i="3" s="1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O27" i="3"/>
  <c r="C27" i="3" s="1"/>
  <c r="AP27" i="3"/>
  <c r="B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O28" i="3"/>
  <c r="C28" i="3" s="1"/>
  <c r="AP28" i="3"/>
  <c r="X29" i="3"/>
  <c r="Y29" i="3"/>
  <c r="B29" i="3" s="1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O29" i="3"/>
  <c r="AP29" i="3"/>
  <c r="C29" i="3" s="1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O30" i="3"/>
  <c r="C30" i="3" s="1"/>
  <c r="AP30" i="3"/>
  <c r="B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O31" i="3"/>
  <c r="C31" i="3" s="1"/>
  <c r="AP31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O32" i="3"/>
  <c r="AP32" i="3"/>
  <c r="C32" i="3" s="1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O33" i="3"/>
  <c r="C33" i="3" s="1"/>
  <c r="AP33" i="3"/>
  <c r="X34" i="3"/>
  <c r="Y34" i="3"/>
  <c r="B34" i="3" s="1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O34" i="3"/>
  <c r="C34" i="3" s="1"/>
  <c r="AP34" i="3"/>
  <c r="X35" i="3"/>
  <c r="B35" i="3" s="1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O35" i="3"/>
  <c r="AP35" i="3"/>
  <c r="C35" i="3" s="1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O36" i="3"/>
  <c r="C36" i="3" s="1"/>
  <c r="AP36" i="3"/>
  <c r="B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O37" i="3"/>
  <c r="C37" i="3" s="1"/>
  <c r="AP37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O38" i="3"/>
  <c r="AP38" i="3"/>
  <c r="C38" i="3" s="1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O39" i="3"/>
  <c r="C39" i="3" s="1"/>
  <c r="AP39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B40" i="3" s="1"/>
  <c r="AL40" i="3"/>
  <c r="AM40" i="3"/>
  <c r="AO40" i="3"/>
  <c r="C40" i="3" s="1"/>
  <c r="AP40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O41" i="3"/>
  <c r="AP41" i="3"/>
  <c r="C41" i="3" s="1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O42" i="3"/>
  <c r="C42" i="3" s="1"/>
  <c r="AP42" i="3"/>
  <c r="X43" i="3"/>
  <c r="Y43" i="3"/>
  <c r="B43" i="3" s="1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O43" i="3"/>
  <c r="C43" i="3" s="1"/>
  <c r="AP43" i="3"/>
  <c r="X44" i="3"/>
  <c r="B44" i="3" s="1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O44" i="3"/>
  <c r="AP44" i="3"/>
  <c r="C44" i="3" s="1"/>
  <c r="X45" i="3"/>
  <c r="B45" i="3" s="1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O45" i="3"/>
  <c r="C45" i="3" s="1"/>
  <c r="AP45" i="3"/>
  <c r="X46" i="3"/>
  <c r="Y46" i="3"/>
  <c r="B46" i="3" s="1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O46" i="3"/>
  <c r="C46" i="3" s="1"/>
  <c r="AP46" i="3"/>
  <c r="X47" i="3"/>
  <c r="B47" i="3" s="1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O47" i="3"/>
  <c r="AP47" i="3"/>
  <c r="C47" i="3" s="1"/>
  <c r="X4" i="6"/>
  <c r="B4" i="6" s="1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O4" i="6"/>
  <c r="C4" i="6" s="1"/>
  <c r="AP4" i="6"/>
  <c r="X5" i="6"/>
  <c r="Y5" i="6"/>
  <c r="B5" i="6" s="1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O5" i="6"/>
  <c r="C5" i="6" s="1"/>
  <c r="AP5" i="6"/>
  <c r="X6" i="6"/>
  <c r="B6" i="6" s="1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O6" i="6"/>
  <c r="AP6" i="6"/>
  <c r="C6" i="6" s="1"/>
  <c r="X7" i="6"/>
  <c r="B7" i="6" s="1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O7" i="6"/>
  <c r="C7" i="6" s="1"/>
  <c r="AP7" i="6"/>
  <c r="X8" i="6"/>
  <c r="Y8" i="6"/>
  <c r="B8" i="6" s="1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O8" i="6"/>
  <c r="C8" i="6" s="1"/>
  <c r="AP8" i="6"/>
  <c r="X9" i="6"/>
  <c r="B9" i="6" s="1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O9" i="6"/>
  <c r="AP9" i="6"/>
  <c r="C9" i="6" s="1"/>
  <c r="X10" i="6"/>
  <c r="B10" i="6" s="1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O10" i="6"/>
  <c r="C10" i="6" s="1"/>
  <c r="AP10" i="6"/>
  <c r="X11" i="6"/>
  <c r="Y11" i="6"/>
  <c r="B11" i="6" s="1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O11" i="6"/>
  <c r="C11" i="6" s="1"/>
  <c r="AP11" i="6"/>
  <c r="X12" i="6"/>
  <c r="B12" i="6" s="1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O12" i="6"/>
  <c r="AP12" i="6"/>
  <c r="C12" i="6" s="1"/>
  <c r="X13" i="6"/>
  <c r="B13" i="6" s="1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O13" i="6"/>
  <c r="C13" i="6" s="1"/>
  <c r="AP13" i="6"/>
  <c r="X14" i="6"/>
  <c r="Y14" i="6"/>
  <c r="B14" i="6" s="1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O14" i="6"/>
  <c r="C14" i="6" s="1"/>
  <c r="AP14" i="6"/>
  <c r="X15" i="6"/>
  <c r="B15" i="6" s="1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O15" i="6"/>
  <c r="AP15" i="6"/>
  <c r="C15" i="6" s="1"/>
  <c r="X16" i="6"/>
  <c r="B16" i="6" s="1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O16" i="6"/>
  <c r="C16" i="6" s="1"/>
  <c r="AP16" i="6"/>
  <c r="X17" i="6"/>
  <c r="Y17" i="6"/>
  <c r="B17" i="6" s="1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O17" i="6"/>
  <c r="C17" i="6" s="1"/>
  <c r="AP17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O18" i="6"/>
  <c r="C18" i="6" s="1"/>
  <c r="AP18" i="6"/>
  <c r="X19" i="6"/>
  <c r="Y19" i="6"/>
  <c r="B19" i="6" s="1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O19" i="6"/>
  <c r="C19" i="6" s="1"/>
  <c r="AP19" i="6"/>
  <c r="X20" i="6"/>
  <c r="B20" i="6" s="1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O20" i="6"/>
  <c r="AP20" i="6"/>
  <c r="C20" i="6" s="1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O21" i="6"/>
  <c r="C21" i="6" s="1"/>
  <c r="AP21" i="6"/>
  <c r="X22" i="6"/>
  <c r="Y22" i="6"/>
  <c r="B22" i="6" s="1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O22" i="6"/>
  <c r="AP22" i="6"/>
  <c r="C22" i="6" s="1"/>
  <c r="X23" i="6"/>
  <c r="B23" i="6" s="1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O23" i="6"/>
  <c r="AP23" i="6"/>
  <c r="C23" i="6" s="1"/>
  <c r="X24" i="6"/>
  <c r="Y24" i="6"/>
  <c r="B24" i="6" s="1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O24" i="6"/>
  <c r="C24" i="6" s="1"/>
  <c r="AP24" i="6"/>
  <c r="X25" i="6"/>
  <c r="Y25" i="6"/>
  <c r="B25" i="6" s="1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O25" i="6"/>
  <c r="AP25" i="6"/>
  <c r="C25" i="6" s="1"/>
  <c r="X26" i="6"/>
  <c r="B26" i="6" s="1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O26" i="6"/>
  <c r="AP26" i="6"/>
  <c r="C26" i="6" s="1"/>
  <c r="X27" i="6"/>
  <c r="Y27" i="6"/>
  <c r="B27" i="6" s="1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O27" i="6"/>
  <c r="C27" i="6" s="1"/>
  <c r="AP27" i="6"/>
  <c r="X28" i="6"/>
  <c r="Y28" i="6"/>
  <c r="B28" i="6" s="1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O28" i="6"/>
  <c r="AP28" i="6"/>
  <c r="C28" i="6" s="1"/>
  <c r="X29" i="6"/>
  <c r="B29" i="6" s="1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O29" i="6"/>
  <c r="C29" i="6" s="1"/>
  <c r="AP29" i="6"/>
  <c r="X30" i="6"/>
  <c r="Y30" i="6"/>
  <c r="B30" i="6" s="1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O30" i="6"/>
  <c r="C30" i="6" s="1"/>
  <c r="AP30" i="6"/>
  <c r="X31" i="6"/>
  <c r="Y31" i="6"/>
  <c r="B31" i="6" s="1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O31" i="6"/>
  <c r="AP31" i="6"/>
  <c r="C31" i="6" s="1"/>
  <c r="X32" i="6"/>
  <c r="B32" i="6" s="1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O32" i="6"/>
  <c r="C32" i="6" s="1"/>
  <c r="AP32" i="6"/>
  <c r="X33" i="6"/>
  <c r="Y33" i="6"/>
  <c r="B33" i="6" s="1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O33" i="6"/>
  <c r="AP33" i="6"/>
  <c r="C33" i="6" s="1"/>
  <c r="X34" i="6"/>
  <c r="B34" i="6" s="1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O34" i="6"/>
  <c r="AP34" i="6"/>
  <c r="C34" i="6" s="1"/>
  <c r="X35" i="6"/>
  <c r="Y35" i="6"/>
  <c r="B35" i="6" s="1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O35" i="6"/>
  <c r="C35" i="6" s="1"/>
  <c r="AP35" i="6"/>
  <c r="X36" i="6"/>
  <c r="Y36" i="6"/>
  <c r="B36" i="6" s="1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O36" i="6"/>
  <c r="AP36" i="6"/>
  <c r="C36" i="6" s="1"/>
  <c r="X37" i="6"/>
  <c r="B37" i="6" s="1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O37" i="6"/>
  <c r="AP37" i="6"/>
  <c r="C37" i="6" s="1"/>
  <c r="X38" i="6"/>
  <c r="Y38" i="6"/>
  <c r="B38" i="6" s="1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O38" i="6"/>
  <c r="C38" i="6" s="1"/>
  <c r="AP38" i="6"/>
  <c r="X39" i="6"/>
  <c r="Y39" i="6"/>
  <c r="B39" i="6" s="1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O39" i="6"/>
  <c r="AP39" i="6"/>
  <c r="C39" i="6" s="1"/>
  <c r="X40" i="6"/>
  <c r="B40" i="6" s="1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O40" i="6"/>
  <c r="AP40" i="6"/>
  <c r="C40" i="6" s="1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O41" i="6"/>
  <c r="C41" i="6" s="1"/>
  <c r="AP41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B42" i="6" s="1"/>
  <c r="AL42" i="6"/>
  <c r="AM42" i="6"/>
  <c r="AO42" i="6"/>
  <c r="C42" i="6" s="1"/>
  <c r="AP42" i="6"/>
  <c r="X43" i="6"/>
  <c r="B43" i="6" s="1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O43" i="6"/>
  <c r="AP43" i="6"/>
  <c r="C43" i="6" s="1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O44" i="6"/>
  <c r="C44" i="6" s="1"/>
  <c r="AP44" i="6"/>
  <c r="B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O45" i="6"/>
  <c r="C45" i="6" s="1"/>
  <c r="AP45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O46" i="6"/>
  <c r="AP46" i="6"/>
  <c r="C46" i="6" s="1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O47" i="6"/>
  <c r="C47" i="6" s="1"/>
  <c r="AP47" i="6"/>
  <c r="U4" i="7"/>
  <c r="V4" i="7"/>
  <c r="B4" i="7" s="1"/>
  <c r="W4" i="7"/>
  <c r="X4" i="7"/>
  <c r="Y4" i="7"/>
  <c r="Z4" i="7"/>
  <c r="AA4" i="7"/>
  <c r="AB4" i="7"/>
  <c r="AC4" i="7"/>
  <c r="AD4" i="7"/>
  <c r="AE4" i="7"/>
  <c r="AF4" i="7"/>
  <c r="AG4" i="7"/>
  <c r="AI4" i="7"/>
  <c r="C4" i="7" s="1"/>
  <c r="AJ4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I5" i="7"/>
  <c r="AJ5" i="7"/>
  <c r="C5" i="7" s="1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I6" i="7"/>
  <c r="C6" i="7" s="1"/>
  <c r="AJ6" i="7"/>
  <c r="U7" i="7"/>
  <c r="V7" i="7"/>
  <c r="B7" i="7" s="1"/>
  <c r="W7" i="7"/>
  <c r="X7" i="7"/>
  <c r="Y7" i="7"/>
  <c r="Z7" i="7"/>
  <c r="AA7" i="7"/>
  <c r="AB7" i="7"/>
  <c r="AC7" i="7"/>
  <c r="AD7" i="7"/>
  <c r="AE7" i="7"/>
  <c r="AF7" i="7"/>
  <c r="AG7" i="7"/>
  <c r="AI7" i="7"/>
  <c r="C7" i="7" s="1"/>
  <c r="AJ7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I8" i="7"/>
  <c r="AJ8" i="7"/>
  <c r="C8" i="7" s="1"/>
  <c r="B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I9" i="7"/>
  <c r="C9" i="7" s="1"/>
  <c r="AJ9" i="7"/>
  <c r="U10" i="7"/>
  <c r="V10" i="7"/>
  <c r="B10" i="7" s="1"/>
  <c r="W10" i="7"/>
  <c r="X10" i="7"/>
  <c r="Y10" i="7"/>
  <c r="Z10" i="7"/>
  <c r="AA10" i="7"/>
  <c r="AB10" i="7"/>
  <c r="AC10" i="7"/>
  <c r="AD10" i="7"/>
  <c r="AE10" i="7"/>
  <c r="AF10" i="7"/>
  <c r="AG10" i="7"/>
  <c r="AI10" i="7"/>
  <c r="C10" i="7" s="1"/>
  <c r="AJ10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I11" i="7"/>
  <c r="AJ11" i="7"/>
  <c r="C11" i="7" s="1"/>
  <c r="U12" i="7"/>
  <c r="V12" i="7"/>
  <c r="B12" i="7" s="1"/>
  <c r="W12" i="7"/>
  <c r="X12" i="7"/>
  <c r="Y12" i="7"/>
  <c r="Z12" i="7"/>
  <c r="AA12" i="7"/>
  <c r="AB12" i="7"/>
  <c r="AC12" i="7"/>
  <c r="AD12" i="7"/>
  <c r="AE12" i="7"/>
  <c r="AF12" i="7"/>
  <c r="AG12" i="7"/>
  <c r="AI12" i="7"/>
  <c r="C12" i="7" s="1"/>
  <c r="AJ12" i="7"/>
  <c r="U13" i="7"/>
  <c r="V13" i="7"/>
  <c r="B13" i="7" s="1"/>
  <c r="W13" i="7"/>
  <c r="X13" i="7"/>
  <c r="Y13" i="7"/>
  <c r="Z13" i="7"/>
  <c r="AA13" i="7"/>
  <c r="AB13" i="7"/>
  <c r="AC13" i="7"/>
  <c r="AD13" i="7"/>
  <c r="AE13" i="7"/>
  <c r="AF13" i="7"/>
  <c r="AG13" i="7"/>
  <c r="AI13" i="7"/>
  <c r="AJ13" i="7"/>
  <c r="C13" i="7" s="1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I14" i="7"/>
  <c r="AJ14" i="7"/>
  <c r="C14" i="7" s="1"/>
  <c r="U15" i="7"/>
  <c r="B15" i="7" s="1"/>
  <c r="V15" i="7"/>
  <c r="W15" i="7"/>
  <c r="X15" i="7"/>
  <c r="Y15" i="7"/>
  <c r="Z15" i="7"/>
  <c r="AA15" i="7"/>
  <c r="AB15" i="7"/>
  <c r="AC15" i="7"/>
  <c r="AD15" i="7"/>
  <c r="AE15" i="7"/>
  <c r="AF15" i="7"/>
  <c r="AG15" i="7"/>
  <c r="AI15" i="7"/>
  <c r="C15" i="7" s="1"/>
  <c r="AJ15" i="7"/>
  <c r="U16" i="7"/>
  <c r="V16" i="7"/>
  <c r="B16" i="7" s="1"/>
  <c r="W16" i="7"/>
  <c r="X16" i="7"/>
  <c r="Y16" i="7"/>
  <c r="Z16" i="7"/>
  <c r="AA16" i="7"/>
  <c r="AB16" i="7"/>
  <c r="AC16" i="7"/>
  <c r="AD16" i="7"/>
  <c r="AE16" i="7"/>
  <c r="AF16" i="7"/>
  <c r="AG16" i="7"/>
  <c r="AI16" i="7"/>
  <c r="C16" i="7" s="1"/>
  <c r="AJ16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I17" i="7"/>
  <c r="AJ17" i="7"/>
  <c r="C17" i="7" s="1"/>
  <c r="B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I18" i="7"/>
  <c r="C18" i="7" s="1"/>
  <c r="AJ18" i="7"/>
  <c r="U19" i="7"/>
  <c r="V19" i="7"/>
  <c r="B19" i="7" s="1"/>
  <c r="W19" i="7"/>
  <c r="X19" i="7"/>
  <c r="Y19" i="7"/>
  <c r="Z19" i="7"/>
  <c r="AA19" i="7"/>
  <c r="AB19" i="7"/>
  <c r="AC19" i="7"/>
  <c r="AD19" i="7"/>
  <c r="AE19" i="7"/>
  <c r="AF19" i="7"/>
  <c r="AG19" i="7"/>
  <c r="AI19" i="7"/>
  <c r="C19" i="7" s="1"/>
  <c r="AJ19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I20" i="7"/>
  <c r="AJ20" i="7"/>
  <c r="C20" i="7" s="1"/>
  <c r="U21" i="7"/>
  <c r="V21" i="7"/>
  <c r="W21" i="7"/>
  <c r="X21" i="7"/>
  <c r="Y21" i="7"/>
  <c r="Z21" i="7"/>
  <c r="AA21" i="7"/>
  <c r="AB21" i="7"/>
  <c r="B21" i="7" s="1"/>
  <c r="AC21" i="7"/>
  <c r="AD21" i="7"/>
  <c r="AE21" i="7"/>
  <c r="AF21" i="7"/>
  <c r="AG21" i="7"/>
  <c r="AI21" i="7"/>
  <c r="C21" i="7" s="1"/>
  <c r="AJ21" i="7"/>
  <c r="U22" i="7"/>
  <c r="V22" i="7"/>
  <c r="B22" i="7" s="1"/>
  <c r="W22" i="7"/>
  <c r="X22" i="7"/>
  <c r="Y22" i="7"/>
  <c r="Z22" i="7"/>
  <c r="AA22" i="7"/>
  <c r="AB22" i="7"/>
  <c r="AC22" i="7"/>
  <c r="AD22" i="7"/>
  <c r="AE22" i="7"/>
  <c r="AF22" i="7"/>
  <c r="AG22" i="7"/>
  <c r="AI22" i="7"/>
  <c r="AJ22" i="7"/>
  <c r="C22" i="7" s="1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I23" i="7"/>
  <c r="C23" i="7" s="1"/>
  <c r="AJ23" i="7"/>
  <c r="U24" i="7"/>
  <c r="V24" i="7"/>
  <c r="B24" i="7" s="1"/>
  <c r="W24" i="7"/>
  <c r="X24" i="7"/>
  <c r="Y24" i="7"/>
  <c r="Z24" i="7"/>
  <c r="AA24" i="7"/>
  <c r="AB24" i="7"/>
  <c r="AC24" i="7"/>
  <c r="AD24" i="7"/>
  <c r="AE24" i="7"/>
  <c r="AF24" i="7"/>
  <c r="AG24" i="7"/>
  <c r="AI24" i="7"/>
  <c r="C24" i="7" s="1"/>
  <c r="AJ24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I25" i="7"/>
  <c r="AJ25" i="7"/>
  <c r="C25" i="7" s="1"/>
  <c r="B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I26" i="7"/>
  <c r="C26" i="7" s="1"/>
  <c r="AJ26" i="7"/>
  <c r="U27" i="7"/>
  <c r="V27" i="7"/>
  <c r="B27" i="7" s="1"/>
  <c r="W27" i="7"/>
  <c r="X27" i="7"/>
  <c r="Y27" i="7"/>
  <c r="Z27" i="7"/>
  <c r="AA27" i="7"/>
  <c r="AB27" i="7"/>
  <c r="AC27" i="7"/>
  <c r="AD27" i="7"/>
  <c r="AE27" i="7"/>
  <c r="AF27" i="7"/>
  <c r="AG27" i="7"/>
  <c r="AI27" i="7"/>
  <c r="AJ27" i="7"/>
  <c r="C27" i="7" s="1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I28" i="7"/>
  <c r="AJ28" i="7"/>
  <c r="C28" i="7" s="1"/>
  <c r="U29" i="7"/>
  <c r="B29" i="7" s="1"/>
  <c r="V29" i="7"/>
  <c r="W29" i="7"/>
  <c r="X29" i="7"/>
  <c r="Y29" i="7"/>
  <c r="Z29" i="7"/>
  <c r="AA29" i="7"/>
  <c r="AB29" i="7"/>
  <c r="AC29" i="7"/>
  <c r="AD29" i="7"/>
  <c r="AE29" i="7"/>
  <c r="AF29" i="7"/>
  <c r="AG29" i="7"/>
  <c r="AI29" i="7"/>
  <c r="C29" i="7" s="1"/>
  <c r="AJ29" i="7"/>
  <c r="U30" i="7"/>
  <c r="V30" i="7"/>
  <c r="B30" i="7" s="1"/>
  <c r="W30" i="7"/>
  <c r="X30" i="7"/>
  <c r="Y30" i="7"/>
  <c r="Z30" i="7"/>
  <c r="AA30" i="7"/>
  <c r="AB30" i="7"/>
  <c r="AC30" i="7"/>
  <c r="AD30" i="7"/>
  <c r="AE30" i="7"/>
  <c r="AF30" i="7"/>
  <c r="AG30" i="7"/>
  <c r="AI30" i="7"/>
  <c r="C30" i="7" s="1"/>
  <c r="AJ30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I31" i="7"/>
  <c r="AJ31" i="7"/>
  <c r="C31" i="7" s="1"/>
  <c r="U32" i="7"/>
  <c r="B32" i="7" s="1"/>
  <c r="V32" i="7"/>
  <c r="W32" i="7"/>
  <c r="X32" i="7"/>
  <c r="Y32" i="7"/>
  <c r="Z32" i="7"/>
  <c r="AA32" i="7"/>
  <c r="AB32" i="7"/>
  <c r="AC32" i="7"/>
  <c r="AD32" i="7"/>
  <c r="AE32" i="7"/>
  <c r="AF32" i="7"/>
  <c r="AG32" i="7"/>
  <c r="AI32" i="7"/>
  <c r="C32" i="7" s="1"/>
  <c r="AJ32" i="7"/>
  <c r="U33" i="7"/>
  <c r="V33" i="7"/>
  <c r="B33" i="7" s="1"/>
  <c r="W33" i="7"/>
  <c r="X33" i="7"/>
  <c r="Y33" i="7"/>
  <c r="Z33" i="7"/>
  <c r="AA33" i="7"/>
  <c r="AB33" i="7"/>
  <c r="AC33" i="7"/>
  <c r="AD33" i="7"/>
  <c r="AE33" i="7"/>
  <c r="AF33" i="7"/>
  <c r="AG33" i="7"/>
  <c r="AI33" i="7"/>
  <c r="C33" i="7" s="1"/>
  <c r="AJ33" i="7"/>
  <c r="U34" i="7"/>
  <c r="V34" i="7"/>
  <c r="B34" i="7" s="1"/>
  <c r="W34" i="7"/>
  <c r="X34" i="7"/>
  <c r="Y34" i="7"/>
  <c r="Z34" i="7"/>
  <c r="AA34" i="7"/>
  <c r="AB34" i="7"/>
  <c r="AC34" i="7"/>
  <c r="AD34" i="7"/>
  <c r="AE34" i="7"/>
  <c r="AF34" i="7"/>
  <c r="AG34" i="7"/>
  <c r="AI34" i="7"/>
  <c r="AJ34" i="7"/>
  <c r="C34" i="7" s="1"/>
  <c r="U35" i="7"/>
  <c r="B35" i="7" s="1"/>
  <c r="V35" i="7"/>
  <c r="W35" i="7"/>
  <c r="X35" i="7"/>
  <c r="Y35" i="7"/>
  <c r="Z35" i="7"/>
  <c r="AA35" i="7"/>
  <c r="AB35" i="7"/>
  <c r="AC35" i="7"/>
  <c r="AD35" i="7"/>
  <c r="AE35" i="7"/>
  <c r="AF35" i="7"/>
  <c r="AG35" i="7"/>
  <c r="AI35" i="7"/>
  <c r="AJ35" i="7"/>
  <c r="C35" i="7" s="1"/>
  <c r="U36" i="7"/>
  <c r="V36" i="7"/>
  <c r="B36" i="7" s="1"/>
  <c r="W36" i="7"/>
  <c r="X36" i="7"/>
  <c r="Y36" i="7"/>
  <c r="Z36" i="7"/>
  <c r="AA36" i="7"/>
  <c r="AB36" i="7"/>
  <c r="AC36" i="7"/>
  <c r="AD36" i="7"/>
  <c r="AE36" i="7"/>
  <c r="AF36" i="7"/>
  <c r="AG36" i="7"/>
  <c r="AI36" i="7"/>
  <c r="C36" i="7" s="1"/>
  <c r="AJ36" i="7"/>
  <c r="U37" i="7"/>
  <c r="V37" i="7"/>
  <c r="B37" i="7" s="1"/>
  <c r="W37" i="7"/>
  <c r="X37" i="7"/>
  <c r="Y37" i="7"/>
  <c r="Z37" i="7"/>
  <c r="AA37" i="7"/>
  <c r="AB37" i="7"/>
  <c r="AC37" i="7"/>
  <c r="AD37" i="7"/>
  <c r="AE37" i="7"/>
  <c r="AF37" i="7"/>
  <c r="AG37" i="7"/>
  <c r="AI37" i="7"/>
  <c r="AJ37" i="7"/>
  <c r="C37" i="7" s="1"/>
  <c r="U38" i="7"/>
  <c r="B38" i="7" s="1"/>
  <c r="V38" i="7"/>
  <c r="W38" i="7"/>
  <c r="X38" i="7"/>
  <c r="Y38" i="7"/>
  <c r="Z38" i="7"/>
  <c r="AA38" i="7"/>
  <c r="AB38" i="7"/>
  <c r="AC38" i="7"/>
  <c r="AD38" i="7"/>
  <c r="AE38" i="7"/>
  <c r="AF38" i="7"/>
  <c r="AG38" i="7"/>
  <c r="AI38" i="7"/>
  <c r="AJ38" i="7"/>
  <c r="C38" i="7" s="1"/>
  <c r="U39" i="7"/>
  <c r="V39" i="7"/>
  <c r="B39" i="7" s="1"/>
  <c r="W39" i="7"/>
  <c r="X39" i="7"/>
  <c r="Y39" i="7"/>
  <c r="Z39" i="7"/>
  <c r="AA39" i="7"/>
  <c r="AB39" i="7"/>
  <c r="AC39" i="7"/>
  <c r="AD39" i="7"/>
  <c r="AE39" i="7"/>
  <c r="AF39" i="7"/>
  <c r="AG39" i="7"/>
  <c r="AI39" i="7"/>
  <c r="C39" i="7" s="1"/>
  <c r="AJ39" i="7"/>
  <c r="U40" i="7"/>
  <c r="V40" i="7"/>
  <c r="B40" i="7" s="1"/>
  <c r="W40" i="7"/>
  <c r="X40" i="7"/>
  <c r="Y40" i="7"/>
  <c r="Z40" i="7"/>
  <c r="AA40" i="7"/>
  <c r="AB40" i="7"/>
  <c r="AC40" i="7"/>
  <c r="AD40" i="7"/>
  <c r="AE40" i="7"/>
  <c r="AF40" i="7"/>
  <c r="AG40" i="7"/>
  <c r="AI40" i="7"/>
  <c r="AJ40" i="7"/>
  <c r="C40" i="7" s="1"/>
  <c r="U41" i="7"/>
  <c r="B41" i="7" s="1"/>
  <c r="V41" i="7"/>
  <c r="W41" i="7"/>
  <c r="X41" i="7"/>
  <c r="Y41" i="7"/>
  <c r="Z41" i="7"/>
  <c r="AA41" i="7"/>
  <c r="AB41" i="7"/>
  <c r="AC41" i="7"/>
  <c r="AD41" i="7"/>
  <c r="AE41" i="7"/>
  <c r="AF41" i="7"/>
  <c r="AG41" i="7"/>
  <c r="AI41" i="7"/>
  <c r="AJ41" i="7"/>
  <c r="C41" i="7" s="1"/>
  <c r="U42" i="7"/>
  <c r="V42" i="7"/>
  <c r="B42" i="7" s="1"/>
  <c r="W42" i="7"/>
  <c r="X42" i="7"/>
  <c r="Y42" i="7"/>
  <c r="Z42" i="7"/>
  <c r="AA42" i="7"/>
  <c r="AB42" i="7"/>
  <c r="AC42" i="7"/>
  <c r="AD42" i="7"/>
  <c r="AE42" i="7"/>
  <c r="AF42" i="7"/>
  <c r="AG42" i="7"/>
  <c r="AI42" i="7"/>
  <c r="C42" i="7" s="1"/>
  <c r="AJ42" i="7"/>
  <c r="U43" i="7"/>
  <c r="V43" i="7"/>
  <c r="B43" i="7" s="1"/>
  <c r="W43" i="7"/>
  <c r="X43" i="7"/>
  <c r="Y43" i="7"/>
  <c r="Z43" i="7"/>
  <c r="AA43" i="7"/>
  <c r="AB43" i="7"/>
  <c r="AC43" i="7"/>
  <c r="AD43" i="7"/>
  <c r="AE43" i="7"/>
  <c r="AF43" i="7"/>
  <c r="AG43" i="7"/>
  <c r="AI43" i="7"/>
  <c r="AJ43" i="7"/>
  <c r="C43" i="7" s="1"/>
  <c r="U44" i="7"/>
  <c r="B44" i="7" s="1"/>
  <c r="V44" i="7"/>
  <c r="W44" i="7"/>
  <c r="X44" i="7"/>
  <c r="Y44" i="7"/>
  <c r="Z44" i="7"/>
  <c r="AA44" i="7"/>
  <c r="AB44" i="7"/>
  <c r="AC44" i="7"/>
  <c r="AD44" i="7"/>
  <c r="AE44" i="7"/>
  <c r="AF44" i="7"/>
  <c r="AG44" i="7"/>
  <c r="AI44" i="7"/>
  <c r="AJ44" i="7"/>
  <c r="C44" i="7" s="1"/>
  <c r="U45" i="7"/>
  <c r="V45" i="7"/>
  <c r="B45" i="7" s="1"/>
  <c r="W45" i="7"/>
  <c r="X45" i="7"/>
  <c r="Y45" i="7"/>
  <c r="Z45" i="7"/>
  <c r="AA45" i="7"/>
  <c r="AB45" i="7"/>
  <c r="AC45" i="7"/>
  <c r="AD45" i="7"/>
  <c r="AE45" i="7"/>
  <c r="AF45" i="7"/>
  <c r="AG45" i="7"/>
  <c r="AI45" i="7"/>
  <c r="C45" i="7" s="1"/>
  <c r="AJ45" i="7"/>
  <c r="U46" i="7"/>
  <c r="V46" i="7"/>
  <c r="B46" i="7" s="1"/>
  <c r="W46" i="7"/>
  <c r="X46" i="7"/>
  <c r="Y46" i="7"/>
  <c r="Z46" i="7"/>
  <c r="AA46" i="7"/>
  <c r="AB46" i="7"/>
  <c r="AC46" i="7"/>
  <c r="AD46" i="7"/>
  <c r="AE46" i="7"/>
  <c r="AF46" i="7"/>
  <c r="AG46" i="7"/>
  <c r="AI46" i="7"/>
  <c r="AJ46" i="7"/>
  <c r="C46" i="7" s="1"/>
  <c r="U47" i="7"/>
  <c r="B47" i="7" s="1"/>
  <c r="V47" i="7"/>
  <c r="W47" i="7"/>
  <c r="X47" i="7"/>
  <c r="Y47" i="7"/>
  <c r="Z47" i="7"/>
  <c r="AA47" i="7"/>
  <c r="AB47" i="7"/>
  <c r="AC47" i="7"/>
  <c r="AD47" i="7"/>
  <c r="AE47" i="7"/>
  <c r="AF47" i="7"/>
  <c r="AG47" i="7"/>
  <c r="AI47" i="7"/>
  <c r="AJ47" i="7"/>
  <c r="C47" i="7" s="1"/>
  <c r="U4" i="10"/>
  <c r="V4" i="10"/>
  <c r="B4" i="10" s="1"/>
  <c r="W4" i="10"/>
  <c r="X4" i="10"/>
  <c r="Y4" i="10"/>
  <c r="Z4" i="10"/>
  <c r="AA4" i="10"/>
  <c r="AB4" i="10"/>
  <c r="AC4" i="10"/>
  <c r="AD4" i="10"/>
  <c r="AE4" i="10"/>
  <c r="AF4" i="10"/>
  <c r="AG4" i="10"/>
  <c r="AI4" i="10"/>
  <c r="C4" i="10" s="1"/>
  <c r="AJ4" i="10"/>
  <c r="U5" i="10"/>
  <c r="V5" i="10"/>
  <c r="B5" i="10" s="1"/>
  <c r="W5" i="10"/>
  <c r="X5" i="10"/>
  <c r="Y5" i="10"/>
  <c r="Z5" i="10"/>
  <c r="AA5" i="10"/>
  <c r="AB5" i="10"/>
  <c r="AC5" i="10"/>
  <c r="AD5" i="10"/>
  <c r="AE5" i="10"/>
  <c r="AF5" i="10"/>
  <c r="AG5" i="10"/>
  <c r="AI5" i="10"/>
  <c r="AJ5" i="10"/>
  <c r="C5" i="10" s="1"/>
  <c r="U6" i="10"/>
  <c r="B6" i="10" s="1"/>
  <c r="V6" i="10"/>
  <c r="W6" i="10"/>
  <c r="X6" i="10"/>
  <c r="Y6" i="10"/>
  <c r="Z6" i="10"/>
  <c r="AA6" i="10"/>
  <c r="AB6" i="10"/>
  <c r="AC6" i="10"/>
  <c r="AD6" i="10"/>
  <c r="AE6" i="10"/>
  <c r="AF6" i="10"/>
  <c r="AG6" i="10"/>
  <c r="AI6" i="10"/>
  <c r="AJ6" i="10"/>
  <c r="C6" i="10" s="1"/>
  <c r="U7" i="10"/>
  <c r="V7" i="10"/>
  <c r="B7" i="10" s="1"/>
  <c r="W7" i="10"/>
  <c r="X7" i="10"/>
  <c r="Y7" i="10"/>
  <c r="Z7" i="10"/>
  <c r="AA7" i="10"/>
  <c r="AB7" i="10"/>
  <c r="AC7" i="10"/>
  <c r="AD7" i="10"/>
  <c r="AE7" i="10"/>
  <c r="AF7" i="10"/>
  <c r="AG7" i="10"/>
  <c r="AI7" i="10"/>
  <c r="C7" i="10" s="1"/>
  <c r="AJ7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I8" i="10"/>
  <c r="AJ8" i="10"/>
  <c r="C8" i="10" s="1"/>
  <c r="U9" i="10"/>
  <c r="V9" i="10"/>
  <c r="B9" i="10" s="1"/>
  <c r="W9" i="10"/>
  <c r="X9" i="10"/>
  <c r="Y9" i="10"/>
  <c r="Z9" i="10"/>
  <c r="AA9" i="10"/>
  <c r="AB9" i="10"/>
  <c r="AC9" i="10"/>
  <c r="AD9" i="10"/>
  <c r="AE9" i="10"/>
  <c r="AF9" i="10"/>
  <c r="AG9" i="10"/>
  <c r="AI9" i="10"/>
  <c r="C9" i="10" s="1"/>
  <c r="AJ9" i="10"/>
  <c r="U10" i="10"/>
  <c r="V10" i="10"/>
  <c r="B10" i="10" s="1"/>
  <c r="W10" i="10"/>
  <c r="X10" i="10"/>
  <c r="Y10" i="10"/>
  <c r="Z10" i="10"/>
  <c r="AA10" i="10"/>
  <c r="AB10" i="10"/>
  <c r="AC10" i="10"/>
  <c r="AD10" i="10"/>
  <c r="AE10" i="10"/>
  <c r="AF10" i="10"/>
  <c r="AG10" i="10"/>
  <c r="AI10" i="10"/>
  <c r="AJ10" i="10"/>
  <c r="C10" i="10" s="1"/>
  <c r="U11" i="10"/>
  <c r="B11" i="10" s="1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I11" i="10"/>
  <c r="AJ11" i="10"/>
  <c r="C11" i="10" s="1"/>
  <c r="U12" i="10"/>
  <c r="V12" i="10"/>
  <c r="B12" i="10" s="1"/>
  <c r="W12" i="10"/>
  <c r="X12" i="10"/>
  <c r="Y12" i="10"/>
  <c r="Z12" i="10"/>
  <c r="AA12" i="10"/>
  <c r="AB12" i="10"/>
  <c r="AC12" i="10"/>
  <c r="AD12" i="10"/>
  <c r="AE12" i="10"/>
  <c r="AF12" i="10"/>
  <c r="AG12" i="10"/>
  <c r="AI12" i="10"/>
  <c r="C12" i="10" s="1"/>
  <c r="AJ12" i="10"/>
  <c r="U13" i="10"/>
  <c r="V13" i="10"/>
  <c r="B13" i="10" s="1"/>
  <c r="W13" i="10"/>
  <c r="X13" i="10"/>
  <c r="Y13" i="10"/>
  <c r="Z13" i="10"/>
  <c r="AA13" i="10"/>
  <c r="AB13" i="10"/>
  <c r="AC13" i="10"/>
  <c r="AD13" i="10"/>
  <c r="AE13" i="10"/>
  <c r="AF13" i="10"/>
  <c r="AG13" i="10"/>
  <c r="AI13" i="10"/>
  <c r="AJ13" i="10"/>
  <c r="C13" i="10" s="1"/>
  <c r="U14" i="10"/>
  <c r="B14" i="10" s="1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I14" i="10"/>
  <c r="AJ14" i="10"/>
  <c r="C14" i="10" s="1"/>
  <c r="U15" i="10"/>
  <c r="V15" i="10"/>
  <c r="B15" i="10" s="1"/>
  <c r="W15" i="10"/>
  <c r="X15" i="10"/>
  <c r="Y15" i="10"/>
  <c r="Z15" i="10"/>
  <c r="AA15" i="10"/>
  <c r="AB15" i="10"/>
  <c r="AC15" i="10"/>
  <c r="AD15" i="10"/>
  <c r="AE15" i="10"/>
  <c r="AF15" i="10"/>
  <c r="AG15" i="10"/>
  <c r="AI15" i="10"/>
  <c r="C15" i="10" s="1"/>
  <c r="AJ15" i="10"/>
  <c r="U16" i="10"/>
  <c r="V16" i="10"/>
  <c r="B16" i="10" s="1"/>
  <c r="W16" i="10"/>
  <c r="X16" i="10"/>
  <c r="Y16" i="10"/>
  <c r="Z16" i="10"/>
  <c r="AA16" i="10"/>
  <c r="AB16" i="10"/>
  <c r="AC16" i="10"/>
  <c r="AD16" i="10"/>
  <c r="AE16" i="10"/>
  <c r="AF16" i="10"/>
  <c r="AG16" i="10"/>
  <c r="AI16" i="10"/>
  <c r="AJ16" i="10"/>
  <c r="C16" i="10" s="1"/>
  <c r="U17" i="10"/>
  <c r="B17" i="10" s="1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I17" i="10"/>
  <c r="AJ17" i="10"/>
  <c r="C17" i="10" s="1"/>
  <c r="U18" i="10"/>
  <c r="V18" i="10"/>
  <c r="B18" i="10" s="1"/>
  <c r="W18" i="10"/>
  <c r="X18" i="10"/>
  <c r="Y18" i="10"/>
  <c r="Z18" i="10"/>
  <c r="AA18" i="10"/>
  <c r="AB18" i="10"/>
  <c r="AC18" i="10"/>
  <c r="AD18" i="10"/>
  <c r="AE18" i="10"/>
  <c r="AF18" i="10"/>
  <c r="AG18" i="10"/>
  <c r="AI18" i="10"/>
  <c r="C18" i="10" s="1"/>
  <c r="AJ18" i="10"/>
  <c r="U19" i="10"/>
  <c r="V19" i="10"/>
  <c r="B19" i="10" s="1"/>
  <c r="W19" i="10"/>
  <c r="X19" i="10"/>
  <c r="Y19" i="10"/>
  <c r="Z19" i="10"/>
  <c r="AA19" i="10"/>
  <c r="AB19" i="10"/>
  <c r="AC19" i="10"/>
  <c r="AD19" i="10"/>
  <c r="AE19" i="10"/>
  <c r="AF19" i="10"/>
  <c r="AG19" i="10"/>
  <c r="AI19" i="10"/>
  <c r="AJ19" i="10"/>
  <c r="C19" i="10" s="1"/>
  <c r="U20" i="10"/>
  <c r="B20" i="10" s="1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I20" i="10"/>
  <c r="AJ20" i="10"/>
  <c r="C20" i="10" s="1"/>
  <c r="U21" i="10"/>
  <c r="V21" i="10"/>
  <c r="B21" i="10" s="1"/>
  <c r="W21" i="10"/>
  <c r="X21" i="10"/>
  <c r="Y21" i="10"/>
  <c r="Z21" i="10"/>
  <c r="AA21" i="10"/>
  <c r="AB21" i="10"/>
  <c r="AC21" i="10"/>
  <c r="AD21" i="10"/>
  <c r="AE21" i="10"/>
  <c r="AF21" i="10"/>
  <c r="AG21" i="10"/>
  <c r="AI21" i="10"/>
  <c r="C21" i="10" s="1"/>
  <c r="AJ21" i="10"/>
  <c r="U22" i="10"/>
  <c r="V22" i="10"/>
  <c r="B22" i="10" s="1"/>
  <c r="W22" i="10"/>
  <c r="X22" i="10"/>
  <c r="Y22" i="10"/>
  <c r="Z22" i="10"/>
  <c r="AA22" i="10"/>
  <c r="AB22" i="10"/>
  <c r="AC22" i="10"/>
  <c r="AD22" i="10"/>
  <c r="AE22" i="10"/>
  <c r="AF22" i="10"/>
  <c r="AG22" i="10"/>
  <c r="AI22" i="10"/>
  <c r="AJ22" i="10"/>
  <c r="C22" i="10" s="1"/>
  <c r="U23" i="10"/>
  <c r="B23" i="10" s="1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I23" i="10"/>
  <c r="AJ23" i="10"/>
  <c r="C23" i="10" s="1"/>
  <c r="U24" i="10"/>
  <c r="V24" i="10"/>
  <c r="B24" i="10" s="1"/>
  <c r="W24" i="10"/>
  <c r="X24" i="10"/>
  <c r="Y24" i="10"/>
  <c r="Z24" i="10"/>
  <c r="AA24" i="10"/>
  <c r="AB24" i="10"/>
  <c r="AC24" i="10"/>
  <c r="AD24" i="10"/>
  <c r="AE24" i="10"/>
  <c r="AF24" i="10"/>
  <c r="AG24" i="10"/>
  <c r="AI24" i="10"/>
  <c r="C24" i="10" s="1"/>
  <c r="AJ24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I25" i="10"/>
  <c r="AJ25" i="10"/>
  <c r="C25" i="10" s="1"/>
  <c r="U26" i="10"/>
  <c r="V26" i="10"/>
  <c r="B26" i="10" s="1"/>
  <c r="W26" i="10"/>
  <c r="X26" i="10"/>
  <c r="Y26" i="10"/>
  <c r="Z26" i="10"/>
  <c r="AA26" i="10"/>
  <c r="AB26" i="10"/>
  <c r="AC26" i="10"/>
  <c r="AD26" i="10"/>
  <c r="AE26" i="10"/>
  <c r="AF26" i="10"/>
  <c r="AG26" i="10"/>
  <c r="AI26" i="10"/>
  <c r="C26" i="10" s="1"/>
  <c r="AJ26" i="10"/>
  <c r="U27" i="10"/>
  <c r="V27" i="10"/>
  <c r="B27" i="10" s="1"/>
  <c r="W27" i="10"/>
  <c r="X27" i="10"/>
  <c r="Y27" i="10"/>
  <c r="Z27" i="10"/>
  <c r="AA27" i="10"/>
  <c r="AB27" i="10"/>
  <c r="AC27" i="10"/>
  <c r="AD27" i="10"/>
  <c r="AE27" i="10"/>
  <c r="AF27" i="10"/>
  <c r="AG27" i="10"/>
  <c r="AI27" i="10"/>
  <c r="AJ27" i="10"/>
  <c r="C27" i="10" s="1"/>
  <c r="U28" i="10"/>
  <c r="B28" i="10" s="1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I28" i="10"/>
  <c r="AJ28" i="10"/>
  <c r="C28" i="10" s="1"/>
  <c r="U29" i="10"/>
  <c r="V29" i="10"/>
  <c r="B29" i="10" s="1"/>
  <c r="W29" i="10"/>
  <c r="X29" i="10"/>
  <c r="Y29" i="10"/>
  <c r="Z29" i="10"/>
  <c r="AA29" i="10"/>
  <c r="AB29" i="10"/>
  <c r="AC29" i="10"/>
  <c r="AD29" i="10"/>
  <c r="AE29" i="10"/>
  <c r="AF29" i="10"/>
  <c r="AG29" i="10"/>
  <c r="AI29" i="10"/>
  <c r="C29" i="10" s="1"/>
  <c r="AJ29" i="10"/>
  <c r="U30" i="10"/>
  <c r="V30" i="10"/>
  <c r="B30" i="10" s="1"/>
  <c r="W30" i="10"/>
  <c r="X30" i="10"/>
  <c r="Y30" i="10"/>
  <c r="Z30" i="10"/>
  <c r="AA30" i="10"/>
  <c r="AB30" i="10"/>
  <c r="AC30" i="10"/>
  <c r="AD30" i="10"/>
  <c r="AE30" i="10"/>
  <c r="AF30" i="10"/>
  <c r="AG30" i="10"/>
  <c r="AI30" i="10"/>
  <c r="AJ30" i="10"/>
  <c r="C30" i="10" s="1"/>
  <c r="U31" i="10"/>
  <c r="B31" i="10" s="1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I31" i="10"/>
  <c r="AJ31" i="10"/>
  <c r="C31" i="10" s="1"/>
  <c r="U32" i="10"/>
  <c r="V32" i="10"/>
  <c r="B32" i="10" s="1"/>
  <c r="W32" i="10"/>
  <c r="X32" i="10"/>
  <c r="Y32" i="10"/>
  <c r="Z32" i="10"/>
  <c r="AA32" i="10"/>
  <c r="AB32" i="10"/>
  <c r="AC32" i="10"/>
  <c r="AD32" i="10"/>
  <c r="AE32" i="10"/>
  <c r="AF32" i="10"/>
  <c r="AG32" i="10"/>
  <c r="AI32" i="10"/>
  <c r="C32" i="10" s="1"/>
  <c r="AJ32" i="10"/>
  <c r="U33" i="10"/>
  <c r="V33" i="10"/>
  <c r="B33" i="10" s="1"/>
  <c r="W33" i="10"/>
  <c r="X33" i="10"/>
  <c r="Y33" i="10"/>
  <c r="Z33" i="10"/>
  <c r="AA33" i="10"/>
  <c r="AB33" i="10"/>
  <c r="AC33" i="10"/>
  <c r="AD33" i="10"/>
  <c r="AE33" i="10"/>
  <c r="AF33" i="10"/>
  <c r="AG33" i="10"/>
  <c r="AI33" i="10"/>
  <c r="AJ33" i="10"/>
  <c r="C33" i="10" s="1"/>
  <c r="U34" i="10"/>
  <c r="B34" i="10" s="1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I34" i="10"/>
  <c r="AJ34" i="10"/>
  <c r="C34" i="10" s="1"/>
  <c r="U35" i="10"/>
  <c r="V35" i="10"/>
  <c r="B35" i="10" s="1"/>
  <c r="W35" i="10"/>
  <c r="X35" i="10"/>
  <c r="Y35" i="10"/>
  <c r="Z35" i="10"/>
  <c r="AA35" i="10"/>
  <c r="AB35" i="10"/>
  <c r="AC35" i="10"/>
  <c r="AD35" i="10"/>
  <c r="AE35" i="10"/>
  <c r="AF35" i="10"/>
  <c r="AG35" i="10"/>
  <c r="AI35" i="10"/>
  <c r="C35" i="10" s="1"/>
  <c r="AJ35" i="10"/>
  <c r="U36" i="10"/>
  <c r="V36" i="10"/>
  <c r="B36" i="10" s="1"/>
  <c r="W36" i="10"/>
  <c r="X36" i="10"/>
  <c r="Y36" i="10"/>
  <c r="Z36" i="10"/>
  <c r="AA36" i="10"/>
  <c r="AB36" i="10"/>
  <c r="AC36" i="10"/>
  <c r="AD36" i="10"/>
  <c r="AE36" i="10"/>
  <c r="AF36" i="10"/>
  <c r="AG36" i="10"/>
  <c r="AI36" i="10"/>
  <c r="AJ36" i="10"/>
  <c r="C36" i="10" s="1"/>
  <c r="U37" i="10"/>
  <c r="B37" i="10" s="1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I37" i="10"/>
  <c r="AJ37" i="10"/>
  <c r="C37" i="10" s="1"/>
  <c r="U38" i="10"/>
  <c r="V38" i="10"/>
  <c r="B38" i="10" s="1"/>
  <c r="W38" i="10"/>
  <c r="X38" i="10"/>
  <c r="Y38" i="10"/>
  <c r="Z38" i="10"/>
  <c r="AA38" i="10"/>
  <c r="AB38" i="10"/>
  <c r="AC38" i="10"/>
  <c r="AD38" i="10"/>
  <c r="AE38" i="10"/>
  <c r="AF38" i="10"/>
  <c r="AG38" i="10"/>
  <c r="AI38" i="10"/>
  <c r="C38" i="10" s="1"/>
  <c r="AJ38" i="10"/>
  <c r="U39" i="10"/>
  <c r="V39" i="10"/>
  <c r="B39" i="10" s="1"/>
  <c r="W39" i="10"/>
  <c r="X39" i="10"/>
  <c r="Y39" i="10"/>
  <c r="Z39" i="10"/>
  <c r="AA39" i="10"/>
  <c r="AB39" i="10"/>
  <c r="AC39" i="10"/>
  <c r="AD39" i="10"/>
  <c r="AE39" i="10"/>
  <c r="AF39" i="10"/>
  <c r="AG39" i="10"/>
  <c r="AI39" i="10"/>
  <c r="AJ39" i="10"/>
  <c r="C39" i="10" s="1"/>
  <c r="U40" i="10"/>
  <c r="B40" i="10" s="1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I40" i="10"/>
  <c r="AJ40" i="10"/>
  <c r="C40" i="10" s="1"/>
  <c r="U41" i="10"/>
  <c r="V41" i="10"/>
  <c r="B41" i="10" s="1"/>
  <c r="W41" i="10"/>
  <c r="X41" i="10"/>
  <c r="Y41" i="10"/>
  <c r="Z41" i="10"/>
  <c r="AA41" i="10"/>
  <c r="AB41" i="10"/>
  <c r="AC41" i="10"/>
  <c r="AD41" i="10"/>
  <c r="AE41" i="10"/>
  <c r="AF41" i="10"/>
  <c r="AG41" i="10"/>
  <c r="AI41" i="10"/>
  <c r="C41" i="10" s="1"/>
  <c r="AJ41" i="10"/>
  <c r="U42" i="10"/>
  <c r="V42" i="10"/>
  <c r="B42" i="10" s="1"/>
  <c r="W42" i="10"/>
  <c r="X42" i="10"/>
  <c r="Y42" i="10"/>
  <c r="Z42" i="10"/>
  <c r="AA42" i="10"/>
  <c r="AB42" i="10"/>
  <c r="AC42" i="10"/>
  <c r="AD42" i="10"/>
  <c r="AE42" i="10"/>
  <c r="AF42" i="10"/>
  <c r="AG42" i="10"/>
  <c r="AI42" i="10"/>
  <c r="AJ42" i="10"/>
  <c r="C42" i="10" s="1"/>
  <c r="U43" i="10"/>
  <c r="B43" i="10" s="1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I43" i="10"/>
  <c r="AJ43" i="10"/>
  <c r="C43" i="10" s="1"/>
  <c r="U44" i="10"/>
  <c r="V44" i="10"/>
  <c r="B44" i="10" s="1"/>
  <c r="W44" i="10"/>
  <c r="X44" i="10"/>
  <c r="Y44" i="10"/>
  <c r="Z44" i="10"/>
  <c r="AA44" i="10"/>
  <c r="AB44" i="10"/>
  <c r="AC44" i="10"/>
  <c r="AD44" i="10"/>
  <c r="AE44" i="10"/>
  <c r="AF44" i="10"/>
  <c r="AG44" i="10"/>
  <c r="AI44" i="10"/>
  <c r="C44" i="10" s="1"/>
  <c r="AJ44" i="10"/>
  <c r="U45" i="10"/>
  <c r="V45" i="10"/>
  <c r="B45" i="10" s="1"/>
  <c r="W45" i="10"/>
  <c r="X45" i="10"/>
  <c r="Y45" i="10"/>
  <c r="Z45" i="10"/>
  <c r="AA45" i="10"/>
  <c r="AB45" i="10"/>
  <c r="AC45" i="10"/>
  <c r="AD45" i="10"/>
  <c r="AE45" i="10"/>
  <c r="AF45" i="10"/>
  <c r="AG45" i="10"/>
  <c r="AI45" i="10"/>
  <c r="AJ45" i="10"/>
  <c r="C45" i="10" s="1"/>
  <c r="U46" i="10"/>
  <c r="B46" i="10" s="1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I46" i="10"/>
  <c r="AJ46" i="10"/>
  <c r="C46" i="10" s="1"/>
  <c r="U47" i="10"/>
  <c r="V47" i="10"/>
  <c r="B47" i="10" s="1"/>
  <c r="W47" i="10"/>
  <c r="X47" i="10"/>
  <c r="Y47" i="10"/>
  <c r="Z47" i="10"/>
  <c r="AA47" i="10"/>
  <c r="AB47" i="10"/>
  <c r="AC47" i="10"/>
  <c r="AD47" i="10"/>
  <c r="AE47" i="10"/>
  <c r="AF47" i="10"/>
  <c r="AG47" i="10"/>
  <c r="AI47" i="10"/>
  <c r="C47" i="10" s="1"/>
  <c r="AJ47" i="10"/>
  <c r="U4" i="14"/>
  <c r="V4" i="14"/>
  <c r="B4" i="14" s="1"/>
  <c r="W4" i="14"/>
  <c r="X4" i="14"/>
  <c r="Y4" i="14"/>
  <c r="Z4" i="14"/>
  <c r="AA4" i="14"/>
  <c r="AB4" i="14"/>
  <c r="AC4" i="14"/>
  <c r="AD4" i="14"/>
  <c r="AE4" i="14"/>
  <c r="AF4" i="14"/>
  <c r="AG4" i="14"/>
  <c r="AI4" i="14"/>
  <c r="C4" i="14" s="1"/>
  <c r="AJ4" i="14"/>
  <c r="U5" i="14"/>
  <c r="B5" i="14" s="1"/>
  <c r="V5" i="14"/>
  <c r="W5" i="14"/>
  <c r="X5" i="14"/>
  <c r="Y5" i="14"/>
  <c r="Z5" i="14"/>
  <c r="AA5" i="14"/>
  <c r="AB5" i="14"/>
  <c r="AC5" i="14"/>
  <c r="AD5" i="14"/>
  <c r="AE5" i="14"/>
  <c r="AF5" i="14"/>
  <c r="AG5" i="14"/>
  <c r="AI5" i="14"/>
  <c r="AJ5" i="14"/>
  <c r="C5" i="14" s="1"/>
  <c r="U6" i="14"/>
  <c r="V6" i="14"/>
  <c r="B6" i="14" s="1"/>
  <c r="W6" i="14"/>
  <c r="X6" i="14"/>
  <c r="Y6" i="14"/>
  <c r="Z6" i="14"/>
  <c r="AA6" i="14"/>
  <c r="AB6" i="14"/>
  <c r="AC6" i="14"/>
  <c r="AD6" i="14"/>
  <c r="AE6" i="14"/>
  <c r="AF6" i="14"/>
  <c r="AG6" i="14"/>
  <c r="AI6" i="14"/>
  <c r="C6" i="14" s="1"/>
  <c r="AJ6" i="14"/>
  <c r="U7" i="14"/>
  <c r="V7" i="14"/>
  <c r="B7" i="14" s="1"/>
  <c r="W7" i="14"/>
  <c r="X7" i="14"/>
  <c r="Y7" i="14"/>
  <c r="Z7" i="14"/>
  <c r="AA7" i="14"/>
  <c r="AB7" i="14"/>
  <c r="AC7" i="14"/>
  <c r="AD7" i="14"/>
  <c r="AE7" i="14"/>
  <c r="AF7" i="14"/>
  <c r="AG7" i="14"/>
  <c r="AI7" i="14"/>
  <c r="AJ7" i="14"/>
  <c r="C7" i="14" s="1"/>
  <c r="U8" i="14"/>
  <c r="B8" i="14" s="1"/>
  <c r="V8" i="14"/>
  <c r="W8" i="14"/>
  <c r="X8" i="14"/>
  <c r="Y8" i="14"/>
  <c r="Z8" i="14"/>
  <c r="AA8" i="14"/>
  <c r="AB8" i="14"/>
  <c r="AC8" i="14"/>
  <c r="AD8" i="14"/>
  <c r="AE8" i="14"/>
  <c r="AF8" i="14"/>
  <c r="AG8" i="14"/>
  <c r="AI8" i="14"/>
  <c r="AJ8" i="14"/>
  <c r="C8" i="14" s="1"/>
  <c r="U9" i="14"/>
  <c r="V9" i="14"/>
  <c r="B9" i="14" s="1"/>
  <c r="W9" i="14"/>
  <c r="X9" i="14"/>
  <c r="Y9" i="14"/>
  <c r="Z9" i="14"/>
  <c r="AA9" i="14"/>
  <c r="AB9" i="14"/>
  <c r="AC9" i="14"/>
  <c r="AD9" i="14"/>
  <c r="AE9" i="14"/>
  <c r="AF9" i="14"/>
  <c r="AG9" i="14"/>
  <c r="AI9" i="14"/>
  <c r="C9" i="14" s="1"/>
  <c r="AJ9" i="14"/>
  <c r="U10" i="14"/>
  <c r="V10" i="14"/>
  <c r="B10" i="14" s="1"/>
  <c r="W10" i="14"/>
  <c r="X10" i="14"/>
  <c r="Y10" i="14"/>
  <c r="Z10" i="14"/>
  <c r="AA10" i="14"/>
  <c r="AB10" i="14"/>
  <c r="AC10" i="14"/>
  <c r="AD10" i="14"/>
  <c r="AE10" i="14"/>
  <c r="AF10" i="14"/>
  <c r="AG10" i="14"/>
  <c r="AI10" i="14"/>
  <c r="AJ10" i="14"/>
  <c r="C10" i="14" s="1"/>
  <c r="U11" i="14"/>
  <c r="B11" i="14" s="1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I11" i="14"/>
  <c r="AJ11" i="14"/>
  <c r="C11" i="14" s="1"/>
  <c r="U12" i="14"/>
  <c r="V12" i="14"/>
  <c r="B12" i="14" s="1"/>
  <c r="W12" i="14"/>
  <c r="X12" i="14"/>
  <c r="Y12" i="14"/>
  <c r="Z12" i="14"/>
  <c r="AA12" i="14"/>
  <c r="AB12" i="14"/>
  <c r="AC12" i="14"/>
  <c r="AD12" i="14"/>
  <c r="AE12" i="14"/>
  <c r="AF12" i="14"/>
  <c r="AG12" i="14"/>
  <c r="AI12" i="14"/>
  <c r="C12" i="14" s="1"/>
  <c r="AJ12" i="14"/>
  <c r="U13" i="14"/>
  <c r="V13" i="14"/>
  <c r="B13" i="14" s="1"/>
  <c r="W13" i="14"/>
  <c r="X13" i="14"/>
  <c r="Y13" i="14"/>
  <c r="Z13" i="14"/>
  <c r="AA13" i="14"/>
  <c r="AB13" i="14"/>
  <c r="AC13" i="14"/>
  <c r="AD13" i="14"/>
  <c r="AE13" i="14"/>
  <c r="AF13" i="14"/>
  <c r="AG13" i="14"/>
  <c r="AI13" i="14"/>
  <c r="AJ13" i="14"/>
  <c r="C13" i="14" s="1"/>
  <c r="U14" i="14"/>
  <c r="B14" i="14" s="1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I14" i="14"/>
  <c r="AJ14" i="14"/>
  <c r="C14" i="14" s="1"/>
  <c r="U15" i="14"/>
  <c r="V15" i="14"/>
  <c r="B15" i="14" s="1"/>
  <c r="W15" i="14"/>
  <c r="X15" i="14"/>
  <c r="Y15" i="14"/>
  <c r="Z15" i="14"/>
  <c r="AA15" i="14"/>
  <c r="AB15" i="14"/>
  <c r="AC15" i="14"/>
  <c r="AD15" i="14"/>
  <c r="AE15" i="14"/>
  <c r="AF15" i="14"/>
  <c r="AG15" i="14"/>
  <c r="AI15" i="14"/>
  <c r="C15" i="14" s="1"/>
  <c r="AJ15" i="14"/>
  <c r="U16" i="14"/>
  <c r="V16" i="14"/>
  <c r="B16" i="14" s="1"/>
  <c r="W16" i="14"/>
  <c r="X16" i="14"/>
  <c r="Y16" i="14"/>
  <c r="Z16" i="14"/>
  <c r="AA16" i="14"/>
  <c r="AB16" i="14"/>
  <c r="AC16" i="14"/>
  <c r="AD16" i="14"/>
  <c r="AE16" i="14"/>
  <c r="AF16" i="14"/>
  <c r="AG16" i="14"/>
  <c r="AI16" i="14"/>
  <c r="AJ16" i="14"/>
  <c r="C16" i="14" s="1"/>
  <c r="U17" i="14"/>
  <c r="B17" i="14" s="1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I17" i="14"/>
  <c r="AJ17" i="14"/>
  <c r="C17" i="14" s="1"/>
  <c r="U18" i="14"/>
  <c r="V18" i="14"/>
  <c r="B18" i="14" s="1"/>
  <c r="W18" i="14"/>
  <c r="X18" i="14"/>
  <c r="Y18" i="14"/>
  <c r="Z18" i="14"/>
  <c r="AA18" i="14"/>
  <c r="AB18" i="14"/>
  <c r="AC18" i="14"/>
  <c r="AD18" i="14"/>
  <c r="AE18" i="14"/>
  <c r="AF18" i="14"/>
  <c r="AG18" i="14"/>
  <c r="AI18" i="14"/>
  <c r="C18" i="14" s="1"/>
  <c r="AJ18" i="14"/>
  <c r="U19" i="14"/>
  <c r="V19" i="14"/>
  <c r="B19" i="14" s="1"/>
  <c r="W19" i="14"/>
  <c r="X19" i="14"/>
  <c r="Y19" i="14"/>
  <c r="Z19" i="14"/>
  <c r="AA19" i="14"/>
  <c r="AB19" i="14"/>
  <c r="AC19" i="14"/>
  <c r="AD19" i="14"/>
  <c r="AE19" i="14"/>
  <c r="AF19" i="14"/>
  <c r="AG19" i="14"/>
  <c r="AI19" i="14"/>
  <c r="AJ19" i="14"/>
  <c r="C19" i="14" s="1"/>
  <c r="U20" i="14"/>
  <c r="B20" i="14" s="1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I20" i="14"/>
  <c r="AJ20" i="14"/>
  <c r="C20" i="14" s="1"/>
  <c r="U21" i="14"/>
  <c r="V21" i="14"/>
  <c r="B21" i="14" s="1"/>
  <c r="W21" i="14"/>
  <c r="X21" i="14"/>
  <c r="Y21" i="14"/>
  <c r="Z21" i="14"/>
  <c r="AA21" i="14"/>
  <c r="AB21" i="14"/>
  <c r="AC21" i="14"/>
  <c r="AD21" i="14"/>
  <c r="AE21" i="14"/>
  <c r="AF21" i="14"/>
  <c r="AG21" i="14"/>
  <c r="AI21" i="14"/>
  <c r="C21" i="14" s="1"/>
  <c r="AJ21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I22" i="14"/>
  <c r="AJ22" i="14"/>
  <c r="C22" i="14" s="1"/>
  <c r="U23" i="14"/>
  <c r="B23" i="14" s="1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I23" i="14"/>
  <c r="C23" i="14" s="1"/>
  <c r="AJ23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I24" i="14"/>
  <c r="AJ24" i="14"/>
  <c r="C24" i="14" s="1"/>
  <c r="U25" i="14"/>
  <c r="B25" i="14" s="1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I25" i="14"/>
  <c r="C25" i="14" s="1"/>
  <c r="AJ25" i="14"/>
  <c r="U26" i="14"/>
  <c r="V26" i="14"/>
  <c r="B26" i="14" s="1"/>
  <c r="W26" i="14"/>
  <c r="X26" i="14"/>
  <c r="Y26" i="14"/>
  <c r="Z26" i="14"/>
  <c r="AA26" i="14"/>
  <c r="AB26" i="14"/>
  <c r="AC26" i="14"/>
  <c r="AD26" i="14"/>
  <c r="AE26" i="14"/>
  <c r="AF26" i="14"/>
  <c r="AG26" i="14"/>
  <c r="AI26" i="14"/>
  <c r="C26" i="14" s="1"/>
  <c r="AJ26" i="14"/>
  <c r="U27" i="14"/>
  <c r="B27" i="14" s="1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I27" i="14"/>
  <c r="AJ27" i="14"/>
  <c r="C27" i="14" s="1"/>
  <c r="U28" i="14"/>
  <c r="B28" i="14" s="1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I28" i="14"/>
  <c r="C28" i="14" s="1"/>
  <c r="AJ28" i="14"/>
  <c r="U29" i="14"/>
  <c r="V29" i="14"/>
  <c r="B29" i="14" s="1"/>
  <c r="W29" i="14"/>
  <c r="X29" i="14"/>
  <c r="Y29" i="14"/>
  <c r="Z29" i="14"/>
  <c r="AA29" i="14"/>
  <c r="AB29" i="14"/>
  <c r="AC29" i="14"/>
  <c r="AD29" i="14"/>
  <c r="AE29" i="14"/>
  <c r="AF29" i="14"/>
  <c r="AG29" i="14"/>
  <c r="AI29" i="14"/>
  <c r="C29" i="14" s="1"/>
  <c r="AJ29" i="14"/>
  <c r="U30" i="14"/>
  <c r="B30" i="14" s="1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I30" i="14"/>
  <c r="AJ30" i="14"/>
  <c r="C30" i="14" s="1"/>
  <c r="U31" i="14"/>
  <c r="B31" i="14" s="1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I31" i="14"/>
  <c r="C31" i="14" s="1"/>
  <c r="AJ31" i="14"/>
  <c r="U32" i="14"/>
  <c r="V32" i="14"/>
  <c r="B32" i="14" s="1"/>
  <c r="W32" i="14"/>
  <c r="X32" i="14"/>
  <c r="Y32" i="14"/>
  <c r="Z32" i="14"/>
  <c r="AA32" i="14"/>
  <c r="AB32" i="14"/>
  <c r="AC32" i="14"/>
  <c r="AD32" i="14"/>
  <c r="AE32" i="14"/>
  <c r="AF32" i="14"/>
  <c r="AG32" i="14"/>
  <c r="AI32" i="14"/>
  <c r="C32" i="14" s="1"/>
  <c r="AJ32" i="14"/>
  <c r="U33" i="14"/>
  <c r="B33" i="14" s="1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I33" i="14"/>
  <c r="AJ33" i="14"/>
  <c r="C33" i="14" s="1"/>
  <c r="U34" i="14"/>
  <c r="B34" i="14" s="1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I34" i="14"/>
  <c r="C34" i="14" s="1"/>
  <c r="AJ34" i="14"/>
  <c r="U35" i="14"/>
  <c r="V35" i="14"/>
  <c r="B35" i="14" s="1"/>
  <c r="W35" i="14"/>
  <c r="X35" i="14"/>
  <c r="Y35" i="14"/>
  <c r="Z35" i="14"/>
  <c r="AA35" i="14"/>
  <c r="AB35" i="14"/>
  <c r="AC35" i="14"/>
  <c r="AD35" i="14"/>
  <c r="AE35" i="14"/>
  <c r="AF35" i="14"/>
  <c r="AG35" i="14"/>
  <c r="AI35" i="14"/>
  <c r="C35" i="14" s="1"/>
  <c r="AJ35" i="14"/>
  <c r="U36" i="14"/>
  <c r="B36" i="14" s="1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I36" i="14"/>
  <c r="AJ36" i="14"/>
  <c r="C36" i="14" s="1"/>
  <c r="U37" i="14"/>
  <c r="B37" i="14" s="1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I37" i="14"/>
  <c r="C37" i="14" s="1"/>
  <c r="AJ37" i="14"/>
  <c r="U38" i="14"/>
  <c r="V38" i="14"/>
  <c r="B38" i="14" s="1"/>
  <c r="W38" i="14"/>
  <c r="X38" i="14"/>
  <c r="Y38" i="14"/>
  <c r="Z38" i="14"/>
  <c r="AA38" i="14"/>
  <c r="AB38" i="14"/>
  <c r="AC38" i="14"/>
  <c r="AD38" i="14"/>
  <c r="AE38" i="14"/>
  <c r="AF38" i="14"/>
  <c r="AG38" i="14"/>
  <c r="AI38" i="14"/>
  <c r="C38" i="14" s="1"/>
  <c r="AJ38" i="14"/>
  <c r="U39" i="14"/>
  <c r="B39" i="14" s="1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I39" i="14"/>
  <c r="AJ39" i="14"/>
  <c r="C39" i="14" s="1"/>
  <c r="U40" i="14"/>
  <c r="B40" i="14" s="1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I40" i="14"/>
  <c r="C40" i="14" s="1"/>
  <c r="AJ40" i="14"/>
  <c r="U41" i="14"/>
  <c r="V41" i="14"/>
  <c r="B41" i="14" s="1"/>
  <c r="W41" i="14"/>
  <c r="X41" i="14"/>
  <c r="Y41" i="14"/>
  <c r="Z41" i="14"/>
  <c r="AA41" i="14"/>
  <c r="AB41" i="14"/>
  <c r="AC41" i="14"/>
  <c r="AD41" i="14"/>
  <c r="AE41" i="14"/>
  <c r="AF41" i="14"/>
  <c r="AG41" i="14"/>
  <c r="AI41" i="14"/>
  <c r="C41" i="14" s="1"/>
  <c r="AJ41" i="14"/>
  <c r="U42" i="14"/>
  <c r="B42" i="14" s="1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I42" i="14"/>
  <c r="AJ42" i="14"/>
  <c r="C42" i="14" s="1"/>
  <c r="U43" i="14"/>
  <c r="B43" i="14" s="1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I43" i="14"/>
  <c r="C43" i="14" s="1"/>
  <c r="AJ43" i="14"/>
  <c r="U44" i="14"/>
  <c r="V44" i="14"/>
  <c r="B44" i="14" s="1"/>
  <c r="W44" i="14"/>
  <c r="X44" i="14"/>
  <c r="Y44" i="14"/>
  <c r="Z44" i="14"/>
  <c r="AA44" i="14"/>
  <c r="AB44" i="14"/>
  <c r="AC44" i="14"/>
  <c r="AD44" i="14"/>
  <c r="AE44" i="14"/>
  <c r="AF44" i="14"/>
  <c r="AG44" i="14"/>
  <c r="AI44" i="14"/>
  <c r="C44" i="14" s="1"/>
  <c r="AJ44" i="14"/>
  <c r="U45" i="14"/>
  <c r="B45" i="14" s="1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I45" i="14"/>
  <c r="AJ45" i="14"/>
  <c r="C45" i="14" s="1"/>
  <c r="U46" i="14"/>
  <c r="B46" i="14" s="1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I46" i="14"/>
  <c r="C46" i="14" s="1"/>
  <c r="AJ46" i="14"/>
  <c r="U47" i="14"/>
  <c r="V47" i="14"/>
  <c r="B47" i="14" s="1"/>
  <c r="W47" i="14"/>
  <c r="X47" i="14"/>
  <c r="Y47" i="14"/>
  <c r="Z47" i="14"/>
  <c r="AA47" i="14"/>
  <c r="AB47" i="14"/>
  <c r="AC47" i="14"/>
  <c r="AD47" i="14"/>
  <c r="AE47" i="14"/>
  <c r="AF47" i="14"/>
  <c r="AG47" i="14"/>
  <c r="AI47" i="14"/>
  <c r="C47" i="14" s="1"/>
  <c r="AJ47" i="14"/>
  <c r="U4" i="15"/>
  <c r="B4" i="15" s="1"/>
  <c r="V4" i="15"/>
  <c r="W4" i="15"/>
  <c r="X4" i="15"/>
  <c r="Y4" i="15"/>
  <c r="Z4" i="15"/>
  <c r="AA4" i="15"/>
  <c r="AB4" i="15"/>
  <c r="AC4" i="15"/>
  <c r="AD4" i="15"/>
  <c r="AE4" i="15"/>
  <c r="AF4" i="15"/>
  <c r="AG4" i="15"/>
  <c r="AI4" i="15"/>
  <c r="AJ4" i="15"/>
  <c r="C4" i="15" s="1"/>
  <c r="U5" i="15"/>
  <c r="V5" i="15"/>
  <c r="B5" i="15" s="1"/>
  <c r="W5" i="15"/>
  <c r="X5" i="15"/>
  <c r="Y5" i="15"/>
  <c r="Z5" i="15"/>
  <c r="AA5" i="15"/>
  <c r="AB5" i="15"/>
  <c r="AC5" i="15"/>
  <c r="AD5" i="15"/>
  <c r="AE5" i="15"/>
  <c r="AF5" i="15"/>
  <c r="AG5" i="15"/>
  <c r="AI5" i="15"/>
  <c r="C5" i="15" s="1"/>
  <c r="AJ5" i="15"/>
  <c r="U6" i="15"/>
  <c r="V6" i="15"/>
  <c r="B6" i="15" s="1"/>
  <c r="W6" i="15"/>
  <c r="X6" i="15"/>
  <c r="Y6" i="15"/>
  <c r="Z6" i="15"/>
  <c r="AA6" i="15"/>
  <c r="AB6" i="15"/>
  <c r="AC6" i="15"/>
  <c r="AD6" i="15"/>
  <c r="AE6" i="15"/>
  <c r="AF6" i="15"/>
  <c r="AG6" i="15"/>
  <c r="AI6" i="15"/>
  <c r="C6" i="15" s="1"/>
  <c r="AJ6" i="15"/>
  <c r="U7" i="15"/>
  <c r="B7" i="15" s="1"/>
  <c r="V7" i="15"/>
  <c r="W7" i="15"/>
  <c r="X7" i="15"/>
  <c r="Y7" i="15"/>
  <c r="Z7" i="15"/>
  <c r="AA7" i="15"/>
  <c r="AB7" i="15"/>
  <c r="AC7" i="15"/>
  <c r="AD7" i="15"/>
  <c r="AE7" i="15"/>
  <c r="AF7" i="15"/>
  <c r="AG7" i="15"/>
  <c r="AI7" i="15"/>
  <c r="AJ7" i="15"/>
  <c r="C7" i="15" s="1"/>
  <c r="U8" i="15"/>
  <c r="V8" i="15"/>
  <c r="B8" i="15" s="1"/>
  <c r="W8" i="15"/>
  <c r="X8" i="15"/>
  <c r="Y8" i="15"/>
  <c r="Z8" i="15"/>
  <c r="AA8" i="15"/>
  <c r="AB8" i="15"/>
  <c r="AC8" i="15"/>
  <c r="AD8" i="15"/>
  <c r="AE8" i="15"/>
  <c r="AF8" i="15"/>
  <c r="AG8" i="15"/>
  <c r="AI8" i="15"/>
  <c r="C8" i="15" s="1"/>
  <c r="AJ8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I9" i="15"/>
  <c r="C9" i="15" s="1"/>
  <c r="AJ9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I10" i="15"/>
  <c r="AJ10" i="15"/>
  <c r="C10" i="15" s="1"/>
  <c r="U11" i="15"/>
  <c r="V11" i="15"/>
  <c r="B11" i="15" s="1"/>
  <c r="W11" i="15"/>
  <c r="X11" i="15"/>
  <c r="Y11" i="15"/>
  <c r="Z11" i="15"/>
  <c r="AA11" i="15"/>
  <c r="AB11" i="15"/>
  <c r="AC11" i="15"/>
  <c r="AD11" i="15"/>
  <c r="AE11" i="15"/>
  <c r="AF11" i="15"/>
  <c r="AG11" i="15"/>
  <c r="AI11" i="15"/>
  <c r="C11" i="15" s="1"/>
  <c r="AJ11" i="15"/>
  <c r="U12" i="15"/>
  <c r="V12" i="15"/>
  <c r="B12" i="15" s="1"/>
  <c r="W12" i="15"/>
  <c r="X12" i="15"/>
  <c r="Y12" i="15"/>
  <c r="Z12" i="15"/>
  <c r="AA12" i="15"/>
  <c r="AB12" i="15"/>
  <c r="AC12" i="15"/>
  <c r="AD12" i="15"/>
  <c r="AE12" i="15"/>
  <c r="AF12" i="15"/>
  <c r="AG12" i="15"/>
  <c r="AI12" i="15"/>
  <c r="AJ12" i="15"/>
  <c r="C12" i="15" s="1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I13" i="15"/>
  <c r="AJ13" i="15"/>
  <c r="C13" i="15" s="1"/>
  <c r="U14" i="15"/>
  <c r="B14" i="15" s="1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I14" i="15"/>
  <c r="C14" i="15" s="1"/>
  <c r="AJ14" i="15"/>
  <c r="U15" i="15"/>
  <c r="V15" i="15"/>
  <c r="B15" i="15" s="1"/>
  <c r="W15" i="15"/>
  <c r="X15" i="15"/>
  <c r="Y15" i="15"/>
  <c r="Z15" i="15"/>
  <c r="AA15" i="15"/>
  <c r="AB15" i="15"/>
  <c r="AC15" i="15"/>
  <c r="AD15" i="15"/>
  <c r="AE15" i="15"/>
  <c r="AF15" i="15"/>
  <c r="AG15" i="15"/>
  <c r="AI15" i="15"/>
  <c r="C15" i="15" s="1"/>
  <c r="AJ15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I16" i="15"/>
  <c r="AJ16" i="15"/>
  <c r="C16" i="15" s="1"/>
  <c r="B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I17" i="15"/>
  <c r="C17" i="15" s="1"/>
  <c r="AJ17" i="15"/>
  <c r="U18" i="15"/>
  <c r="V18" i="15"/>
  <c r="B18" i="15" s="1"/>
  <c r="W18" i="15"/>
  <c r="X18" i="15"/>
  <c r="Y18" i="15"/>
  <c r="Z18" i="15"/>
  <c r="AA18" i="15"/>
  <c r="AB18" i="15"/>
  <c r="AC18" i="15"/>
  <c r="AD18" i="15"/>
  <c r="AE18" i="15"/>
  <c r="AF18" i="15"/>
  <c r="AG18" i="15"/>
  <c r="AI18" i="15"/>
  <c r="C18" i="15" s="1"/>
  <c r="AJ18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I19" i="15"/>
  <c r="AJ19" i="15"/>
  <c r="C19" i="15" s="1"/>
  <c r="U20" i="15"/>
  <c r="V20" i="15"/>
  <c r="B20" i="15" s="1"/>
  <c r="W20" i="15"/>
  <c r="X20" i="15"/>
  <c r="Y20" i="15"/>
  <c r="Z20" i="15"/>
  <c r="AA20" i="15"/>
  <c r="AB20" i="15"/>
  <c r="AC20" i="15"/>
  <c r="AD20" i="15"/>
  <c r="AE20" i="15"/>
  <c r="AF20" i="15"/>
  <c r="AG20" i="15"/>
  <c r="AI20" i="15"/>
  <c r="C20" i="15" s="1"/>
  <c r="AJ20" i="15"/>
  <c r="U21" i="15"/>
  <c r="V21" i="15"/>
  <c r="B21" i="15" s="1"/>
  <c r="W21" i="15"/>
  <c r="X21" i="15"/>
  <c r="Y21" i="15"/>
  <c r="Z21" i="15"/>
  <c r="AA21" i="15"/>
  <c r="AB21" i="15"/>
  <c r="AC21" i="15"/>
  <c r="AD21" i="15"/>
  <c r="AE21" i="15"/>
  <c r="AF21" i="15"/>
  <c r="AG21" i="15"/>
  <c r="AI21" i="15"/>
  <c r="AJ21" i="15"/>
  <c r="C21" i="15" s="1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I22" i="15"/>
  <c r="AJ22" i="15"/>
  <c r="C22" i="15" s="1"/>
  <c r="U23" i="15"/>
  <c r="B23" i="15" s="1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I23" i="15"/>
  <c r="C23" i="15" s="1"/>
  <c r="AJ23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I24" i="15"/>
  <c r="AJ24" i="15"/>
  <c r="C24" i="15" s="1"/>
  <c r="U25" i="15"/>
  <c r="V25" i="15"/>
  <c r="B25" i="15" s="1"/>
  <c r="W25" i="15"/>
  <c r="X25" i="15"/>
  <c r="Y25" i="15"/>
  <c r="Z25" i="15"/>
  <c r="AA25" i="15"/>
  <c r="AB25" i="15"/>
  <c r="AC25" i="15"/>
  <c r="AD25" i="15"/>
  <c r="AE25" i="15"/>
  <c r="AF25" i="15"/>
  <c r="AG25" i="15"/>
  <c r="AI25" i="15"/>
  <c r="C25" i="15" s="1"/>
  <c r="AJ25" i="15"/>
  <c r="U26" i="15"/>
  <c r="V26" i="15"/>
  <c r="B26" i="15" s="1"/>
  <c r="W26" i="15"/>
  <c r="X26" i="15"/>
  <c r="Y26" i="15"/>
  <c r="Z26" i="15"/>
  <c r="AA26" i="15"/>
  <c r="AB26" i="15"/>
  <c r="AC26" i="15"/>
  <c r="AD26" i="15"/>
  <c r="AE26" i="15"/>
  <c r="AF26" i="15"/>
  <c r="AG26" i="15"/>
  <c r="AI26" i="15"/>
  <c r="AJ26" i="15"/>
  <c r="C26" i="15" s="1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I27" i="15"/>
  <c r="AJ27" i="15"/>
  <c r="C27" i="15" s="1"/>
  <c r="U28" i="15"/>
  <c r="B28" i="15" s="1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I28" i="15"/>
  <c r="C28" i="15" s="1"/>
  <c r="AJ28" i="15"/>
  <c r="U29" i="15"/>
  <c r="V29" i="15"/>
  <c r="B29" i="15" s="1"/>
  <c r="W29" i="15"/>
  <c r="X29" i="15"/>
  <c r="Y29" i="15"/>
  <c r="Z29" i="15"/>
  <c r="AA29" i="15"/>
  <c r="AB29" i="15"/>
  <c r="AC29" i="15"/>
  <c r="AD29" i="15"/>
  <c r="AE29" i="15"/>
  <c r="AF29" i="15"/>
  <c r="AG29" i="15"/>
  <c r="AI29" i="15"/>
  <c r="C29" i="15" s="1"/>
  <c r="AJ29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I30" i="15"/>
  <c r="AJ30" i="15"/>
  <c r="C30" i="15" s="1"/>
  <c r="B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AI31" i="15"/>
  <c r="C31" i="15" s="1"/>
  <c r="AJ31" i="15"/>
  <c r="U32" i="15"/>
  <c r="V32" i="15"/>
  <c r="B32" i="15" s="1"/>
  <c r="W32" i="15"/>
  <c r="X32" i="15"/>
  <c r="Y32" i="15"/>
  <c r="Z32" i="15"/>
  <c r="AA32" i="15"/>
  <c r="AB32" i="15"/>
  <c r="AC32" i="15"/>
  <c r="AD32" i="15"/>
  <c r="AE32" i="15"/>
  <c r="AF32" i="15"/>
  <c r="AG32" i="15"/>
  <c r="AI32" i="15"/>
  <c r="C32" i="15" s="1"/>
  <c r="AJ32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I33" i="15"/>
  <c r="AJ33" i="15"/>
  <c r="C33" i="15" s="1"/>
  <c r="U34" i="15"/>
  <c r="V34" i="15"/>
  <c r="B34" i="15" s="1"/>
  <c r="W34" i="15"/>
  <c r="X34" i="15"/>
  <c r="Y34" i="15"/>
  <c r="Z34" i="15"/>
  <c r="AA34" i="15"/>
  <c r="AB34" i="15"/>
  <c r="AC34" i="15"/>
  <c r="AD34" i="15"/>
  <c r="AE34" i="15"/>
  <c r="AF34" i="15"/>
  <c r="AG34" i="15"/>
  <c r="AI34" i="15"/>
  <c r="C34" i="15" s="1"/>
  <c r="AJ34" i="15"/>
  <c r="U35" i="15"/>
  <c r="V35" i="15"/>
  <c r="B35" i="15" s="1"/>
  <c r="W35" i="15"/>
  <c r="X35" i="15"/>
  <c r="Y35" i="15"/>
  <c r="Z35" i="15"/>
  <c r="AA35" i="15"/>
  <c r="AB35" i="15"/>
  <c r="AC35" i="15"/>
  <c r="AD35" i="15"/>
  <c r="AE35" i="15"/>
  <c r="AF35" i="15"/>
  <c r="AG35" i="15"/>
  <c r="AI35" i="15"/>
  <c r="AJ35" i="15"/>
  <c r="C35" i="15" s="1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I36" i="15"/>
  <c r="C36" i="15" s="1"/>
  <c r="AJ36" i="15"/>
  <c r="U37" i="15"/>
  <c r="V37" i="15"/>
  <c r="B37" i="15" s="1"/>
  <c r="W37" i="15"/>
  <c r="X37" i="15"/>
  <c r="Y37" i="15"/>
  <c r="Z37" i="15"/>
  <c r="AA37" i="15"/>
  <c r="AB37" i="15"/>
  <c r="AC37" i="15"/>
  <c r="AD37" i="15"/>
  <c r="AE37" i="15"/>
  <c r="AF37" i="15"/>
  <c r="AG37" i="15"/>
  <c r="AI37" i="15"/>
  <c r="C37" i="15" s="1"/>
  <c r="AJ37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I38" i="15"/>
  <c r="AJ38" i="15"/>
  <c r="C38" i="15" s="1"/>
  <c r="U39" i="15"/>
  <c r="V39" i="15"/>
  <c r="B39" i="15" s="1"/>
  <c r="W39" i="15"/>
  <c r="X39" i="15"/>
  <c r="Y39" i="15"/>
  <c r="Z39" i="15"/>
  <c r="AA39" i="15"/>
  <c r="AB39" i="15"/>
  <c r="AC39" i="15"/>
  <c r="AD39" i="15"/>
  <c r="AE39" i="15"/>
  <c r="AF39" i="15"/>
  <c r="AG39" i="15"/>
  <c r="AI39" i="15"/>
  <c r="C39" i="15" s="1"/>
  <c r="AJ39" i="15"/>
  <c r="U40" i="15"/>
  <c r="V40" i="15"/>
  <c r="B40" i="15" s="1"/>
  <c r="W40" i="15"/>
  <c r="X40" i="15"/>
  <c r="Y40" i="15"/>
  <c r="Z40" i="15"/>
  <c r="AA40" i="15"/>
  <c r="AB40" i="15"/>
  <c r="AC40" i="15"/>
  <c r="AD40" i="15"/>
  <c r="AE40" i="15"/>
  <c r="AF40" i="15"/>
  <c r="AG40" i="15"/>
  <c r="AI40" i="15"/>
  <c r="AJ40" i="15"/>
  <c r="C40" i="15" s="1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I41" i="15"/>
  <c r="AJ41" i="15"/>
  <c r="C41" i="15" s="1"/>
  <c r="U42" i="15"/>
  <c r="B42" i="15" s="1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I42" i="15"/>
  <c r="C42" i="15" s="1"/>
  <c r="AJ42" i="15"/>
  <c r="U43" i="15"/>
  <c r="V43" i="15"/>
  <c r="B43" i="15" s="1"/>
  <c r="W43" i="15"/>
  <c r="X43" i="15"/>
  <c r="Y43" i="15"/>
  <c r="Z43" i="15"/>
  <c r="AA43" i="15"/>
  <c r="AB43" i="15"/>
  <c r="AC43" i="15"/>
  <c r="AD43" i="15"/>
  <c r="AE43" i="15"/>
  <c r="AF43" i="15"/>
  <c r="AG43" i="15"/>
  <c r="AI43" i="15"/>
  <c r="C43" i="15" s="1"/>
  <c r="AJ43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I44" i="15"/>
  <c r="AJ44" i="15"/>
  <c r="C44" i="15" s="1"/>
  <c r="B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I45" i="15"/>
  <c r="C45" i="15" s="1"/>
  <c r="AJ45" i="15"/>
  <c r="U46" i="15"/>
  <c r="V46" i="15"/>
  <c r="B46" i="15" s="1"/>
  <c r="W46" i="15"/>
  <c r="X46" i="15"/>
  <c r="Y46" i="15"/>
  <c r="Z46" i="15"/>
  <c r="AA46" i="15"/>
  <c r="AB46" i="15"/>
  <c r="AC46" i="15"/>
  <c r="AD46" i="15"/>
  <c r="AE46" i="15"/>
  <c r="AF46" i="15"/>
  <c r="AG46" i="15"/>
  <c r="AI46" i="15"/>
  <c r="C46" i="15" s="1"/>
  <c r="AJ46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I47" i="15"/>
  <c r="AJ47" i="15"/>
  <c r="C47" i="15" s="1"/>
  <c r="V4" i="17"/>
  <c r="W4" i="17"/>
  <c r="B4" i="17" s="1"/>
  <c r="X4" i="17"/>
  <c r="Y4" i="17"/>
  <c r="Z4" i="17"/>
  <c r="AA4" i="17"/>
  <c r="AB4" i="17"/>
  <c r="AC4" i="17"/>
  <c r="AD4" i="17"/>
  <c r="AE4" i="17"/>
  <c r="AF4" i="17"/>
  <c r="AG4" i="17"/>
  <c r="AH4" i="17"/>
  <c r="AI4" i="17"/>
  <c r="AK4" i="17"/>
  <c r="C4" i="17" s="1"/>
  <c r="AL4" i="17"/>
  <c r="B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AI5" i="17"/>
  <c r="AK5" i="17"/>
  <c r="C5" i="17" s="1"/>
  <c r="AL5" i="17"/>
  <c r="V6" i="17"/>
  <c r="B6" i="17" s="1"/>
  <c r="W6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AK6" i="17"/>
  <c r="AL6" i="17"/>
  <c r="V7" i="17"/>
  <c r="W7" i="17"/>
  <c r="B7" i="17" s="1"/>
  <c r="X7" i="17"/>
  <c r="Y7" i="17"/>
  <c r="Z7" i="17"/>
  <c r="AA7" i="17"/>
  <c r="AB7" i="17"/>
  <c r="AC7" i="17"/>
  <c r="AD7" i="17"/>
  <c r="AE7" i="17"/>
  <c r="AF7" i="17"/>
  <c r="AG7" i="17"/>
  <c r="AH7" i="17"/>
  <c r="AI7" i="17"/>
  <c r="AK7" i="17"/>
  <c r="C7" i="17" s="1"/>
  <c r="AL7" i="17"/>
  <c r="B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K8" i="17"/>
  <c r="C8" i="17" s="1"/>
  <c r="AL8" i="17"/>
  <c r="V9" i="17"/>
  <c r="B9" i="17" s="1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K9" i="17"/>
  <c r="AL9" i="17"/>
  <c r="V10" i="17"/>
  <c r="W10" i="17"/>
  <c r="B10" i="17" s="1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K10" i="17"/>
  <c r="C10" i="17" s="1"/>
  <c r="AL10" i="17"/>
  <c r="B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K11" i="17"/>
  <c r="C11" i="17" s="1"/>
  <c r="AL11" i="17"/>
  <c r="V12" i="17"/>
  <c r="B12" i="17" s="1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K12" i="17"/>
  <c r="AL12" i="17"/>
  <c r="V13" i="17"/>
  <c r="W13" i="17"/>
  <c r="B13" i="17" s="1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K13" i="17"/>
  <c r="AL13" i="17"/>
  <c r="B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K14" i="17"/>
  <c r="C14" i="17" s="1"/>
  <c r="AL14" i="17"/>
  <c r="V15" i="17"/>
  <c r="B15" i="17" s="1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K15" i="17"/>
  <c r="AL15" i="17"/>
  <c r="V16" i="17"/>
  <c r="W16" i="17"/>
  <c r="B16" i="17" s="1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K16" i="17"/>
  <c r="AL16" i="17"/>
  <c r="B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K17" i="17"/>
  <c r="C17" i="17" s="1"/>
  <c r="AL17" i="17"/>
  <c r="V18" i="17"/>
  <c r="B18" i="17" s="1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K18" i="17"/>
  <c r="AL18" i="17"/>
  <c r="V19" i="17"/>
  <c r="B19" i="17" s="1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K19" i="17"/>
  <c r="AL19" i="17"/>
  <c r="B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K20" i="17"/>
  <c r="C20" i="17" s="1"/>
  <c r="AL20" i="17"/>
  <c r="V21" i="17"/>
  <c r="B21" i="17" s="1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K21" i="17"/>
  <c r="AL21" i="17"/>
  <c r="V22" i="17"/>
  <c r="B22" i="17" s="1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K22" i="17"/>
  <c r="AL22" i="17"/>
  <c r="B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K23" i="17"/>
  <c r="C23" i="17" s="1"/>
  <c r="AL23" i="17"/>
  <c r="V24" i="17"/>
  <c r="B24" i="17" s="1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K24" i="17"/>
  <c r="AL24" i="17"/>
  <c r="V25" i="17"/>
  <c r="B25" i="17" s="1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K25" i="17"/>
  <c r="AL25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K26" i="17"/>
  <c r="C26" i="17" s="1"/>
  <c r="AL26" i="17"/>
  <c r="V27" i="17"/>
  <c r="W27" i="17"/>
  <c r="B27" i="17" s="1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K27" i="17"/>
  <c r="C27" i="17" s="1"/>
  <c r="AL27" i="17"/>
  <c r="V28" i="17"/>
  <c r="W28" i="17"/>
  <c r="B28" i="17" s="1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K28" i="17"/>
  <c r="C28" i="17" s="1"/>
  <c r="AL28" i="17"/>
  <c r="V29" i="17"/>
  <c r="W29" i="17"/>
  <c r="B29" i="17" s="1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K29" i="17"/>
  <c r="C29" i="17" s="1"/>
  <c r="AL29" i="17"/>
  <c r="V30" i="17"/>
  <c r="W30" i="17"/>
  <c r="B30" i="17" s="1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K30" i="17"/>
  <c r="C30" i="17" s="1"/>
  <c r="AL30" i="17"/>
  <c r="V31" i="17"/>
  <c r="W31" i="17"/>
  <c r="B31" i="17" s="1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K31" i="17"/>
  <c r="C31" i="17" s="1"/>
  <c r="AL31" i="17"/>
  <c r="V32" i="17"/>
  <c r="W32" i="17"/>
  <c r="B32" i="17" s="1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K32" i="17"/>
  <c r="C32" i="17" s="1"/>
  <c r="AL32" i="17"/>
  <c r="V33" i="17"/>
  <c r="W33" i="17"/>
  <c r="B33" i="17" s="1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K33" i="17"/>
  <c r="C33" i="17" s="1"/>
  <c r="AL33" i="17"/>
  <c r="V34" i="17"/>
  <c r="W34" i="17"/>
  <c r="B34" i="17" s="1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K34" i="17"/>
  <c r="C34" i="17" s="1"/>
  <c r="AL34" i="17"/>
  <c r="V35" i="17"/>
  <c r="W35" i="17"/>
  <c r="B35" i="17" s="1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K35" i="17"/>
  <c r="C35" i="17" s="1"/>
  <c r="AL35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K36" i="17"/>
  <c r="C36" i="17" s="1"/>
  <c r="AL36" i="17"/>
  <c r="V37" i="17"/>
  <c r="B37" i="17" s="1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K37" i="17"/>
  <c r="C37" i="17" s="1"/>
  <c r="AL37" i="17"/>
  <c r="V38" i="17"/>
  <c r="B38" i="17" s="1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K38" i="17"/>
  <c r="C38" i="17" s="1"/>
  <c r="AL38" i="17"/>
  <c r="V39" i="17"/>
  <c r="B39" i="17" s="1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K39" i="17"/>
  <c r="C39" i="17" s="1"/>
  <c r="AL39" i="17"/>
  <c r="V40" i="17"/>
  <c r="B40" i="17" s="1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K40" i="17"/>
  <c r="C40" i="17" s="1"/>
  <c r="AL40" i="17"/>
  <c r="V41" i="17"/>
  <c r="B41" i="17" s="1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K41" i="17"/>
  <c r="C41" i="17" s="1"/>
  <c r="AL41" i="17"/>
  <c r="V42" i="17"/>
  <c r="B42" i="17" s="1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K42" i="17"/>
  <c r="C42" i="17" s="1"/>
  <c r="AL42" i="17"/>
  <c r="V43" i="17"/>
  <c r="B43" i="17" s="1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K43" i="17"/>
  <c r="C43" i="17" s="1"/>
  <c r="AL43" i="17"/>
  <c r="V44" i="17"/>
  <c r="B44" i="17" s="1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K44" i="17"/>
  <c r="C44" i="17" s="1"/>
  <c r="AL44" i="17"/>
  <c r="V45" i="17"/>
  <c r="B45" i="17" s="1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K45" i="17"/>
  <c r="C45" i="17" s="1"/>
  <c r="AL45" i="17"/>
  <c r="V46" i="17"/>
  <c r="B46" i="17" s="1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K46" i="17"/>
  <c r="C46" i="17" s="1"/>
  <c r="AL46" i="17"/>
  <c r="V47" i="17"/>
  <c r="B47" i="17" s="1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K47" i="17"/>
  <c r="C47" i="17" s="1"/>
  <c r="AL47" i="17"/>
  <c r="X4" i="18"/>
  <c r="B4" i="18" s="1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O4" i="18"/>
  <c r="AP4" i="18"/>
  <c r="C4" i="18" s="1"/>
  <c r="X5" i="18"/>
  <c r="Y5" i="18"/>
  <c r="B5" i="18" s="1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O5" i="18"/>
  <c r="C5" i="18" s="1"/>
  <c r="AP5" i="18"/>
  <c r="X6" i="18"/>
  <c r="Y6" i="18"/>
  <c r="B6" i="18" s="1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O6" i="18"/>
  <c r="AP6" i="18"/>
  <c r="C6" i="18" s="1"/>
  <c r="X7" i="18"/>
  <c r="B7" i="18" s="1"/>
  <c r="Y7" i="18"/>
  <c r="Z7" i="18"/>
  <c r="AA7" i="18"/>
  <c r="AB7" i="18"/>
  <c r="AC7" i="18"/>
  <c r="AD7" i="18"/>
  <c r="AE7" i="18"/>
  <c r="AF7" i="18"/>
  <c r="AG7" i="18"/>
  <c r="AH7" i="18"/>
  <c r="AJ7" i="18"/>
  <c r="AK7" i="18"/>
  <c r="AL7" i="18"/>
  <c r="AM7" i="18"/>
  <c r="AO7" i="18"/>
  <c r="C7" i="18" s="1"/>
  <c r="AP7" i="18"/>
  <c r="X8" i="18"/>
  <c r="Y8" i="18"/>
  <c r="B8" i="18" s="1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O8" i="18"/>
  <c r="AP8" i="18"/>
  <c r="C8" i="18" s="1"/>
  <c r="X9" i="18"/>
  <c r="B9" i="18" s="1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O9" i="18"/>
  <c r="AP9" i="18"/>
  <c r="C9" i="18" s="1"/>
  <c r="X10" i="18"/>
  <c r="Y10" i="18"/>
  <c r="B10" i="18" s="1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O10" i="18"/>
  <c r="C10" i="18" s="1"/>
  <c r="AP10" i="18"/>
  <c r="X11" i="18"/>
  <c r="Y11" i="18"/>
  <c r="B11" i="18" s="1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AO11" i="18"/>
  <c r="AP11" i="18"/>
  <c r="C11" i="18" s="1"/>
  <c r="X12" i="18"/>
  <c r="B12" i="18" s="1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O12" i="18"/>
  <c r="AP12" i="18"/>
  <c r="C12" i="18" s="1"/>
  <c r="X13" i="18"/>
  <c r="Y13" i="18"/>
  <c r="B13" i="18" s="1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AO13" i="18"/>
  <c r="C13" i="18" s="1"/>
  <c r="AP13" i="18"/>
  <c r="X14" i="18"/>
  <c r="Y14" i="18"/>
  <c r="B14" i="18" s="1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AL14" i="18"/>
  <c r="AM14" i="18"/>
  <c r="AO14" i="18"/>
  <c r="AP14" i="18"/>
  <c r="C14" i="18" s="1"/>
  <c r="X15" i="18"/>
  <c r="B15" i="18" s="1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AO15" i="18"/>
  <c r="AP15" i="18"/>
  <c r="C15" i="18" s="1"/>
  <c r="X16" i="18"/>
  <c r="Y16" i="18"/>
  <c r="B16" i="18" s="1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O16" i="18"/>
  <c r="C16" i="18" s="1"/>
  <c r="AP16" i="18"/>
  <c r="X17" i="18"/>
  <c r="Y17" i="18"/>
  <c r="B17" i="18" s="1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AL17" i="18"/>
  <c r="AM17" i="18"/>
  <c r="AO17" i="18"/>
  <c r="AP17" i="18"/>
  <c r="C17" i="18" s="1"/>
  <c r="X18" i="18"/>
  <c r="B18" i="18" s="1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O18" i="18"/>
  <c r="AP18" i="18"/>
  <c r="C18" i="18" s="1"/>
  <c r="X19" i="18"/>
  <c r="Z19" i="18"/>
  <c r="B19" i="18" s="1"/>
  <c r="AA19" i="18"/>
  <c r="AB19" i="18"/>
  <c r="AC19" i="18"/>
  <c r="AD19" i="18"/>
  <c r="AE19" i="18"/>
  <c r="AF19" i="18"/>
  <c r="AG19" i="18"/>
  <c r="AH19" i="18"/>
  <c r="AI19" i="18"/>
  <c r="AJ19" i="18"/>
  <c r="AK19" i="18"/>
  <c r="AL19" i="18"/>
  <c r="AM19" i="18"/>
  <c r="AO19" i="18"/>
  <c r="C19" i="18" s="1"/>
  <c r="AP19" i="18"/>
  <c r="X20" i="18"/>
  <c r="B20" i="18" s="1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O20" i="18"/>
  <c r="AP20" i="18"/>
  <c r="C20" i="18" s="1"/>
  <c r="X21" i="18"/>
  <c r="Y21" i="18"/>
  <c r="B21" i="18" s="1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O21" i="18"/>
  <c r="C21" i="18" s="1"/>
  <c r="AP21" i="18"/>
  <c r="X22" i="18"/>
  <c r="Y22" i="18"/>
  <c r="B22" i="18" s="1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O22" i="18"/>
  <c r="C22" i="18" s="1"/>
  <c r="AP22" i="18"/>
  <c r="X23" i="18"/>
  <c r="B23" i="18" s="1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O23" i="18"/>
  <c r="AP23" i="18"/>
  <c r="C23" i="18" s="1"/>
  <c r="X24" i="18"/>
  <c r="Y24" i="18"/>
  <c r="B24" i="18" s="1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AO24" i="18"/>
  <c r="C24" i="18" s="1"/>
  <c r="AP24" i="18"/>
  <c r="X25" i="18"/>
  <c r="Y25" i="18"/>
  <c r="B25" i="18" s="1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AL25" i="18"/>
  <c r="AM25" i="18"/>
  <c r="AO25" i="18"/>
  <c r="C25" i="18" s="1"/>
  <c r="AP25" i="18"/>
  <c r="X26" i="18"/>
  <c r="B26" i="18" s="1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AL26" i="18"/>
  <c r="AM26" i="18"/>
  <c r="AO26" i="18"/>
  <c r="AP26" i="18"/>
  <c r="C26" i="18" s="1"/>
  <c r="X27" i="18"/>
  <c r="B27" i="18" s="1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AL27" i="18"/>
  <c r="AM27" i="18"/>
  <c r="AO27" i="18"/>
  <c r="C27" i="18" s="1"/>
  <c r="AP27" i="18"/>
  <c r="X28" i="18"/>
  <c r="Y28" i="18"/>
  <c r="B28" i="18" s="1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AO28" i="18"/>
  <c r="C28" i="18" s="1"/>
  <c r="AP28" i="18"/>
  <c r="X29" i="18"/>
  <c r="B29" i="18" s="1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AK29" i="18"/>
  <c r="AL29" i="18"/>
  <c r="AM29" i="18"/>
  <c r="AO29" i="18"/>
  <c r="AP29" i="18"/>
  <c r="C29" i="18" s="1"/>
  <c r="X30" i="18"/>
  <c r="B30" i="18" s="1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AK30" i="18"/>
  <c r="AL30" i="18"/>
  <c r="AM30" i="18"/>
  <c r="AO30" i="18"/>
  <c r="C30" i="18" s="1"/>
  <c r="AP30" i="18"/>
  <c r="X31" i="18"/>
  <c r="Y31" i="18"/>
  <c r="B31" i="18" s="1"/>
  <c r="Z31" i="18"/>
  <c r="AA31" i="18"/>
  <c r="AB31" i="18"/>
  <c r="AC31" i="18"/>
  <c r="AD31" i="18"/>
  <c r="AE31" i="18"/>
  <c r="AF31" i="18"/>
  <c r="AG31" i="18"/>
  <c r="AH31" i="18"/>
  <c r="AI31" i="18"/>
  <c r="AJ31" i="18"/>
  <c r="AK31" i="18"/>
  <c r="AL31" i="18"/>
  <c r="AM31" i="18"/>
  <c r="AO31" i="18"/>
  <c r="C31" i="18" s="1"/>
  <c r="AP31" i="18"/>
  <c r="X32" i="18"/>
  <c r="B32" i="18" s="1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AK32" i="18"/>
  <c r="AL32" i="18"/>
  <c r="AM32" i="18"/>
  <c r="AO32" i="18"/>
  <c r="AP32" i="18"/>
  <c r="C32" i="18" s="1"/>
  <c r="X33" i="18"/>
  <c r="B33" i="18" s="1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AK33" i="18"/>
  <c r="AL33" i="18"/>
  <c r="AM33" i="18"/>
  <c r="AO33" i="18"/>
  <c r="C33" i="18" s="1"/>
  <c r="AP33" i="18"/>
  <c r="X34" i="18"/>
  <c r="Y34" i="18"/>
  <c r="B34" i="18" s="1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AL34" i="18"/>
  <c r="AM34" i="18"/>
  <c r="AO34" i="18"/>
  <c r="C34" i="18" s="1"/>
  <c r="AP34" i="18"/>
  <c r="X35" i="18"/>
  <c r="B35" i="18" s="1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AK35" i="18"/>
  <c r="AL35" i="18"/>
  <c r="AM35" i="18"/>
  <c r="AO35" i="18"/>
  <c r="AP35" i="18"/>
  <c r="C35" i="18" s="1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AL36" i="18"/>
  <c r="AM36" i="18"/>
  <c r="AO36" i="18"/>
  <c r="C36" i="18" s="1"/>
  <c r="AP36" i="18"/>
  <c r="X37" i="18"/>
  <c r="B37" i="18" s="1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AK37" i="18"/>
  <c r="AL37" i="18"/>
  <c r="AM37" i="18"/>
  <c r="AO37" i="18"/>
  <c r="AP37" i="18"/>
  <c r="C37" i="18" s="1"/>
  <c r="X38" i="18"/>
  <c r="B38" i="18" s="1"/>
  <c r="Y38" i="18"/>
  <c r="Z38" i="18"/>
  <c r="AA38" i="18"/>
  <c r="AB38" i="18"/>
  <c r="AC38" i="18"/>
  <c r="AD38" i="18"/>
  <c r="AE38" i="18"/>
  <c r="AF38" i="18"/>
  <c r="AG38" i="18"/>
  <c r="AH38" i="18"/>
  <c r="AI38" i="18"/>
  <c r="AJ38" i="18"/>
  <c r="AK38" i="18"/>
  <c r="AL38" i="18"/>
  <c r="AM38" i="18"/>
  <c r="AO38" i="18"/>
  <c r="C38" i="18" s="1"/>
  <c r="AP38" i="18"/>
  <c r="X39" i="18"/>
  <c r="Y39" i="18"/>
  <c r="B39" i="18" s="1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AL39" i="18"/>
  <c r="AM39" i="18"/>
  <c r="AO39" i="18"/>
  <c r="C39" i="18" s="1"/>
  <c r="AP39" i="18"/>
  <c r="X40" i="18"/>
  <c r="B40" i="18" s="1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AK40" i="18"/>
  <c r="AL40" i="18"/>
  <c r="AM40" i="18"/>
  <c r="AO40" i="18"/>
  <c r="AP40" i="18"/>
  <c r="C40" i="18" s="1"/>
  <c r="X41" i="18"/>
  <c r="B41" i="18" s="1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AK41" i="18"/>
  <c r="AL41" i="18"/>
  <c r="AM41" i="18"/>
  <c r="AO41" i="18"/>
  <c r="C41" i="18" s="1"/>
  <c r="AP41" i="18"/>
  <c r="X42" i="18"/>
  <c r="Y42" i="18"/>
  <c r="B42" i="18" s="1"/>
  <c r="Z42" i="18"/>
  <c r="AA42" i="18"/>
  <c r="AB42" i="18"/>
  <c r="AC42" i="18"/>
  <c r="AD42" i="18"/>
  <c r="AE42" i="18"/>
  <c r="AF42" i="18"/>
  <c r="AG42" i="18"/>
  <c r="AH42" i="18"/>
  <c r="AI42" i="18"/>
  <c r="AJ42" i="18"/>
  <c r="AK42" i="18"/>
  <c r="AL42" i="18"/>
  <c r="AM42" i="18"/>
  <c r="AO42" i="18"/>
  <c r="C42" i="18" s="1"/>
  <c r="AP42" i="18"/>
  <c r="X43" i="18"/>
  <c r="B43" i="18" s="1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AK43" i="18"/>
  <c r="AL43" i="18"/>
  <c r="AM43" i="18"/>
  <c r="AO43" i="18"/>
  <c r="AP43" i="18"/>
  <c r="C43" i="18" s="1"/>
  <c r="X44" i="18"/>
  <c r="B44" i="18" s="1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AK44" i="18"/>
  <c r="AL44" i="18"/>
  <c r="AM44" i="18"/>
  <c r="AO44" i="18"/>
  <c r="C44" i="18" s="1"/>
  <c r="AP44" i="18"/>
  <c r="X45" i="18"/>
  <c r="Y45" i="18"/>
  <c r="B45" i="18" s="1"/>
  <c r="Z45" i="18"/>
  <c r="AA45" i="18"/>
  <c r="AB45" i="18"/>
  <c r="AC45" i="18"/>
  <c r="AD45" i="18"/>
  <c r="AE45" i="18"/>
  <c r="AF45" i="18"/>
  <c r="AG45" i="18"/>
  <c r="AH45" i="18"/>
  <c r="AI45" i="18"/>
  <c r="AJ45" i="18"/>
  <c r="AK45" i="18"/>
  <c r="AL45" i="18"/>
  <c r="AM45" i="18"/>
  <c r="AO45" i="18"/>
  <c r="C45" i="18" s="1"/>
  <c r="AP45" i="18"/>
  <c r="X46" i="18"/>
  <c r="B46" i="18" s="1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AK46" i="18"/>
  <c r="AL46" i="18"/>
  <c r="AM46" i="18"/>
  <c r="AO46" i="18"/>
  <c r="AP46" i="18"/>
  <c r="C46" i="18" s="1"/>
  <c r="X47" i="18"/>
  <c r="B47" i="18" s="1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AL47" i="18"/>
  <c r="AM47" i="18"/>
  <c r="AO47" i="18"/>
  <c r="C47" i="18" s="1"/>
  <c r="AP47" i="18"/>
  <c r="V4" i="19"/>
  <c r="W4" i="19"/>
  <c r="B4" i="19" s="1"/>
  <c r="X4" i="19"/>
  <c r="Y4" i="19"/>
  <c r="Z4" i="19"/>
  <c r="AA4" i="19"/>
  <c r="AB4" i="19"/>
  <c r="AC4" i="19"/>
  <c r="AD4" i="19"/>
  <c r="AE4" i="19"/>
  <c r="AF4" i="19"/>
  <c r="AG4" i="19"/>
  <c r="AH4" i="19"/>
  <c r="AI4" i="19"/>
  <c r="AK4" i="19"/>
  <c r="C4" i="19" s="1"/>
  <c r="AL4" i="19"/>
  <c r="V5" i="19"/>
  <c r="W5" i="19"/>
  <c r="B5" i="19" s="1"/>
  <c r="X5" i="19"/>
  <c r="Y5" i="19"/>
  <c r="Z5" i="19"/>
  <c r="AA5" i="19"/>
  <c r="AB5" i="19"/>
  <c r="AC5" i="19"/>
  <c r="AD5" i="19"/>
  <c r="AE5" i="19"/>
  <c r="AF5" i="19"/>
  <c r="AG5" i="19"/>
  <c r="AH5" i="19"/>
  <c r="AI5" i="19"/>
  <c r="AK5" i="19"/>
  <c r="C5" i="19" s="1"/>
  <c r="AL5" i="19"/>
  <c r="V6" i="19"/>
  <c r="W6" i="19"/>
  <c r="B6" i="19" s="1"/>
  <c r="X6" i="19"/>
  <c r="Y6" i="19"/>
  <c r="Z6" i="19"/>
  <c r="AA6" i="19"/>
  <c r="AB6" i="19"/>
  <c r="AC6" i="19"/>
  <c r="AD6" i="19"/>
  <c r="AE6" i="19"/>
  <c r="AF6" i="19"/>
  <c r="AG6" i="19"/>
  <c r="AH6" i="19"/>
  <c r="AI6" i="19"/>
  <c r="AK6" i="19"/>
  <c r="C6" i="19" s="1"/>
  <c r="AL6" i="19"/>
  <c r="V7" i="19"/>
  <c r="W7" i="19"/>
  <c r="B7" i="19" s="1"/>
  <c r="X7" i="19"/>
  <c r="Y7" i="19"/>
  <c r="Z7" i="19"/>
  <c r="AA7" i="19"/>
  <c r="AB7" i="19"/>
  <c r="AC7" i="19"/>
  <c r="AD7" i="19"/>
  <c r="AE7" i="19"/>
  <c r="AF7" i="19"/>
  <c r="AG7" i="19"/>
  <c r="AH7" i="19"/>
  <c r="AI7" i="19"/>
  <c r="AK7" i="19"/>
  <c r="C7" i="19" s="1"/>
  <c r="AL7" i="19"/>
  <c r="V8" i="19"/>
  <c r="W8" i="19"/>
  <c r="B8" i="19" s="1"/>
  <c r="X8" i="19"/>
  <c r="Y8" i="19"/>
  <c r="Z8" i="19"/>
  <c r="AA8" i="19"/>
  <c r="AB8" i="19"/>
  <c r="AC8" i="19"/>
  <c r="AD8" i="19"/>
  <c r="AE8" i="19"/>
  <c r="AF8" i="19"/>
  <c r="AG8" i="19"/>
  <c r="AH8" i="19"/>
  <c r="AI8" i="19"/>
  <c r="AK8" i="19"/>
  <c r="C8" i="19" s="1"/>
  <c r="AL8" i="19"/>
  <c r="V9" i="19"/>
  <c r="W9" i="19"/>
  <c r="B9" i="19" s="1"/>
  <c r="X9" i="19"/>
  <c r="Y9" i="19"/>
  <c r="Z9" i="19"/>
  <c r="AA9" i="19"/>
  <c r="AB9" i="19"/>
  <c r="AC9" i="19"/>
  <c r="AD9" i="19"/>
  <c r="AE9" i="19"/>
  <c r="AF9" i="19"/>
  <c r="AG9" i="19"/>
  <c r="AH9" i="19"/>
  <c r="AI9" i="19"/>
  <c r="AK9" i="19"/>
  <c r="C9" i="19" s="1"/>
  <c r="AL9" i="19"/>
  <c r="V10" i="19"/>
  <c r="W10" i="19"/>
  <c r="B10" i="19" s="1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K10" i="19"/>
  <c r="C10" i="19" s="1"/>
  <c r="AL10" i="19"/>
  <c r="V11" i="19"/>
  <c r="W11" i="19"/>
  <c r="B11" i="19" s="1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K11" i="19"/>
  <c r="C11" i="19" s="1"/>
  <c r="AL11" i="19"/>
  <c r="V12" i="19"/>
  <c r="W12" i="19"/>
  <c r="B12" i="19" s="1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K12" i="19"/>
  <c r="C12" i="19" s="1"/>
  <c r="AL12" i="19"/>
  <c r="V13" i="19"/>
  <c r="W13" i="19"/>
  <c r="B13" i="19" s="1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K13" i="19"/>
  <c r="C13" i="19" s="1"/>
  <c r="AL13" i="19"/>
  <c r="V14" i="19"/>
  <c r="W14" i="19"/>
  <c r="B14" i="19" s="1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K14" i="19"/>
  <c r="C14" i="19" s="1"/>
  <c r="AL14" i="19"/>
  <c r="V15" i="19"/>
  <c r="W15" i="19"/>
  <c r="B15" i="19" s="1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K15" i="19"/>
  <c r="C15" i="19" s="1"/>
  <c r="AL15" i="19"/>
  <c r="V16" i="19"/>
  <c r="W16" i="19"/>
  <c r="B16" i="19" s="1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K16" i="19"/>
  <c r="C16" i="19" s="1"/>
  <c r="AL16" i="19"/>
  <c r="V17" i="19"/>
  <c r="W17" i="19"/>
  <c r="B17" i="19" s="1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K17" i="19"/>
  <c r="C17" i="19" s="1"/>
  <c r="AL17" i="19"/>
  <c r="V18" i="19"/>
  <c r="W18" i="19"/>
  <c r="B18" i="19" s="1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K18" i="19"/>
  <c r="C18" i="19" s="1"/>
  <c r="AL18" i="19"/>
  <c r="V19" i="19"/>
  <c r="W19" i="19"/>
  <c r="B19" i="19" s="1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K19" i="19"/>
  <c r="C19" i="19" s="1"/>
  <c r="AL19" i="19"/>
  <c r="V20" i="19"/>
  <c r="W20" i="19"/>
  <c r="B20" i="19" s="1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K20" i="19"/>
  <c r="C20" i="19" s="1"/>
  <c r="AL20" i="19"/>
  <c r="V21" i="19"/>
  <c r="W21" i="19"/>
  <c r="B21" i="19" s="1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K21" i="19"/>
  <c r="C21" i="19" s="1"/>
  <c r="AL21" i="19"/>
  <c r="V22" i="19"/>
  <c r="W22" i="19"/>
  <c r="B22" i="19" s="1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K22" i="19"/>
  <c r="C22" i="19" s="1"/>
  <c r="AL22" i="19"/>
  <c r="V23" i="19"/>
  <c r="W23" i="19"/>
  <c r="B23" i="19" s="1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K23" i="19"/>
  <c r="C23" i="19" s="1"/>
  <c r="AL23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K24" i="19"/>
  <c r="C24" i="19" s="1"/>
  <c r="AL24" i="19"/>
  <c r="V25" i="19"/>
  <c r="B25" i="19" s="1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K25" i="19"/>
  <c r="C25" i="19" s="1"/>
  <c r="AL25" i="19"/>
  <c r="V26" i="19"/>
  <c r="B26" i="19" s="1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K26" i="19"/>
  <c r="C26" i="19" s="1"/>
  <c r="AL26" i="19"/>
  <c r="V27" i="19"/>
  <c r="B27" i="19" s="1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K27" i="19"/>
  <c r="C27" i="19" s="1"/>
  <c r="AL27" i="19"/>
  <c r="V28" i="19"/>
  <c r="B28" i="19" s="1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K28" i="19"/>
  <c r="C28" i="19" s="1"/>
  <c r="AL28" i="19"/>
  <c r="V29" i="19"/>
  <c r="B29" i="19" s="1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K29" i="19"/>
  <c r="C29" i="19" s="1"/>
  <c r="AL29" i="19"/>
  <c r="V30" i="19"/>
  <c r="B30" i="19" s="1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AI30" i="19"/>
  <c r="AK30" i="19"/>
  <c r="C30" i="19" s="1"/>
  <c r="AL30" i="19"/>
  <c r="V31" i="19"/>
  <c r="B31" i="19" s="1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AI31" i="19"/>
  <c r="AK31" i="19"/>
  <c r="C31" i="19" s="1"/>
  <c r="AL31" i="19"/>
  <c r="V32" i="19"/>
  <c r="B32" i="19" s="1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K32" i="19"/>
  <c r="C32" i="19" s="1"/>
  <c r="AL32" i="19"/>
  <c r="V33" i="19"/>
  <c r="B33" i="19" s="1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K33" i="19"/>
  <c r="C33" i="19" s="1"/>
  <c r="AL33" i="19"/>
  <c r="V34" i="19"/>
  <c r="B34" i="19" s="1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AI34" i="19"/>
  <c r="AK34" i="19"/>
  <c r="C34" i="19" s="1"/>
  <c r="AL34" i="19"/>
  <c r="V35" i="19"/>
  <c r="B35" i="19" s="1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AI35" i="19"/>
  <c r="AK35" i="19"/>
  <c r="C35" i="19" s="1"/>
  <c r="AL35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K36" i="19"/>
  <c r="C36" i="19" s="1"/>
  <c r="AL36" i="19"/>
  <c r="V37" i="19"/>
  <c r="W37" i="19"/>
  <c r="B37" i="19" s="1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K37" i="19"/>
  <c r="C37" i="19" s="1"/>
  <c r="AL37" i="19"/>
  <c r="V38" i="19"/>
  <c r="W38" i="19"/>
  <c r="B38" i="19" s="1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K38" i="19"/>
  <c r="C38" i="19" s="1"/>
  <c r="AL38" i="19"/>
  <c r="V39" i="19"/>
  <c r="W39" i="19"/>
  <c r="B39" i="19" s="1"/>
  <c r="X39" i="19"/>
  <c r="Y39" i="19"/>
  <c r="Z39" i="19"/>
  <c r="AA39" i="19"/>
  <c r="AB39" i="19"/>
  <c r="AC39" i="19"/>
  <c r="AD39" i="19"/>
  <c r="AE39" i="19"/>
  <c r="AF39" i="19"/>
  <c r="AG39" i="19"/>
  <c r="AH39" i="19"/>
  <c r="AI39" i="19"/>
  <c r="AK39" i="19"/>
  <c r="C39" i="19" s="1"/>
  <c r="AL39" i="19"/>
  <c r="V40" i="19"/>
  <c r="W40" i="19"/>
  <c r="B40" i="19" s="1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K40" i="19"/>
  <c r="C40" i="19" s="1"/>
  <c r="AL40" i="19"/>
  <c r="V41" i="19"/>
  <c r="W41" i="19"/>
  <c r="B41" i="19" s="1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K41" i="19"/>
  <c r="C41" i="19" s="1"/>
  <c r="AL41" i="19"/>
  <c r="V42" i="19"/>
  <c r="W42" i="19"/>
  <c r="B42" i="19" s="1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K42" i="19"/>
  <c r="C42" i="19" s="1"/>
  <c r="AL42" i="19"/>
  <c r="V43" i="19"/>
  <c r="B43" i="19" s="1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K43" i="19"/>
  <c r="C43" i="19" s="1"/>
  <c r="AL43" i="19"/>
  <c r="V44" i="19"/>
  <c r="B44" i="19" s="1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K44" i="19"/>
  <c r="C44" i="19" s="1"/>
  <c r="AL44" i="19"/>
  <c r="V45" i="19"/>
  <c r="B45" i="19" s="1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K45" i="19"/>
  <c r="C45" i="19" s="1"/>
  <c r="AL45" i="19"/>
  <c r="V46" i="19"/>
  <c r="B46" i="19" s="1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K46" i="19"/>
  <c r="C46" i="19" s="1"/>
  <c r="AL46" i="19"/>
  <c r="V47" i="19"/>
  <c r="B47" i="19" s="1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K47" i="19"/>
  <c r="C47" i="19" s="1"/>
  <c r="AL47" i="19"/>
  <c r="X4" i="20"/>
  <c r="B4" i="20" s="1"/>
  <c r="Y4" i="20"/>
  <c r="Z4" i="20"/>
  <c r="AA4" i="20"/>
  <c r="AB4" i="20"/>
  <c r="AC4" i="20"/>
  <c r="AD4" i="20"/>
  <c r="AE4" i="20"/>
  <c r="AF4" i="20"/>
  <c r="AG4" i="20"/>
  <c r="AH4" i="20"/>
  <c r="AI4" i="20"/>
  <c r="AJ4" i="20"/>
  <c r="AK4" i="20"/>
  <c r="AL4" i="20"/>
  <c r="AM4" i="20"/>
  <c r="AO4" i="20"/>
  <c r="C4" i="20" s="1"/>
  <c r="AP4" i="20"/>
  <c r="X5" i="20"/>
  <c r="Y5" i="20"/>
  <c r="B5" i="20" s="1"/>
  <c r="Z5" i="20"/>
  <c r="AA5" i="20"/>
  <c r="AB5" i="20"/>
  <c r="AC5" i="20"/>
  <c r="AD5" i="20"/>
  <c r="AE5" i="20"/>
  <c r="AF5" i="20"/>
  <c r="AG5" i="20"/>
  <c r="AH5" i="20"/>
  <c r="AI5" i="20"/>
  <c r="AJ5" i="20"/>
  <c r="AK5" i="20"/>
  <c r="AL5" i="20"/>
  <c r="AM5" i="20"/>
  <c r="AO5" i="20"/>
  <c r="C5" i="20" s="1"/>
  <c r="AP5" i="20"/>
  <c r="X6" i="20"/>
  <c r="B6" i="20" s="1"/>
  <c r="Y6" i="20"/>
  <c r="Z6" i="20"/>
  <c r="AA6" i="20"/>
  <c r="AB6" i="20"/>
  <c r="AC6" i="20"/>
  <c r="AD6" i="20"/>
  <c r="AE6" i="20"/>
  <c r="AF6" i="20"/>
  <c r="AG6" i="20"/>
  <c r="AH6" i="20"/>
  <c r="AI6" i="20"/>
  <c r="AJ6" i="20"/>
  <c r="AK6" i="20"/>
  <c r="AL6" i="20"/>
  <c r="AM6" i="20"/>
  <c r="AO6" i="20"/>
  <c r="AP6" i="20"/>
  <c r="C6" i="20" s="1"/>
  <c r="X7" i="20"/>
  <c r="B7" i="20" s="1"/>
  <c r="Y7" i="20"/>
  <c r="Z7" i="20"/>
  <c r="AA7" i="20"/>
  <c r="AB7" i="20"/>
  <c r="AC7" i="20"/>
  <c r="AD7" i="20"/>
  <c r="AE7" i="20"/>
  <c r="AF7" i="20"/>
  <c r="AG7" i="20"/>
  <c r="AH7" i="20"/>
  <c r="AI7" i="20"/>
  <c r="AJ7" i="20"/>
  <c r="AK7" i="20"/>
  <c r="AL7" i="20"/>
  <c r="AM7" i="20"/>
  <c r="AO7" i="20"/>
  <c r="C7" i="20" s="1"/>
  <c r="AP7" i="20"/>
  <c r="X8" i="20"/>
  <c r="Y8" i="20"/>
  <c r="B8" i="20" s="1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O8" i="20"/>
  <c r="C8" i="20" s="1"/>
  <c r="AP8" i="20"/>
  <c r="X9" i="20"/>
  <c r="B9" i="20" s="1"/>
  <c r="Y9" i="20"/>
  <c r="Z9" i="20"/>
  <c r="AA9" i="20"/>
  <c r="AB9" i="20"/>
  <c r="AC9" i="20"/>
  <c r="AD9" i="20"/>
  <c r="AE9" i="20"/>
  <c r="AF9" i="20"/>
  <c r="AG9" i="20"/>
  <c r="AH9" i="20"/>
  <c r="AI9" i="20"/>
  <c r="AJ9" i="20"/>
  <c r="AK9" i="20"/>
  <c r="AL9" i="20"/>
  <c r="AM9" i="20"/>
  <c r="AO9" i="20"/>
  <c r="AP9" i="20"/>
  <c r="C9" i="20" s="1"/>
  <c r="X10" i="20"/>
  <c r="B10" i="20" s="1"/>
  <c r="Y10" i="20"/>
  <c r="Z10" i="20"/>
  <c r="AA10" i="20"/>
  <c r="AB10" i="20"/>
  <c r="AC10" i="20"/>
  <c r="AD10" i="20"/>
  <c r="AE10" i="20"/>
  <c r="AF10" i="20"/>
  <c r="AG10" i="20"/>
  <c r="AH10" i="20"/>
  <c r="AI10" i="20"/>
  <c r="AJ10" i="20"/>
  <c r="AK10" i="20"/>
  <c r="AL10" i="20"/>
  <c r="AM10" i="20"/>
  <c r="AO10" i="20"/>
  <c r="C10" i="20" s="1"/>
  <c r="AP10" i="20"/>
  <c r="X11" i="20"/>
  <c r="Y11" i="20"/>
  <c r="B11" i="20" s="1"/>
  <c r="Z11" i="20"/>
  <c r="AA11" i="20"/>
  <c r="AB11" i="20"/>
  <c r="AC11" i="20"/>
  <c r="AD11" i="20"/>
  <c r="AE11" i="20"/>
  <c r="AF11" i="20"/>
  <c r="AG11" i="20"/>
  <c r="AH11" i="20"/>
  <c r="AI11" i="20"/>
  <c r="AJ11" i="20"/>
  <c r="AK11" i="20"/>
  <c r="AL11" i="20"/>
  <c r="AM11" i="20"/>
  <c r="AO11" i="20"/>
  <c r="C11" i="20" s="1"/>
  <c r="AP11" i="20"/>
  <c r="X12" i="20"/>
  <c r="B12" i="20" s="1"/>
  <c r="Y12" i="20"/>
  <c r="Z12" i="20"/>
  <c r="AA12" i="20"/>
  <c r="AB12" i="20"/>
  <c r="AC12" i="20"/>
  <c r="AD12" i="20"/>
  <c r="AE12" i="20"/>
  <c r="AF12" i="20"/>
  <c r="AG12" i="20"/>
  <c r="AH12" i="20"/>
  <c r="AI12" i="20"/>
  <c r="AJ12" i="20"/>
  <c r="AK12" i="20"/>
  <c r="AL12" i="20"/>
  <c r="AM12" i="20"/>
  <c r="AO12" i="20"/>
  <c r="AP12" i="20"/>
  <c r="C12" i="20" s="1"/>
  <c r="X13" i="20"/>
  <c r="B13" i="20" s="1"/>
  <c r="Y13" i="20"/>
  <c r="Z13" i="20"/>
  <c r="AA13" i="20"/>
  <c r="AB13" i="20"/>
  <c r="AC13" i="20"/>
  <c r="AD13" i="20"/>
  <c r="AE13" i="20"/>
  <c r="AF13" i="20"/>
  <c r="AG13" i="20"/>
  <c r="AH13" i="20"/>
  <c r="AI13" i="20"/>
  <c r="AJ13" i="20"/>
  <c r="AK13" i="20"/>
  <c r="AL13" i="20"/>
  <c r="AM13" i="20"/>
  <c r="AO13" i="20"/>
  <c r="C13" i="20" s="1"/>
  <c r="AP13" i="20"/>
  <c r="X14" i="20"/>
  <c r="Y14" i="20"/>
  <c r="B14" i="20" s="1"/>
  <c r="Z14" i="20"/>
  <c r="AA14" i="20"/>
  <c r="AB14" i="20"/>
  <c r="AC14" i="20"/>
  <c r="AD14" i="20"/>
  <c r="AE14" i="20"/>
  <c r="AF14" i="20"/>
  <c r="AG14" i="20"/>
  <c r="AH14" i="20"/>
  <c r="AI14" i="20"/>
  <c r="AJ14" i="20"/>
  <c r="AK14" i="20"/>
  <c r="AL14" i="20"/>
  <c r="AM14" i="20"/>
  <c r="AO14" i="20"/>
  <c r="C14" i="20" s="1"/>
  <c r="AP14" i="20"/>
  <c r="X15" i="20"/>
  <c r="B15" i="20" s="1"/>
  <c r="Y15" i="20"/>
  <c r="Z15" i="20"/>
  <c r="AA15" i="20"/>
  <c r="AB15" i="20"/>
  <c r="AC15" i="20"/>
  <c r="AD15" i="20"/>
  <c r="AE15" i="20"/>
  <c r="AF15" i="20"/>
  <c r="AG15" i="20"/>
  <c r="AH15" i="20"/>
  <c r="AI15" i="20"/>
  <c r="AJ15" i="20"/>
  <c r="AK15" i="20"/>
  <c r="AL15" i="20"/>
  <c r="AM15" i="20"/>
  <c r="AO15" i="20"/>
  <c r="AP15" i="20"/>
  <c r="C15" i="20" s="1"/>
  <c r="X16" i="20"/>
  <c r="B16" i="20" s="1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O16" i="20"/>
  <c r="C16" i="20" s="1"/>
  <c r="AP16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O17" i="20"/>
  <c r="AP17" i="20"/>
  <c r="C17" i="20" s="1"/>
  <c r="X18" i="20"/>
  <c r="B18" i="20" s="1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O18" i="20"/>
  <c r="C18" i="20" s="1"/>
  <c r="AP18" i="20"/>
  <c r="X19" i="20"/>
  <c r="Y19" i="20"/>
  <c r="B19" i="20" s="1"/>
  <c r="Z19" i="20"/>
  <c r="AA19" i="20"/>
  <c r="AB19" i="20"/>
  <c r="AC19" i="20"/>
  <c r="AD19" i="20"/>
  <c r="AE19" i="20"/>
  <c r="AF19" i="20"/>
  <c r="AG19" i="20"/>
  <c r="AH19" i="20"/>
  <c r="AI19" i="20"/>
  <c r="AJ19" i="20"/>
  <c r="AK19" i="20"/>
  <c r="AL19" i="20"/>
  <c r="AM19" i="20"/>
  <c r="AO19" i="20"/>
  <c r="C19" i="20" s="1"/>
  <c r="AP19" i="20"/>
  <c r="X20" i="20"/>
  <c r="B20" i="20" s="1"/>
  <c r="Y20" i="20"/>
  <c r="Z20" i="20"/>
  <c r="AA20" i="20"/>
  <c r="AB20" i="20"/>
  <c r="AC20" i="20"/>
  <c r="AD20" i="20"/>
  <c r="AE20" i="20"/>
  <c r="AF20" i="20"/>
  <c r="AG20" i="20"/>
  <c r="AH20" i="20"/>
  <c r="AI20" i="20"/>
  <c r="AJ20" i="20"/>
  <c r="AK20" i="20"/>
  <c r="AL20" i="20"/>
  <c r="AM20" i="20"/>
  <c r="AO20" i="20"/>
  <c r="AP20" i="20"/>
  <c r="C20" i="20" s="1"/>
  <c r="X21" i="20"/>
  <c r="B21" i="20" s="1"/>
  <c r="Y21" i="20"/>
  <c r="Z21" i="20"/>
  <c r="AA21" i="20"/>
  <c r="AB21" i="20"/>
  <c r="AC21" i="20"/>
  <c r="AD21" i="20"/>
  <c r="AE21" i="20"/>
  <c r="AF21" i="20"/>
  <c r="AG21" i="20"/>
  <c r="AH21" i="20"/>
  <c r="AI21" i="20"/>
  <c r="AJ21" i="20"/>
  <c r="AK21" i="20"/>
  <c r="AL21" i="20"/>
  <c r="AM21" i="20"/>
  <c r="AO21" i="20"/>
  <c r="C21" i="20" s="1"/>
  <c r="AP21" i="20"/>
  <c r="X22" i="20"/>
  <c r="Y22" i="20"/>
  <c r="B22" i="20" s="1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M22" i="20"/>
  <c r="AO22" i="20"/>
  <c r="C22" i="20" s="1"/>
  <c r="AP22" i="20"/>
  <c r="X23" i="20"/>
  <c r="B23" i="20" s="1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AK23" i="20"/>
  <c r="AL23" i="20"/>
  <c r="AM23" i="20"/>
  <c r="AO23" i="20"/>
  <c r="C23" i="20" s="1"/>
  <c r="AP23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AJ24" i="20"/>
  <c r="AK24" i="20"/>
  <c r="AL24" i="20"/>
  <c r="AM24" i="20"/>
  <c r="AO24" i="20"/>
  <c r="C24" i="20" s="1"/>
  <c r="AP24" i="20"/>
  <c r="X25" i="20"/>
  <c r="B25" i="20" s="1"/>
  <c r="Y25" i="20"/>
  <c r="Z25" i="20"/>
  <c r="AA25" i="20"/>
  <c r="AB25" i="20"/>
  <c r="AC25" i="20"/>
  <c r="AD25" i="20"/>
  <c r="AE25" i="20"/>
  <c r="AF25" i="20"/>
  <c r="AG25" i="20"/>
  <c r="AH25" i="20"/>
  <c r="AI25" i="20"/>
  <c r="AJ25" i="20"/>
  <c r="AK25" i="20"/>
  <c r="AL25" i="20"/>
  <c r="AM25" i="20"/>
  <c r="AO25" i="20"/>
  <c r="C25" i="20" s="1"/>
  <c r="AP25" i="20"/>
  <c r="X26" i="20"/>
  <c r="B26" i="20" s="1"/>
  <c r="Y26" i="20"/>
  <c r="Z26" i="20"/>
  <c r="AA26" i="20"/>
  <c r="AB26" i="20"/>
  <c r="AC26" i="20"/>
  <c r="AD26" i="20"/>
  <c r="AE26" i="20"/>
  <c r="AF26" i="20"/>
  <c r="AG26" i="20"/>
  <c r="AH26" i="20"/>
  <c r="AI26" i="20"/>
  <c r="AJ26" i="20"/>
  <c r="AK26" i="20"/>
  <c r="AL26" i="20"/>
  <c r="AM26" i="20"/>
  <c r="AO26" i="20"/>
  <c r="C26" i="20" s="1"/>
  <c r="AP26" i="20"/>
  <c r="X27" i="20"/>
  <c r="Y27" i="20"/>
  <c r="B27" i="20" s="1"/>
  <c r="Z27" i="20"/>
  <c r="AA27" i="20"/>
  <c r="AB27" i="20"/>
  <c r="AC27" i="20"/>
  <c r="AD27" i="20"/>
  <c r="AE27" i="20"/>
  <c r="AF27" i="20"/>
  <c r="AG27" i="20"/>
  <c r="AH27" i="20"/>
  <c r="AI27" i="20"/>
  <c r="AJ27" i="20"/>
  <c r="AK27" i="20"/>
  <c r="AL27" i="20"/>
  <c r="AM27" i="20"/>
  <c r="AO27" i="20"/>
  <c r="C27" i="20" s="1"/>
  <c r="AP27" i="20"/>
  <c r="X28" i="20"/>
  <c r="Y28" i="20"/>
  <c r="B28" i="20" s="1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AL28" i="20"/>
  <c r="AM28" i="20"/>
  <c r="AO28" i="20"/>
  <c r="C28" i="20" s="1"/>
  <c r="AP28" i="20"/>
  <c r="X29" i="20"/>
  <c r="B29" i="20" s="1"/>
  <c r="Y29" i="20"/>
  <c r="Z29" i="20"/>
  <c r="AA29" i="20"/>
  <c r="AB29" i="20"/>
  <c r="AC29" i="20"/>
  <c r="AD29" i="20"/>
  <c r="AE29" i="20"/>
  <c r="AF29" i="20"/>
  <c r="AG29" i="20"/>
  <c r="AH29" i="20"/>
  <c r="AI29" i="20"/>
  <c r="AJ29" i="20"/>
  <c r="AK29" i="20"/>
  <c r="AL29" i="20"/>
  <c r="AM29" i="20"/>
  <c r="AO29" i="20"/>
  <c r="C29" i="20" s="1"/>
  <c r="AP29" i="20"/>
  <c r="X30" i="20"/>
  <c r="Y30" i="20"/>
  <c r="B30" i="20" s="1"/>
  <c r="Z30" i="20"/>
  <c r="AA30" i="20"/>
  <c r="AB30" i="20"/>
  <c r="AC30" i="20"/>
  <c r="AD30" i="20"/>
  <c r="AE30" i="20"/>
  <c r="AF30" i="20"/>
  <c r="AG30" i="20"/>
  <c r="AH30" i="20"/>
  <c r="AI30" i="20"/>
  <c r="AJ30" i="20"/>
  <c r="AK30" i="20"/>
  <c r="AL30" i="20"/>
  <c r="AM30" i="20"/>
  <c r="AO30" i="20"/>
  <c r="C30" i="20" s="1"/>
  <c r="AP30" i="20"/>
  <c r="X31" i="20"/>
  <c r="B31" i="20" s="1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AL31" i="20"/>
  <c r="AM31" i="20"/>
  <c r="AO31" i="20"/>
  <c r="C31" i="20" s="1"/>
  <c r="AP31" i="20"/>
  <c r="X32" i="20"/>
  <c r="B32" i="20" s="1"/>
  <c r="Y32" i="20"/>
  <c r="Z32" i="20"/>
  <c r="AA32" i="20"/>
  <c r="AB32" i="20"/>
  <c r="AC32" i="20"/>
  <c r="AD32" i="20"/>
  <c r="AE32" i="20"/>
  <c r="AF32" i="20"/>
  <c r="AG32" i="20"/>
  <c r="AH32" i="20"/>
  <c r="AI32" i="20"/>
  <c r="AJ32" i="20"/>
  <c r="AK32" i="20"/>
  <c r="AL32" i="20"/>
  <c r="AM32" i="20"/>
  <c r="AO32" i="20"/>
  <c r="C32" i="20" s="1"/>
  <c r="AP32" i="20"/>
  <c r="X33" i="20"/>
  <c r="Y33" i="20"/>
  <c r="B33" i="20" s="1"/>
  <c r="Z33" i="20"/>
  <c r="AA33" i="20"/>
  <c r="AB33" i="20"/>
  <c r="AC33" i="20"/>
  <c r="AD33" i="20"/>
  <c r="AE33" i="20"/>
  <c r="AF33" i="20"/>
  <c r="AG33" i="20"/>
  <c r="AH33" i="20"/>
  <c r="AI33" i="20"/>
  <c r="AJ33" i="20"/>
  <c r="AK33" i="20"/>
  <c r="AL33" i="20"/>
  <c r="AM33" i="20"/>
  <c r="AO33" i="20"/>
  <c r="C33" i="20" s="1"/>
  <c r="AP33" i="20"/>
  <c r="X34" i="20"/>
  <c r="Y34" i="20"/>
  <c r="B34" i="20" s="1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AL34" i="20"/>
  <c r="AM34" i="20"/>
  <c r="AO34" i="20"/>
  <c r="C34" i="20" s="1"/>
  <c r="AP34" i="20"/>
  <c r="X35" i="20"/>
  <c r="B35" i="20" s="1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AL35" i="20"/>
  <c r="AM35" i="20"/>
  <c r="AO35" i="20"/>
  <c r="C35" i="20" s="1"/>
  <c r="AP35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AL36" i="20"/>
  <c r="AM36" i="20"/>
  <c r="AO36" i="20"/>
  <c r="AP36" i="20"/>
  <c r="X37" i="20"/>
  <c r="B37" i="20" s="1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AL37" i="20"/>
  <c r="AM37" i="20"/>
  <c r="AO37" i="20"/>
  <c r="C37" i="20" s="1"/>
  <c r="AP37" i="20"/>
  <c r="X38" i="20"/>
  <c r="B38" i="20" s="1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AL38" i="20"/>
  <c r="AM38" i="20"/>
  <c r="AO38" i="20"/>
  <c r="C38" i="20" s="1"/>
  <c r="AP38" i="20"/>
  <c r="X39" i="20"/>
  <c r="Y39" i="20"/>
  <c r="B39" i="20" s="1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AL39" i="20"/>
  <c r="AM39" i="20"/>
  <c r="AO39" i="20"/>
  <c r="C39" i="20" s="1"/>
  <c r="AP39" i="20"/>
  <c r="X40" i="20"/>
  <c r="Y40" i="20"/>
  <c r="B40" i="20" s="1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AL40" i="20"/>
  <c r="AM40" i="20"/>
  <c r="AO40" i="20"/>
  <c r="C40" i="20" s="1"/>
  <c r="AP40" i="20"/>
  <c r="X41" i="20"/>
  <c r="B41" i="20" s="1"/>
  <c r="Y41" i="20"/>
  <c r="Z41" i="20"/>
  <c r="AA41" i="20"/>
  <c r="AB41" i="20"/>
  <c r="AC41" i="20"/>
  <c r="AD41" i="20"/>
  <c r="AE41" i="20"/>
  <c r="AF41" i="20"/>
  <c r="AG41" i="20"/>
  <c r="AH41" i="20"/>
  <c r="AI41" i="20"/>
  <c r="AJ41" i="20"/>
  <c r="AK41" i="20"/>
  <c r="AL41" i="20"/>
  <c r="AM41" i="20"/>
  <c r="AO41" i="20"/>
  <c r="C41" i="20" s="1"/>
  <c r="AP41" i="20"/>
  <c r="X42" i="20"/>
  <c r="B42" i="20" s="1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AL42" i="20"/>
  <c r="AM42" i="20"/>
  <c r="AO42" i="20"/>
  <c r="C42" i="20" s="1"/>
  <c r="AP42" i="20"/>
  <c r="X43" i="20"/>
  <c r="Y43" i="20"/>
  <c r="B43" i="20" s="1"/>
  <c r="Z43" i="20"/>
  <c r="AA43" i="20"/>
  <c r="AB43" i="20"/>
  <c r="AC43" i="20"/>
  <c r="AD43" i="20"/>
  <c r="AE43" i="20"/>
  <c r="AF43" i="20"/>
  <c r="AG43" i="20"/>
  <c r="AH43" i="20"/>
  <c r="AI43" i="20"/>
  <c r="AJ43" i="20"/>
  <c r="AK43" i="20"/>
  <c r="AL43" i="20"/>
  <c r="AM43" i="20"/>
  <c r="AO43" i="20"/>
  <c r="C43" i="20" s="1"/>
  <c r="AP43" i="20"/>
  <c r="X44" i="20"/>
  <c r="B44" i="20" s="1"/>
  <c r="Y44" i="20"/>
  <c r="Z44" i="20"/>
  <c r="AA44" i="20"/>
  <c r="AB44" i="20"/>
  <c r="AC44" i="20"/>
  <c r="AD44" i="20"/>
  <c r="AE44" i="20"/>
  <c r="AF44" i="20"/>
  <c r="AG44" i="20"/>
  <c r="AH44" i="20"/>
  <c r="AI44" i="20"/>
  <c r="AJ44" i="20"/>
  <c r="AK44" i="20"/>
  <c r="AL44" i="20"/>
  <c r="AM44" i="20"/>
  <c r="AO44" i="20"/>
  <c r="C44" i="20" s="1"/>
  <c r="AP44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AL45" i="20"/>
  <c r="AM45" i="20"/>
  <c r="AO45" i="20"/>
  <c r="C45" i="20" s="1"/>
  <c r="AP45" i="20"/>
  <c r="X46" i="20"/>
  <c r="B46" i="20" s="1"/>
  <c r="Y46" i="20"/>
  <c r="Z46" i="20"/>
  <c r="AA46" i="20"/>
  <c r="AB46" i="20"/>
  <c r="AC46" i="20"/>
  <c r="AD46" i="20"/>
  <c r="AE46" i="20"/>
  <c r="AF46" i="20"/>
  <c r="AG46" i="20"/>
  <c r="AH46" i="20"/>
  <c r="AI46" i="20"/>
  <c r="AJ46" i="20"/>
  <c r="AK46" i="20"/>
  <c r="AL46" i="20"/>
  <c r="AM46" i="20"/>
  <c r="AO46" i="20"/>
  <c r="C46" i="20" s="1"/>
  <c r="AP46" i="20"/>
  <c r="X47" i="20"/>
  <c r="Y47" i="20"/>
  <c r="B47" i="20" s="1"/>
  <c r="Z47" i="20"/>
  <c r="AA47" i="20"/>
  <c r="AB47" i="20"/>
  <c r="AC47" i="20"/>
  <c r="AD47" i="20"/>
  <c r="AE47" i="20"/>
  <c r="AF47" i="20"/>
  <c r="AH47" i="20"/>
  <c r="AI47" i="20"/>
  <c r="AJ47" i="20"/>
  <c r="AK47" i="20"/>
  <c r="AL47" i="20"/>
  <c r="AM47" i="20"/>
  <c r="AO47" i="20"/>
  <c r="C47" i="20" s="1"/>
  <c r="AP47" i="20"/>
  <c r="X4" i="21"/>
  <c r="B4" i="21" s="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AM4" i="21"/>
  <c r="AO4" i="21"/>
  <c r="C4" i="21" s="1"/>
  <c r="AP4" i="21"/>
  <c r="X5" i="21"/>
  <c r="B5" i="21" s="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AM5" i="21"/>
  <c r="AO5" i="21"/>
  <c r="C5" i="21" s="1"/>
  <c r="AP5" i="21"/>
  <c r="X6" i="21"/>
  <c r="B6" i="21" s="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AM6" i="21"/>
  <c r="AO6" i="21"/>
  <c r="C6" i="21" s="1"/>
  <c r="AP6" i="21"/>
  <c r="X7" i="21"/>
  <c r="B7" i="21" s="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AM7" i="21"/>
  <c r="AO7" i="21"/>
  <c r="C7" i="21" s="1"/>
  <c r="AP7" i="21"/>
  <c r="X8" i="21"/>
  <c r="B8" i="21" s="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AM8" i="21"/>
  <c r="AO8" i="21"/>
  <c r="C8" i="21" s="1"/>
  <c r="AP8" i="21"/>
  <c r="X9" i="21"/>
  <c r="B9" i="21" s="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AM9" i="21"/>
  <c r="AO9" i="21"/>
  <c r="C9" i="21" s="1"/>
  <c r="AP9" i="21"/>
  <c r="X10" i="21"/>
  <c r="B10" i="21" s="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AM10" i="21"/>
  <c r="AO10" i="21"/>
  <c r="C10" i="21" s="1"/>
  <c r="AP10" i="21"/>
  <c r="X11" i="21"/>
  <c r="B11" i="21" s="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AM11" i="21"/>
  <c r="AO11" i="21"/>
  <c r="C11" i="21" s="1"/>
  <c r="AP11" i="21"/>
  <c r="X12" i="21"/>
  <c r="B12" i="21" s="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AM12" i="21"/>
  <c r="AO12" i="21"/>
  <c r="C12" i="21" s="1"/>
  <c r="AP12" i="21"/>
  <c r="X13" i="21"/>
  <c r="Y13" i="21"/>
  <c r="B13" i="21" s="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AM13" i="21"/>
  <c r="AO13" i="21"/>
  <c r="C13" i="21" s="1"/>
  <c r="AP13" i="21"/>
  <c r="X14" i="21"/>
  <c r="B14" i="21" s="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AM14" i="21"/>
  <c r="AO14" i="21"/>
  <c r="AP14" i="21"/>
  <c r="C14" i="21" s="1"/>
  <c r="X15" i="21"/>
  <c r="B15" i="21" s="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AM15" i="21"/>
  <c r="AO15" i="21"/>
  <c r="C15" i="21" s="1"/>
  <c r="AP15" i="21"/>
  <c r="X16" i="21"/>
  <c r="Y16" i="21"/>
  <c r="B16" i="21" s="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AM16" i="21"/>
  <c r="AO16" i="21"/>
  <c r="C16" i="21" s="1"/>
  <c r="AP16" i="21"/>
  <c r="X17" i="21"/>
  <c r="Y17" i="21"/>
  <c r="B17" i="21" s="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AM17" i="21"/>
  <c r="AO17" i="21"/>
  <c r="AP17" i="21"/>
  <c r="C17" i="21" s="1"/>
  <c r="X18" i="21"/>
  <c r="B18" i="21" s="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AM18" i="21"/>
  <c r="AO18" i="21"/>
  <c r="C18" i="21" s="1"/>
  <c r="AP18" i="21"/>
  <c r="X19" i="21"/>
  <c r="Y19" i="21"/>
  <c r="B19" i="21" s="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O19" i="21"/>
  <c r="C19" i="21" s="1"/>
  <c r="AP19" i="21"/>
  <c r="X20" i="21"/>
  <c r="Y20" i="21"/>
  <c r="B20" i="21" s="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AM20" i="21"/>
  <c r="AO20" i="21"/>
  <c r="AP20" i="21"/>
  <c r="C20" i="21" s="1"/>
  <c r="X21" i="21"/>
  <c r="B21" i="21" s="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O21" i="21"/>
  <c r="C21" i="21" s="1"/>
  <c r="AP21" i="21"/>
  <c r="X22" i="21"/>
  <c r="Y22" i="21"/>
  <c r="B22" i="21" s="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AM22" i="21"/>
  <c r="AO22" i="21"/>
  <c r="C22" i="21" s="1"/>
  <c r="AP22" i="2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AJ23" i="21"/>
  <c r="AK23" i="21"/>
  <c r="AL23" i="21"/>
  <c r="AM23" i="21"/>
  <c r="AO23" i="21"/>
  <c r="C23" i="21" s="1"/>
  <c r="AP23" i="21"/>
  <c r="X24" i="21"/>
  <c r="Y24" i="21"/>
  <c r="Z24" i="21"/>
  <c r="AA24" i="21"/>
  <c r="AB24" i="21"/>
  <c r="AC24" i="21"/>
  <c r="AD24" i="21"/>
  <c r="AE24" i="21"/>
  <c r="AF24" i="21"/>
  <c r="AG24" i="21"/>
  <c r="AH24" i="21"/>
  <c r="AI24" i="21"/>
  <c r="AJ24" i="21"/>
  <c r="AK24" i="21"/>
  <c r="AL24" i="21"/>
  <c r="AM24" i="21"/>
  <c r="AO24" i="21"/>
  <c r="AP24" i="21"/>
  <c r="C24" i="21" s="1"/>
  <c r="X25" i="21"/>
  <c r="B25" i="21" s="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O25" i="21"/>
  <c r="C25" i="21" s="1"/>
  <c r="AP25" i="21"/>
  <c r="X26" i="21"/>
  <c r="Y26" i="21"/>
  <c r="B26" i="21" s="1"/>
  <c r="Z26" i="21"/>
  <c r="AA26" i="21"/>
  <c r="AB26" i="21"/>
  <c r="AC26" i="21"/>
  <c r="AD26" i="21"/>
  <c r="AE26" i="21"/>
  <c r="AF26" i="21"/>
  <c r="AG26" i="21"/>
  <c r="AH26" i="21"/>
  <c r="AI26" i="21"/>
  <c r="AJ26" i="21"/>
  <c r="AK26" i="21"/>
  <c r="AL26" i="21"/>
  <c r="AM26" i="21"/>
  <c r="AO26" i="21"/>
  <c r="C26" i="21" s="1"/>
  <c r="AP26" i="21"/>
  <c r="X27" i="21"/>
  <c r="Y27" i="21"/>
  <c r="B27" i="21" s="1"/>
  <c r="Z27" i="21"/>
  <c r="AA27" i="21"/>
  <c r="AB27" i="21"/>
  <c r="AC27" i="21"/>
  <c r="AD27" i="21"/>
  <c r="AE27" i="21"/>
  <c r="AF27" i="21"/>
  <c r="AG27" i="21"/>
  <c r="AH27" i="21"/>
  <c r="AI27" i="21"/>
  <c r="AJ27" i="21"/>
  <c r="AK27" i="21"/>
  <c r="AL27" i="21"/>
  <c r="AM27" i="21"/>
  <c r="AO27" i="21"/>
  <c r="AP27" i="21"/>
  <c r="C27" i="21" s="1"/>
  <c r="X28" i="21"/>
  <c r="B28" i="21" s="1"/>
  <c r="Y28" i="21"/>
  <c r="Z28" i="21"/>
  <c r="AA28" i="21"/>
  <c r="AB28" i="21"/>
  <c r="AC28" i="21"/>
  <c r="AD28" i="21"/>
  <c r="AE28" i="21"/>
  <c r="AF28" i="21"/>
  <c r="AG28" i="21"/>
  <c r="AH28" i="21"/>
  <c r="AI28" i="21"/>
  <c r="AJ28" i="21"/>
  <c r="AK28" i="21"/>
  <c r="AL28" i="21"/>
  <c r="AM28" i="21"/>
  <c r="AO28" i="21"/>
  <c r="C28" i="21" s="1"/>
  <c r="AP28" i="21"/>
  <c r="X29" i="21"/>
  <c r="Y29" i="21"/>
  <c r="B29" i="21" s="1"/>
  <c r="Z29" i="21"/>
  <c r="AA29" i="21"/>
  <c r="AB29" i="21"/>
  <c r="AC29" i="21"/>
  <c r="AD29" i="21"/>
  <c r="AE29" i="21"/>
  <c r="AF29" i="21"/>
  <c r="AG29" i="21"/>
  <c r="AH29" i="21"/>
  <c r="AI29" i="21"/>
  <c r="AJ29" i="21"/>
  <c r="AK29" i="21"/>
  <c r="AL29" i="21"/>
  <c r="AM29" i="21"/>
  <c r="AO29" i="21"/>
  <c r="C29" i="21" s="1"/>
  <c r="AP29" i="21"/>
  <c r="X30" i="21"/>
  <c r="Y30" i="21"/>
  <c r="B30" i="21" s="1"/>
  <c r="Z30" i="21"/>
  <c r="AA30" i="21"/>
  <c r="AB30" i="21"/>
  <c r="AC30" i="21"/>
  <c r="AD30" i="21"/>
  <c r="AE30" i="21"/>
  <c r="AF30" i="21"/>
  <c r="AG30" i="21"/>
  <c r="AH30" i="21"/>
  <c r="AI30" i="21"/>
  <c r="AJ30" i="21"/>
  <c r="AK30" i="21"/>
  <c r="AL30" i="21"/>
  <c r="AM30" i="21"/>
  <c r="AO30" i="21"/>
  <c r="AP30" i="21"/>
  <c r="C30" i="21" s="1"/>
  <c r="X31" i="21"/>
  <c r="B31" i="21" s="1"/>
  <c r="Y31" i="21"/>
  <c r="Z31" i="21"/>
  <c r="AA31" i="21"/>
  <c r="AB31" i="21"/>
  <c r="AC31" i="21"/>
  <c r="AD31" i="21"/>
  <c r="AE31" i="21"/>
  <c r="AF31" i="21"/>
  <c r="AG31" i="21"/>
  <c r="AH31" i="21"/>
  <c r="AI31" i="21"/>
  <c r="AJ31" i="21"/>
  <c r="AK31" i="21"/>
  <c r="AL31" i="21"/>
  <c r="AM31" i="21"/>
  <c r="AO31" i="21"/>
  <c r="C31" i="21" s="1"/>
  <c r="AP31" i="21"/>
  <c r="X32" i="21"/>
  <c r="Y32" i="21"/>
  <c r="B32" i="21" s="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O32" i="21"/>
  <c r="C32" i="21" s="1"/>
  <c r="AP32" i="21"/>
  <c r="X33" i="21"/>
  <c r="Y33" i="21"/>
  <c r="B33" i="21" s="1"/>
  <c r="Z33" i="21"/>
  <c r="AA33" i="21"/>
  <c r="AB33" i="21"/>
  <c r="AC33" i="21"/>
  <c r="AD33" i="21"/>
  <c r="AE33" i="21"/>
  <c r="AF33" i="21"/>
  <c r="AG33" i="21"/>
  <c r="AH33" i="21"/>
  <c r="AI33" i="21"/>
  <c r="AJ33" i="21"/>
  <c r="AK33" i="21"/>
  <c r="AL33" i="21"/>
  <c r="AM33" i="21"/>
  <c r="AO33" i="21"/>
  <c r="AP33" i="21"/>
  <c r="C33" i="21" s="1"/>
  <c r="X34" i="21"/>
  <c r="B34" i="21" s="1"/>
  <c r="Y34" i="21"/>
  <c r="Z34" i="21"/>
  <c r="AA34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AO34" i="21"/>
  <c r="C34" i="21" s="1"/>
  <c r="AP34" i="21"/>
  <c r="X35" i="21"/>
  <c r="Y35" i="21"/>
  <c r="B35" i="21" s="1"/>
  <c r="Z35" i="21"/>
  <c r="AA35" i="21"/>
  <c r="AB35" i="21"/>
  <c r="AC35" i="21"/>
  <c r="AD35" i="21"/>
  <c r="AE35" i="21"/>
  <c r="AF35" i="21"/>
  <c r="AG35" i="21"/>
  <c r="AH35" i="21"/>
  <c r="AI35" i="21"/>
  <c r="AJ35" i="21"/>
  <c r="AK35" i="21"/>
  <c r="AL35" i="21"/>
  <c r="AM35" i="21"/>
  <c r="AO35" i="21"/>
  <c r="C35" i="21" s="1"/>
  <c r="AP35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O36" i="21"/>
  <c r="AP36" i="21"/>
  <c r="X37" i="21"/>
  <c r="Y37" i="21"/>
  <c r="B37" i="21" s="1"/>
  <c r="Z37" i="21"/>
  <c r="AA37" i="21"/>
  <c r="AB37" i="21"/>
  <c r="AC37" i="21"/>
  <c r="AD37" i="21"/>
  <c r="AE37" i="21"/>
  <c r="AF37" i="21"/>
  <c r="AG37" i="21"/>
  <c r="AH37" i="21"/>
  <c r="AI37" i="21"/>
  <c r="AJ37" i="21"/>
  <c r="AK37" i="21"/>
  <c r="AL37" i="21"/>
  <c r="AM37" i="21"/>
  <c r="AO37" i="21"/>
  <c r="C37" i="21" s="1"/>
  <c r="AP37" i="21"/>
  <c r="C38" i="21"/>
  <c r="X38" i="21"/>
  <c r="B38" i="21" s="1"/>
  <c r="Y38" i="21"/>
  <c r="Z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O38" i="21"/>
  <c r="AP38" i="21"/>
  <c r="X39" i="21"/>
  <c r="Y39" i="21"/>
  <c r="B39" i="21" s="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AL39" i="21"/>
  <c r="AM39" i="21"/>
  <c r="AO39" i="21"/>
  <c r="C39" i="21" s="1"/>
  <c r="AP39" i="21"/>
  <c r="X40" i="21"/>
  <c r="B40" i="21" s="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O40" i="21"/>
  <c r="AP40" i="21"/>
  <c r="C40" i="21" s="1"/>
  <c r="X41" i="21"/>
  <c r="B41" i="21" s="1"/>
  <c r="Y41" i="21"/>
  <c r="Z41" i="21"/>
  <c r="AA41" i="21"/>
  <c r="AB41" i="21"/>
  <c r="AC41" i="21"/>
  <c r="AD41" i="21"/>
  <c r="AE41" i="21"/>
  <c r="AF41" i="21"/>
  <c r="AG41" i="21"/>
  <c r="AH41" i="21"/>
  <c r="AI41" i="21"/>
  <c r="AJ41" i="21"/>
  <c r="AK41" i="21"/>
  <c r="AL41" i="21"/>
  <c r="AM41" i="21"/>
  <c r="AO41" i="21"/>
  <c r="C41" i="21" s="1"/>
  <c r="AP41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AL42" i="21"/>
  <c r="AM42" i="21"/>
  <c r="AO42" i="21"/>
  <c r="C42" i="21" s="1"/>
  <c r="AP42" i="21"/>
  <c r="X43" i="21"/>
  <c r="Y43" i="21"/>
  <c r="Z43" i="21"/>
  <c r="AA43" i="21"/>
  <c r="AB43" i="21"/>
  <c r="AC43" i="21"/>
  <c r="AD43" i="21"/>
  <c r="AE43" i="21"/>
  <c r="AF43" i="21"/>
  <c r="AG43" i="21"/>
  <c r="AH43" i="21"/>
  <c r="AI43" i="21"/>
  <c r="AJ43" i="21"/>
  <c r="AK43" i="21"/>
  <c r="AL43" i="21"/>
  <c r="AM43" i="21"/>
  <c r="AO43" i="21"/>
  <c r="C43" i="21" s="1"/>
  <c r="AP43" i="21"/>
  <c r="X44" i="21"/>
  <c r="Y44" i="21"/>
  <c r="B44" i="21" s="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O44" i="21"/>
  <c r="C44" i="21" s="1"/>
  <c r="AP44" i="21"/>
  <c r="X45" i="21"/>
  <c r="Y45" i="21"/>
  <c r="B45" i="21" s="1"/>
  <c r="Z45" i="21"/>
  <c r="AA45" i="21"/>
  <c r="AB45" i="21"/>
  <c r="AC45" i="21"/>
  <c r="AD45" i="21"/>
  <c r="AE45" i="21"/>
  <c r="AF45" i="21"/>
  <c r="AG45" i="21"/>
  <c r="AH45" i="21"/>
  <c r="AI45" i="21"/>
  <c r="AJ45" i="21"/>
  <c r="AK45" i="21"/>
  <c r="AL45" i="21"/>
  <c r="AM45" i="21"/>
  <c r="AO45" i="21"/>
  <c r="AP45" i="21"/>
  <c r="C45" i="21" s="1"/>
  <c r="X46" i="21"/>
  <c r="B46" i="21" s="1"/>
  <c r="Y46" i="21"/>
  <c r="Z46" i="21"/>
  <c r="AA46" i="21"/>
  <c r="AB46" i="21"/>
  <c r="AC46" i="21"/>
  <c r="AD46" i="21"/>
  <c r="AE46" i="21"/>
  <c r="AF46" i="21"/>
  <c r="AG46" i="21"/>
  <c r="AH46" i="21"/>
  <c r="AI46" i="21"/>
  <c r="AJ46" i="21"/>
  <c r="AK46" i="21"/>
  <c r="AL46" i="21"/>
  <c r="AM46" i="21"/>
  <c r="AO46" i="21"/>
  <c r="AP46" i="21"/>
  <c r="C46" i="21" s="1"/>
  <c r="X47" i="21"/>
  <c r="Y47" i="21"/>
  <c r="B47" i="21" s="1"/>
  <c r="Z47" i="21"/>
  <c r="AA47" i="21"/>
  <c r="AB47" i="21"/>
  <c r="AC47" i="21"/>
  <c r="AD47" i="21"/>
  <c r="AE47" i="21"/>
  <c r="AF47" i="21"/>
  <c r="AG47" i="21"/>
  <c r="AH47" i="21"/>
  <c r="AI47" i="21"/>
  <c r="AJ47" i="21"/>
  <c r="AK47" i="21"/>
  <c r="AL47" i="21"/>
  <c r="AM47" i="21"/>
  <c r="AO47" i="21"/>
  <c r="C47" i="21" s="1"/>
  <c r="AP47" i="21"/>
  <c r="X4" i="22"/>
  <c r="Y4" i="22"/>
  <c r="B4" i="22" s="1"/>
  <c r="Z4" i="22"/>
  <c r="AA4" i="22"/>
  <c r="AB4" i="22"/>
  <c r="AC4" i="22"/>
  <c r="AD4" i="22"/>
  <c r="AE4" i="22"/>
  <c r="AF4" i="22"/>
  <c r="AG4" i="22"/>
  <c r="AH4" i="22"/>
  <c r="AI4" i="22"/>
  <c r="AJ4" i="22"/>
  <c r="AK4" i="22"/>
  <c r="AL4" i="22"/>
  <c r="AM4" i="22"/>
  <c r="AO4" i="22"/>
  <c r="AP4" i="22"/>
  <c r="C4" i="22" s="1"/>
  <c r="X5" i="22"/>
  <c r="B5" i="22" s="1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AM5" i="22"/>
  <c r="AO5" i="22"/>
  <c r="AP5" i="22"/>
  <c r="C5" i="22" s="1"/>
  <c r="X6" i="22"/>
  <c r="Y6" i="22"/>
  <c r="B6" i="22" s="1"/>
  <c r="Z6" i="22"/>
  <c r="AA6" i="22"/>
  <c r="AB6" i="22"/>
  <c r="AC6" i="22"/>
  <c r="AD6" i="22"/>
  <c r="AE6" i="22"/>
  <c r="AF6" i="22"/>
  <c r="AG6" i="22"/>
  <c r="AH6" i="22"/>
  <c r="AI6" i="22"/>
  <c r="AJ6" i="22"/>
  <c r="AK6" i="22"/>
  <c r="AL6" i="22"/>
  <c r="AM6" i="22"/>
  <c r="AO6" i="22"/>
  <c r="C6" i="22" s="1"/>
  <c r="AP6" i="22"/>
  <c r="X7" i="22"/>
  <c r="Y7" i="22"/>
  <c r="B7" i="22" s="1"/>
  <c r="Z7" i="22"/>
  <c r="AA7" i="22"/>
  <c r="AB7" i="22"/>
  <c r="AC7" i="22"/>
  <c r="AD7" i="22"/>
  <c r="AE7" i="22"/>
  <c r="AF7" i="22"/>
  <c r="AG7" i="22"/>
  <c r="AH7" i="22"/>
  <c r="AI7" i="22"/>
  <c r="AJ7" i="22"/>
  <c r="AK7" i="22"/>
  <c r="AL7" i="22"/>
  <c r="AM7" i="22"/>
  <c r="AO7" i="22"/>
  <c r="AP7" i="22"/>
  <c r="C7" i="22" s="1"/>
  <c r="X8" i="22"/>
  <c r="B8" i="22" s="1"/>
  <c r="Y8" i="22"/>
  <c r="Z8" i="22"/>
  <c r="AA8" i="22"/>
  <c r="AB8" i="22"/>
  <c r="AC8" i="22"/>
  <c r="AD8" i="22"/>
  <c r="AE8" i="22"/>
  <c r="AF8" i="22"/>
  <c r="AG8" i="22"/>
  <c r="AH8" i="22"/>
  <c r="AI8" i="22"/>
  <c r="AJ8" i="22"/>
  <c r="AK8" i="22"/>
  <c r="AL8" i="22"/>
  <c r="AM8" i="22"/>
  <c r="AO8" i="22"/>
  <c r="AP8" i="22"/>
  <c r="C8" i="22" s="1"/>
  <c r="X9" i="22"/>
  <c r="Y9" i="22"/>
  <c r="B9" i="22" s="1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O9" i="22"/>
  <c r="C9" i="22" s="1"/>
  <c r="AP9" i="22"/>
  <c r="X10" i="22"/>
  <c r="Y10" i="22"/>
  <c r="B10" i="22" s="1"/>
  <c r="Z10" i="22"/>
  <c r="AA10" i="22"/>
  <c r="AB10" i="22"/>
  <c r="AC10" i="22"/>
  <c r="AD10" i="22"/>
  <c r="AE10" i="22"/>
  <c r="AF10" i="22"/>
  <c r="AG10" i="22"/>
  <c r="AH10" i="22"/>
  <c r="AI10" i="22"/>
  <c r="AJ10" i="22"/>
  <c r="AK10" i="22"/>
  <c r="AL10" i="22"/>
  <c r="AM10" i="22"/>
  <c r="AO10" i="22"/>
  <c r="AP10" i="22"/>
  <c r="C10" i="22" s="1"/>
  <c r="X11" i="22"/>
  <c r="B11" i="22" s="1"/>
  <c r="Y11" i="22"/>
  <c r="Z11" i="22"/>
  <c r="AA11" i="22"/>
  <c r="AB11" i="22"/>
  <c r="AC11" i="22"/>
  <c r="AD11" i="22"/>
  <c r="AE11" i="22"/>
  <c r="AF11" i="22"/>
  <c r="AG11" i="22"/>
  <c r="AH11" i="22"/>
  <c r="AI11" i="22"/>
  <c r="AJ11" i="22"/>
  <c r="AK11" i="22"/>
  <c r="AL11" i="22"/>
  <c r="AM11" i="22"/>
  <c r="AO11" i="22"/>
  <c r="AP11" i="22"/>
  <c r="C11" i="22" s="1"/>
  <c r="X12" i="22"/>
  <c r="Y12" i="22"/>
  <c r="B12" i="22" s="1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AL12" i="22"/>
  <c r="AM12" i="22"/>
  <c r="AO12" i="22"/>
  <c r="C12" i="22" s="1"/>
  <c r="AP12" i="22"/>
  <c r="X13" i="22"/>
  <c r="Y13" i="22"/>
  <c r="B13" i="22" s="1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O13" i="22"/>
  <c r="AP13" i="22"/>
  <c r="C13" i="22" s="1"/>
  <c r="X14" i="22"/>
  <c r="B14" i="22" s="1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O14" i="22"/>
  <c r="AP14" i="22"/>
  <c r="C14" i="22" s="1"/>
  <c r="X15" i="22"/>
  <c r="Y15" i="22"/>
  <c r="B15" i="22" s="1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AL15" i="22"/>
  <c r="AM15" i="22"/>
  <c r="AO15" i="22"/>
  <c r="C15" i="22" s="1"/>
  <c r="AP15" i="22"/>
  <c r="X16" i="22"/>
  <c r="Y16" i="22"/>
  <c r="B16" i="22" s="1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O16" i="22"/>
  <c r="AP16" i="22"/>
  <c r="C16" i="22" s="1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L17" i="22"/>
  <c r="AM17" i="22"/>
  <c r="AO17" i="22"/>
  <c r="C17" i="22" s="1"/>
  <c r="AP17" i="22"/>
  <c r="X18" i="22"/>
  <c r="Y18" i="22"/>
  <c r="B18" i="22" s="1"/>
  <c r="Z18" i="22"/>
  <c r="AA18" i="22"/>
  <c r="AB18" i="22"/>
  <c r="AC18" i="22"/>
  <c r="AD18" i="22"/>
  <c r="AE18" i="22"/>
  <c r="AF18" i="22"/>
  <c r="AG18" i="22"/>
  <c r="AH18" i="22"/>
  <c r="AI18" i="22"/>
  <c r="AJ18" i="22"/>
  <c r="AK18" i="22"/>
  <c r="AL18" i="22"/>
  <c r="AM18" i="22"/>
  <c r="AO18" i="22"/>
  <c r="AP18" i="22"/>
  <c r="C18" i="22" s="1"/>
  <c r="X19" i="22"/>
  <c r="B19" i="22" s="1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AL19" i="22"/>
  <c r="AM19" i="22"/>
  <c r="AO19" i="22"/>
  <c r="C19" i="22" s="1"/>
  <c r="AP19" i="22"/>
  <c r="X20" i="22"/>
  <c r="Y20" i="22"/>
  <c r="B20" i="22" s="1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O20" i="22"/>
  <c r="C20" i="22" s="1"/>
  <c r="AP20" i="22"/>
  <c r="X21" i="22"/>
  <c r="Y21" i="22"/>
  <c r="B21" i="22" s="1"/>
  <c r="Z21" i="22"/>
  <c r="AA21" i="22"/>
  <c r="AB21" i="22"/>
  <c r="AC21" i="22"/>
  <c r="AD21" i="22"/>
  <c r="AE21" i="22"/>
  <c r="AF21" i="22"/>
  <c r="AG21" i="22"/>
  <c r="AH21" i="22"/>
  <c r="AI21" i="22"/>
  <c r="AJ21" i="22"/>
  <c r="AK21" i="22"/>
  <c r="AL21" i="22"/>
  <c r="AM21" i="22"/>
  <c r="AO21" i="22"/>
  <c r="AP21" i="22"/>
  <c r="C21" i="22" s="1"/>
  <c r="X22" i="22"/>
  <c r="B22" i="22" s="1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AL22" i="22"/>
  <c r="AM22" i="22"/>
  <c r="AO22" i="22"/>
  <c r="C22" i="22" s="1"/>
  <c r="AP22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O23" i="22"/>
  <c r="AP23" i="22"/>
  <c r="C23" i="22" s="1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AL24" i="22"/>
  <c r="AM24" i="22"/>
  <c r="AO24" i="22"/>
  <c r="C24" i="22" s="1"/>
  <c r="AP24" i="22"/>
  <c r="X25" i="22"/>
  <c r="Y25" i="22"/>
  <c r="B25" i="22" s="1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O25" i="22"/>
  <c r="AP25" i="22"/>
  <c r="C25" i="22" s="1"/>
  <c r="X26" i="22"/>
  <c r="B26" i="22" s="1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O26" i="22"/>
  <c r="C26" i="22" s="1"/>
  <c r="AP26" i="22"/>
  <c r="X27" i="22"/>
  <c r="Y27" i="22"/>
  <c r="B27" i="22" s="1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AL27" i="22"/>
  <c r="AM27" i="22"/>
  <c r="AO27" i="22"/>
  <c r="C27" i="22" s="1"/>
  <c r="AP27" i="22"/>
  <c r="X28" i="22"/>
  <c r="Y28" i="22"/>
  <c r="B28" i="22" s="1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O28" i="22"/>
  <c r="AP28" i="22"/>
  <c r="C28" i="22" s="1"/>
  <c r="X29" i="22"/>
  <c r="B29" i="22" s="1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AL29" i="22"/>
  <c r="AM29" i="22"/>
  <c r="AO29" i="22"/>
  <c r="C29" i="22" s="1"/>
  <c r="AP29" i="22"/>
  <c r="X30" i="22"/>
  <c r="Y30" i="22"/>
  <c r="B30" i="22" s="1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AL30" i="22"/>
  <c r="AM30" i="22"/>
  <c r="AO30" i="22"/>
  <c r="C30" i="22" s="1"/>
  <c r="AP30" i="22"/>
  <c r="X31" i="22"/>
  <c r="Y31" i="22"/>
  <c r="B31" i="22" s="1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AL31" i="22"/>
  <c r="AM31" i="22"/>
  <c r="AO31" i="22"/>
  <c r="AP31" i="22"/>
  <c r="C31" i="22" s="1"/>
  <c r="X32" i="22"/>
  <c r="B32" i="22" s="1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O32" i="22"/>
  <c r="C32" i="22" s="1"/>
  <c r="AP32" i="22"/>
  <c r="X33" i="22"/>
  <c r="Y33" i="22"/>
  <c r="B33" i="22" s="1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O33" i="22"/>
  <c r="C33" i="22" s="1"/>
  <c r="AP33" i="22"/>
  <c r="X34" i="22"/>
  <c r="B34" i="22" s="1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O34" i="22"/>
  <c r="AP34" i="22"/>
  <c r="C34" i="22" s="1"/>
  <c r="X35" i="22"/>
  <c r="B35" i="22" s="1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AO35" i="22"/>
  <c r="C35" i="22" s="1"/>
  <c r="AP35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O36" i="22"/>
  <c r="AP36" i="22"/>
  <c r="X37" i="22"/>
  <c r="B37" i="22" s="1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37" i="22"/>
  <c r="AM37" i="22"/>
  <c r="AO37" i="22"/>
  <c r="C37" i="22" s="1"/>
  <c r="AP37" i="22"/>
  <c r="X38" i="22"/>
  <c r="Y38" i="22"/>
  <c r="B38" i="22" s="1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AL38" i="22"/>
  <c r="AM38" i="22"/>
  <c r="AO38" i="22"/>
  <c r="C38" i="22" s="1"/>
  <c r="AP38" i="22"/>
  <c r="X39" i="22"/>
  <c r="Y39" i="22"/>
  <c r="B39" i="22" s="1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O39" i="22"/>
  <c r="AP39" i="22"/>
  <c r="C39" i="22" s="1"/>
  <c r="X40" i="22"/>
  <c r="B40" i="22" s="1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L40" i="22"/>
  <c r="AM40" i="22"/>
  <c r="AO40" i="22"/>
  <c r="C40" i="22" s="1"/>
  <c r="AP40" i="22"/>
  <c r="X41" i="22"/>
  <c r="Y41" i="22"/>
  <c r="B41" i="22" s="1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O41" i="22"/>
  <c r="C41" i="22" s="1"/>
  <c r="AP41" i="22"/>
  <c r="X42" i="22"/>
  <c r="Y42" i="22"/>
  <c r="B42" i="22" s="1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O42" i="22"/>
  <c r="AP42" i="22"/>
  <c r="C42" i="22" s="1"/>
  <c r="X43" i="22"/>
  <c r="B43" i="22" s="1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O43" i="22"/>
  <c r="C43" i="22" s="1"/>
  <c r="AP43" i="22"/>
  <c r="X44" i="22"/>
  <c r="Y44" i="22"/>
  <c r="B44" i="22" s="1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O44" i="22"/>
  <c r="C44" i="22" s="1"/>
  <c r="AP44" i="22"/>
  <c r="X45" i="22"/>
  <c r="Y45" i="22"/>
  <c r="B45" i="22" s="1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O45" i="22"/>
  <c r="AP45" i="22"/>
  <c r="C45" i="22" s="1"/>
  <c r="X46" i="22"/>
  <c r="B46" i="22" s="1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O46" i="22"/>
  <c r="C46" i="22" s="1"/>
  <c r="AP46" i="22"/>
  <c r="X47" i="22"/>
  <c r="Y47" i="22"/>
  <c r="B47" i="22" s="1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O47" i="22"/>
  <c r="C47" i="22" s="1"/>
  <c r="AP47" i="22"/>
  <c r="X4" i="23"/>
  <c r="B4" i="23" s="1"/>
  <c r="Y4" i="23"/>
  <c r="Z4" i="23"/>
  <c r="AA4" i="23"/>
  <c r="AB4" i="23"/>
  <c r="AC4" i="23"/>
  <c r="AD4" i="23"/>
  <c r="AE4" i="23"/>
  <c r="AF4" i="23"/>
  <c r="AG4" i="23"/>
  <c r="AH4" i="23"/>
  <c r="AI4" i="23"/>
  <c r="AJ4" i="23"/>
  <c r="AK4" i="23"/>
  <c r="AL4" i="23"/>
  <c r="AM4" i="23"/>
  <c r="AO4" i="23"/>
  <c r="AP4" i="23"/>
  <c r="C4" i="23" s="1"/>
  <c r="X5" i="23"/>
  <c r="B5" i="23" s="1"/>
  <c r="Y5" i="23"/>
  <c r="Z5" i="23"/>
  <c r="AA5" i="23"/>
  <c r="AB5" i="23"/>
  <c r="AC5" i="23"/>
  <c r="AD5" i="23"/>
  <c r="AE5" i="23"/>
  <c r="AF5" i="23"/>
  <c r="AG5" i="23"/>
  <c r="AH5" i="23"/>
  <c r="AI5" i="23"/>
  <c r="AJ5" i="23"/>
  <c r="AK5" i="23"/>
  <c r="AL5" i="23"/>
  <c r="AM5" i="23"/>
  <c r="AO5" i="23"/>
  <c r="C5" i="23" s="1"/>
  <c r="AP5" i="23"/>
  <c r="X6" i="23"/>
  <c r="Y6" i="23"/>
  <c r="B6" i="23" s="1"/>
  <c r="Z6" i="23"/>
  <c r="AA6" i="23"/>
  <c r="AB6" i="23"/>
  <c r="AC6" i="23"/>
  <c r="AD6" i="23"/>
  <c r="AE6" i="23"/>
  <c r="AF6" i="23"/>
  <c r="AG6" i="23"/>
  <c r="AH6" i="23"/>
  <c r="AI6" i="23"/>
  <c r="AJ6" i="23"/>
  <c r="AK6" i="23"/>
  <c r="AL6" i="23"/>
  <c r="AM6" i="23"/>
  <c r="AO6" i="23"/>
  <c r="C6" i="23" s="1"/>
  <c r="AP6" i="23"/>
  <c r="X7" i="23"/>
  <c r="Y7" i="23"/>
  <c r="B7" i="23" s="1"/>
  <c r="Z7" i="23"/>
  <c r="AA7" i="23"/>
  <c r="AB7" i="23"/>
  <c r="AC7" i="23"/>
  <c r="AD7" i="23"/>
  <c r="AE7" i="23"/>
  <c r="AF7" i="23"/>
  <c r="AG7" i="23"/>
  <c r="AH7" i="23"/>
  <c r="AI7" i="23"/>
  <c r="AJ7" i="23"/>
  <c r="AK7" i="23"/>
  <c r="AL7" i="23"/>
  <c r="AM7" i="23"/>
  <c r="AO7" i="23"/>
  <c r="AP7" i="23"/>
  <c r="C7" i="23" s="1"/>
  <c r="X8" i="23"/>
  <c r="B8" i="23" s="1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AM8" i="23"/>
  <c r="AO8" i="23"/>
  <c r="C8" i="23" s="1"/>
  <c r="AP8" i="23"/>
  <c r="X9" i="23"/>
  <c r="Y9" i="23"/>
  <c r="B9" i="23" s="1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O9" i="23"/>
  <c r="C9" i="23" s="1"/>
  <c r="AP9" i="23"/>
  <c r="X10" i="23"/>
  <c r="Y10" i="23"/>
  <c r="B10" i="23" s="1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AM10" i="23"/>
  <c r="AO10" i="23"/>
  <c r="AP10" i="23"/>
  <c r="C10" i="23" s="1"/>
  <c r="X11" i="23"/>
  <c r="B11" i="23" s="1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L11" i="23"/>
  <c r="AM11" i="23"/>
  <c r="AO11" i="23"/>
  <c r="C11" i="23" s="1"/>
  <c r="AP11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AM12" i="23"/>
  <c r="AO12" i="23"/>
  <c r="AP12" i="23"/>
  <c r="C12" i="23" s="1"/>
  <c r="X13" i="23"/>
  <c r="B13" i="23" s="1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AK13" i="23"/>
  <c r="AL13" i="23"/>
  <c r="AM13" i="23"/>
  <c r="AO13" i="23"/>
  <c r="AP13" i="23"/>
  <c r="C13" i="23" s="1"/>
  <c r="X14" i="23"/>
  <c r="Y14" i="23"/>
  <c r="B14" i="23" s="1"/>
  <c r="Z14" i="23"/>
  <c r="AA14" i="23"/>
  <c r="AB14" i="23"/>
  <c r="AC14" i="23"/>
  <c r="AD14" i="23"/>
  <c r="AE14" i="23"/>
  <c r="AF14" i="23"/>
  <c r="AG14" i="23"/>
  <c r="AH14" i="23"/>
  <c r="AI14" i="23"/>
  <c r="AJ14" i="23"/>
  <c r="AK14" i="23"/>
  <c r="AL14" i="23"/>
  <c r="AM14" i="23"/>
  <c r="AO14" i="23"/>
  <c r="C14" i="23" s="1"/>
  <c r="AP14" i="23"/>
  <c r="X15" i="23"/>
  <c r="Y15" i="23"/>
  <c r="B15" i="23" s="1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L15" i="23"/>
  <c r="AM15" i="23"/>
  <c r="AO15" i="23"/>
  <c r="AP15" i="23"/>
  <c r="C15" i="23" s="1"/>
  <c r="X16" i="23"/>
  <c r="B16" i="23" s="1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AM16" i="23"/>
  <c r="AO16" i="23"/>
  <c r="AP16" i="23"/>
  <c r="C16" i="23" s="1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AM17" i="23"/>
  <c r="AO17" i="23"/>
  <c r="AP17" i="23"/>
  <c r="C17" i="23" s="1"/>
  <c r="X18" i="23"/>
  <c r="B18" i="23" s="1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AM18" i="23"/>
  <c r="AO18" i="23"/>
  <c r="AP18" i="23"/>
  <c r="C18" i="23" s="1"/>
  <c r="X19" i="23"/>
  <c r="Y19" i="23"/>
  <c r="B19" i="23" s="1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L19" i="23"/>
  <c r="AM19" i="23"/>
  <c r="AO19" i="23"/>
  <c r="C19" i="23" s="1"/>
  <c r="AP19" i="23"/>
  <c r="X20" i="23"/>
  <c r="Y20" i="23"/>
  <c r="B20" i="23" s="1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L20" i="23"/>
  <c r="AM20" i="23"/>
  <c r="AO20" i="23"/>
  <c r="AP20" i="23"/>
  <c r="C20" i="23" s="1"/>
  <c r="X21" i="23"/>
  <c r="B21" i="23" s="1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O21" i="23"/>
  <c r="AP21" i="23"/>
  <c r="C21" i="23" s="1"/>
  <c r="X22" i="23"/>
  <c r="Y22" i="23"/>
  <c r="B22" i="23" s="1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O22" i="23"/>
  <c r="C22" i="23" s="1"/>
  <c r="AP22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O23" i="23"/>
  <c r="AP23" i="23"/>
  <c r="C23" i="23" s="1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AM24" i="23"/>
  <c r="AO24" i="23"/>
  <c r="AP24" i="23"/>
  <c r="X25" i="23"/>
  <c r="Y25" i="23"/>
  <c r="B25" i="23" s="1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L25" i="23"/>
  <c r="AM25" i="23"/>
  <c r="AO25" i="23"/>
  <c r="C25" i="23" s="1"/>
  <c r="AP25" i="23"/>
  <c r="X26" i="23"/>
  <c r="Y26" i="23"/>
  <c r="B26" i="23" s="1"/>
  <c r="Z26" i="23"/>
  <c r="AA26" i="23"/>
  <c r="AB26" i="23"/>
  <c r="AC26" i="23"/>
  <c r="AD26" i="23"/>
  <c r="AE26" i="23"/>
  <c r="AF26" i="23"/>
  <c r="AG26" i="23"/>
  <c r="AH26" i="23"/>
  <c r="AI26" i="23"/>
  <c r="AJ26" i="23"/>
  <c r="AK26" i="23"/>
  <c r="AL26" i="23"/>
  <c r="AM26" i="23"/>
  <c r="AO26" i="23"/>
  <c r="AP26" i="23"/>
  <c r="C26" i="23" s="1"/>
  <c r="X27" i="23"/>
  <c r="B27" i="23" s="1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AK27" i="23"/>
  <c r="AL27" i="23"/>
  <c r="AM27" i="23"/>
  <c r="AO27" i="23"/>
  <c r="C27" i="23" s="1"/>
  <c r="AP27" i="23"/>
  <c r="X28" i="23"/>
  <c r="Y28" i="23"/>
  <c r="B28" i="23" s="1"/>
  <c r="Z28" i="23"/>
  <c r="AA28" i="23"/>
  <c r="AB28" i="23"/>
  <c r="AC28" i="23"/>
  <c r="AD28" i="23"/>
  <c r="AE28" i="23"/>
  <c r="AF28" i="23"/>
  <c r="AG28" i="23"/>
  <c r="AH28" i="23"/>
  <c r="AI28" i="23"/>
  <c r="AJ28" i="23"/>
  <c r="AK28" i="23"/>
  <c r="AL28" i="23"/>
  <c r="AM28" i="23"/>
  <c r="AO28" i="23"/>
  <c r="C28" i="23" s="1"/>
  <c r="AP28" i="23"/>
  <c r="X29" i="23"/>
  <c r="Y29" i="23"/>
  <c r="B29" i="23" s="1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L29" i="23"/>
  <c r="AM29" i="23"/>
  <c r="AO29" i="23"/>
  <c r="AP29" i="23"/>
  <c r="C29" i="23" s="1"/>
  <c r="X30" i="23"/>
  <c r="B30" i="23" s="1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L30" i="23"/>
  <c r="AM30" i="23"/>
  <c r="AO30" i="23"/>
  <c r="C30" i="23" s="1"/>
  <c r="AP30" i="23"/>
  <c r="X31" i="23"/>
  <c r="Y31" i="23"/>
  <c r="B31" i="23" s="1"/>
  <c r="Z31" i="23"/>
  <c r="AA31" i="23"/>
  <c r="AB31" i="23"/>
  <c r="AC31" i="23"/>
  <c r="AD31" i="23"/>
  <c r="AE31" i="23"/>
  <c r="AF31" i="23"/>
  <c r="AG31" i="23"/>
  <c r="AH31" i="23"/>
  <c r="AI31" i="23"/>
  <c r="AJ31" i="23"/>
  <c r="AK31" i="23"/>
  <c r="AL31" i="23"/>
  <c r="AM31" i="23"/>
  <c r="AO31" i="23"/>
  <c r="C31" i="23" s="1"/>
  <c r="AP31" i="23"/>
  <c r="X32" i="23"/>
  <c r="Y32" i="23"/>
  <c r="B32" i="23" s="1"/>
  <c r="Z32" i="23"/>
  <c r="AA32" i="23"/>
  <c r="AB32" i="23"/>
  <c r="AC32" i="23"/>
  <c r="AD32" i="23"/>
  <c r="AE32" i="23"/>
  <c r="AF32" i="23"/>
  <c r="AG32" i="23"/>
  <c r="AH32" i="23"/>
  <c r="AI32" i="23"/>
  <c r="AJ32" i="23"/>
  <c r="AK32" i="23"/>
  <c r="AL32" i="23"/>
  <c r="AM32" i="23"/>
  <c r="AO32" i="23"/>
  <c r="AP32" i="23"/>
  <c r="C32" i="23" s="1"/>
  <c r="X33" i="23"/>
  <c r="B33" i="23" s="1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L33" i="23"/>
  <c r="AM33" i="23"/>
  <c r="AO33" i="23"/>
  <c r="C33" i="23" s="1"/>
  <c r="AP33" i="23"/>
  <c r="X34" i="23"/>
  <c r="Y34" i="23"/>
  <c r="B34" i="23" s="1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L34" i="23"/>
  <c r="AM34" i="23"/>
  <c r="AO34" i="23"/>
  <c r="C34" i="23" s="1"/>
  <c r="AP34" i="23"/>
  <c r="X35" i="23"/>
  <c r="Y35" i="23"/>
  <c r="B35" i="23" s="1"/>
  <c r="Z35" i="23"/>
  <c r="AA35" i="23"/>
  <c r="AB35" i="23"/>
  <c r="AC35" i="23"/>
  <c r="AD35" i="23"/>
  <c r="AE35" i="23"/>
  <c r="AF35" i="23"/>
  <c r="AG35" i="23"/>
  <c r="AH35" i="23"/>
  <c r="AI35" i="23"/>
  <c r="AJ35" i="23"/>
  <c r="AK35" i="23"/>
  <c r="AL35" i="23"/>
  <c r="AM35" i="23"/>
  <c r="AO35" i="23"/>
  <c r="AP35" i="23"/>
  <c r="C35" i="23" s="1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O36" i="23"/>
  <c r="AP36" i="23"/>
  <c r="X37" i="23"/>
  <c r="Y37" i="23"/>
  <c r="B37" i="23" s="1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L37" i="23"/>
  <c r="AM37" i="23"/>
  <c r="AO37" i="23"/>
  <c r="AP37" i="23"/>
  <c r="C37" i="23" s="1"/>
  <c r="X38" i="23"/>
  <c r="B38" i="23" s="1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AK38" i="23"/>
  <c r="AL38" i="23"/>
  <c r="AM38" i="23"/>
  <c r="AO38" i="23"/>
  <c r="C38" i="23" s="1"/>
  <c r="AP38" i="23"/>
  <c r="X39" i="23"/>
  <c r="Y39" i="23"/>
  <c r="B39" i="23" s="1"/>
  <c r="Z39" i="23"/>
  <c r="AA39" i="23"/>
  <c r="AB39" i="23"/>
  <c r="AC39" i="23"/>
  <c r="AD39" i="23"/>
  <c r="AE39" i="23"/>
  <c r="AF39" i="23"/>
  <c r="AG39" i="23"/>
  <c r="AH39" i="23"/>
  <c r="AI39" i="23"/>
  <c r="AJ39" i="23"/>
  <c r="AK39" i="23"/>
  <c r="AL39" i="23"/>
  <c r="AM39" i="23"/>
  <c r="AO39" i="23"/>
  <c r="C39" i="23" s="1"/>
  <c r="AP39" i="23"/>
  <c r="X40" i="23"/>
  <c r="Y40" i="23"/>
  <c r="B40" i="23" s="1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L40" i="23"/>
  <c r="AM40" i="23"/>
  <c r="AO40" i="23"/>
  <c r="AP40" i="23"/>
  <c r="C40" i="23" s="1"/>
  <c r="X41" i="23"/>
  <c r="B41" i="23" s="1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L41" i="23"/>
  <c r="AM41" i="23"/>
  <c r="AO41" i="23"/>
  <c r="C41" i="23" s="1"/>
  <c r="AP41" i="23"/>
  <c r="X42" i="23"/>
  <c r="Y42" i="23"/>
  <c r="B42" i="23" s="1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AM42" i="23"/>
  <c r="AO42" i="23"/>
  <c r="C42" i="23" s="1"/>
  <c r="AP42" i="23"/>
  <c r="X43" i="23"/>
  <c r="Y43" i="23"/>
  <c r="B43" i="23" s="1"/>
  <c r="Z43" i="23"/>
  <c r="AA43" i="23"/>
  <c r="AB43" i="23"/>
  <c r="AC43" i="23"/>
  <c r="AD43" i="23"/>
  <c r="AE43" i="23"/>
  <c r="AF43" i="23"/>
  <c r="AG43" i="23"/>
  <c r="AH43" i="23"/>
  <c r="AI43" i="23"/>
  <c r="AJ43" i="23"/>
  <c r="AK43" i="23"/>
  <c r="AL43" i="23"/>
  <c r="AM43" i="23"/>
  <c r="AO43" i="23"/>
  <c r="AP43" i="23"/>
  <c r="C43" i="23" s="1"/>
  <c r="X44" i="23"/>
  <c r="B44" i="23" s="1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L44" i="23"/>
  <c r="AM44" i="23"/>
  <c r="AO44" i="23"/>
  <c r="C44" i="23" s="1"/>
  <c r="AP44" i="23"/>
  <c r="X45" i="23"/>
  <c r="Y45" i="23"/>
  <c r="B45" i="23" s="1"/>
  <c r="Z45" i="23"/>
  <c r="AA45" i="23"/>
  <c r="AB45" i="23"/>
  <c r="AC45" i="23"/>
  <c r="AD45" i="23"/>
  <c r="AE45" i="23"/>
  <c r="AF45" i="23"/>
  <c r="AG45" i="23"/>
  <c r="AH45" i="23"/>
  <c r="AI45" i="23"/>
  <c r="AJ45" i="23"/>
  <c r="AK45" i="23"/>
  <c r="AL45" i="23"/>
  <c r="AM45" i="23"/>
  <c r="AO45" i="23"/>
  <c r="C45" i="23" s="1"/>
  <c r="AP45" i="23"/>
  <c r="X46" i="23"/>
  <c r="Y46" i="23"/>
  <c r="B46" i="23" s="1"/>
  <c r="Z46" i="23"/>
  <c r="AA46" i="23"/>
  <c r="AB46" i="23"/>
  <c r="AC46" i="23"/>
  <c r="AD46" i="23"/>
  <c r="AE46" i="23"/>
  <c r="AF46" i="23"/>
  <c r="AG46" i="23"/>
  <c r="AH46" i="23"/>
  <c r="AI46" i="23"/>
  <c r="AJ46" i="23"/>
  <c r="AK46" i="23"/>
  <c r="AL46" i="23"/>
  <c r="AM46" i="23"/>
  <c r="AO46" i="23"/>
  <c r="AP46" i="23"/>
  <c r="C46" i="23" s="1"/>
  <c r="X47" i="23"/>
  <c r="B47" i="23" s="1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L47" i="23"/>
  <c r="AO47" i="23"/>
  <c r="C47" i="23" s="1"/>
  <c r="AP47" i="23"/>
  <c r="X4" i="24"/>
  <c r="Y4" i="24"/>
  <c r="B4" i="24" s="1"/>
  <c r="Z4" i="24"/>
  <c r="AA4" i="24"/>
  <c r="AB4" i="24"/>
  <c r="AC4" i="24"/>
  <c r="AD4" i="24"/>
  <c r="AE4" i="24"/>
  <c r="AF4" i="24"/>
  <c r="AG4" i="24"/>
  <c r="AH4" i="24"/>
  <c r="AI4" i="24"/>
  <c r="AJ4" i="24"/>
  <c r="AK4" i="24"/>
  <c r="AL4" i="24"/>
  <c r="AM4" i="24"/>
  <c r="AO4" i="24"/>
  <c r="AP4" i="24"/>
  <c r="C4" i="24" s="1"/>
  <c r="X5" i="24"/>
  <c r="B5" i="24" s="1"/>
  <c r="Y5" i="24"/>
  <c r="Z5" i="24"/>
  <c r="AA5" i="24"/>
  <c r="AB5" i="24"/>
  <c r="AC5" i="24"/>
  <c r="AD5" i="24"/>
  <c r="AE5" i="24"/>
  <c r="AF5" i="24"/>
  <c r="AG5" i="24"/>
  <c r="AH5" i="24"/>
  <c r="AI5" i="24"/>
  <c r="AJ5" i="24"/>
  <c r="AK5" i="24"/>
  <c r="AL5" i="24"/>
  <c r="AM5" i="24"/>
  <c r="AO5" i="24"/>
  <c r="C5" i="24" s="1"/>
  <c r="AP5" i="24"/>
  <c r="X6" i="24"/>
  <c r="Y6" i="24"/>
  <c r="B6" i="24" s="1"/>
  <c r="Z6" i="24"/>
  <c r="AA6" i="24"/>
  <c r="AB6" i="24"/>
  <c r="AC6" i="24"/>
  <c r="AD6" i="24"/>
  <c r="AE6" i="24"/>
  <c r="AF6" i="24"/>
  <c r="AG6" i="24"/>
  <c r="AH6" i="24"/>
  <c r="AI6" i="24"/>
  <c r="AJ6" i="24"/>
  <c r="AK6" i="24"/>
  <c r="AL6" i="24"/>
  <c r="AM6" i="24"/>
  <c r="AO6" i="24"/>
  <c r="C6" i="24" s="1"/>
  <c r="AP6" i="24"/>
  <c r="X7" i="24"/>
  <c r="B7" i="24" s="1"/>
  <c r="Y7" i="24"/>
  <c r="Z7" i="24"/>
  <c r="AA7" i="24"/>
  <c r="AB7" i="24"/>
  <c r="AC7" i="24"/>
  <c r="AD7" i="24"/>
  <c r="AE7" i="24"/>
  <c r="AF7" i="24"/>
  <c r="AG7" i="24"/>
  <c r="AH7" i="24"/>
  <c r="AI7" i="24"/>
  <c r="AJ7" i="24"/>
  <c r="AK7" i="24"/>
  <c r="AL7" i="24"/>
  <c r="AM7" i="24"/>
  <c r="AO7" i="24"/>
  <c r="AP7" i="24"/>
  <c r="C7" i="24" s="1"/>
  <c r="X8" i="24"/>
  <c r="B8" i="24" s="1"/>
  <c r="Y8" i="24"/>
  <c r="Z8" i="24"/>
  <c r="AA8" i="24"/>
  <c r="AB8" i="24"/>
  <c r="AC8" i="24"/>
  <c r="AD8" i="24"/>
  <c r="AE8" i="24"/>
  <c r="AF8" i="24"/>
  <c r="AG8" i="24"/>
  <c r="AH8" i="24"/>
  <c r="AI8" i="24"/>
  <c r="AJ8" i="24"/>
  <c r="AK8" i="24"/>
  <c r="AL8" i="24"/>
  <c r="AM8" i="24"/>
  <c r="AO8" i="24"/>
  <c r="C8" i="24" s="1"/>
  <c r="AP8" i="24"/>
  <c r="X9" i="24"/>
  <c r="Y9" i="24"/>
  <c r="B9" i="24" s="1"/>
  <c r="Z9" i="24"/>
  <c r="AA9" i="24"/>
  <c r="AB9" i="24"/>
  <c r="AC9" i="24"/>
  <c r="AD9" i="24"/>
  <c r="AE9" i="24"/>
  <c r="AF9" i="24"/>
  <c r="AG9" i="24"/>
  <c r="AH9" i="24"/>
  <c r="AI9" i="24"/>
  <c r="AJ9" i="24"/>
  <c r="AK9" i="24"/>
  <c r="AL9" i="24"/>
  <c r="AM9" i="24"/>
  <c r="AO9" i="24"/>
  <c r="C9" i="24" s="1"/>
  <c r="AP9" i="24"/>
  <c r="X10" i="24"/>
  <c r="B10" i="24" s="1"/>
  <c r="Y10" i="24"/>
  <c r="Z10" i="24"/>
  <c r="AA10" i="24"/>
  <c r="AB10" i="24"/>
  <c r="AC10" i="24"/>
  <c r="AD10" i="24"/>
  <c r="AE10" i="24"/>
  <c r="AF10" i="24"/>
  <c r="AG10" i="24"/>
  <c r="AH10" i="24"/>
  <c r="AI10" i="24"/>
  <c r="AJ10" i="24"/>
  <c r="AK10" i="24"/>
  <c r="AL10" i="24"/>
  <c r="AM10" i="24"/>
  <c r="AO10" i="24"/>
  <c r="AP10" i="24"/>
  <c r="C10" i="24" s="1"/>
  <c r="X11" i="24"/>
  <c r="B11" i="24" s="1"/>
  <c r="Y11" i="24"/>
  <c r="Z11" i="24"/>
  <c r="AA11" i="24"/>
  <c r="AB11" i="24"/>
  <c r="AC11" i="24"/>
  <c r="AD11" i="24"/>
  <c r="AE11" i="24"/>
  <c r="AF11" i="24"/>
  <c r="AG11" i="24"/>
  <c r="AH11" i="24"/>
  <c r="AI11" i="24"/>
  <c r="AJ11" i="24"/>
  <c r="AK11" i="24"/>
  <c r="AL11" i="24"/>
  <c r="AM11" i="24"/>
  <c r="AO11" i="24"/>
  <c r="C11" i="24" s="1"/>
  <c r="AP11" i="24"/>
  <c r="X12" i="24"/>
  <c r="Y12" i="24"/>
  <c r="B12" i="24" s="1"/>
  <c r="Z12" i="24"/>
  <c r="AA12" i="24"/>
  <c r="AB12" i="24"/>
  <c r="AC12" i="24"/>
  <c r="AD12" i="24"/>
  <c r="AE12" i="24"/>
  <c r="AF12" i="24"/>
  <c r="AG12" i="24"/>
  <c r="AH12" i="24"/>
  <c r="AI12" i="24"/>
  <c r="AJ12" i="24"/>
  <c r="AK12" i="24"/>
  <c r="AL12" i="24"/>
  <c r="AM12" i="24"/>
  <c r="AO12" i="24"/>
  <c r="C12" i="24" s="1"/>
  <c r="AP12" i="24"/>
  <c r="X13" i="24"/>
  <c r="Y13" i="24"/>
  <c r="Z13" i="24"/>
  <c r="AA13" i="24"/>
  <c r="AB13" i="24"/>
  <c r="AC13" i="24"/>
  <c r="AD13" i="24"/>
  <c r="AE13" i="24"/>
  <c r="AF13" i="24"/>
  <c r="AG13" i="24"/>
  <c r="AH13" i="24"/>
  <c r="AI13" i="24"/>
  <c r="AJ13" i="24"/>
  <c r="AK13" i="24"/>
  <c r="AL13" i="24"/>
  <c r="AM13" i="24"/>
  <c r="AO13" i="24"/>
  <c r="C13" i="24" s="1"/>
  <c r="AP13" i="24"/>
  <c r="X14" i="24"/>
  <c r="Y14" i="24"/>
  <c r="B14" i="24" s="1"/>
  <c r="Z14" i="24"/>
  <c r="AA14" i="24"/>
  <c r="AB14" i="24"/>
  <c r="AC14" i="24"/>
  <c r="AD14" i="24"/>
  <c r="AE14" i="24"/>
  <c r="AF14" i="24"/>
  <c r="AG14" i="24"/>
  <c r="AH14" i="24"/>
  <c r="AI14" i="24"/>
  <c r="AJ14" i="24"/>
  <c r="AK14" i="24"/>
  <c r="AL14" i="24"/>
  <c r="AM14" i="24"/>
  <c r="AO14" i="24"/>
  <c r="C14" i="24" s="1"/>
  <c r="AP14" i="24"/>
  <c r="X15" i="24"/>
  <c r="B15" i="24" s="1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AK15" i="24"/>
  <c r="AL15" i="24"/>
  <c r="AM15" i="24"/>
  <c r="AO15" i="24"/>
  <c r="AP15" i="24"/>
  <c r="C15" i="24" s="1"/>
  <c r="X16" i="24"/>
  <c r="B16" i="24" s="1"/>
  <c r="Y16" i="24"/>
  <c r="Z16" i="24"/>
  <c r="AA16" i="24"/>
  <c r="AB16" i="24"/>
  <c r="AC16" i="24"/>
  <c r="AD16" i="24"/>
  <c r="AE16" i="24"/>
  <c r="AF16" i="24"/>
  <c r="AG16" i="24"/>
  <c r="AH16" i="24"/>
  <c r="AI16" i="24"/>
  <c r="AJ16" i="24"/>
  <c r="AK16" i="24"/>
  <c r="AL16" i="24"/>
  <c r="AM16" i="24"/>
  <c r="AO16" i="24"/>
  <c r="C16" i="24" s="1"/>
  <c r="AP16" i="24"/>
  <c r="X17" i="24"/>
  <c r="Y17" i="24"/>
  <c r="Z17" i="24"/>
  <c r="AA17" i="24"/>
  <c r="AB17" i="24"/>
  <c r="AC17" i="24"/>
  <c r="AD17" i="24"/>
  <c r="AE17" i="24"/>
  <c r="AF17" i="24"/>
  <c r="AG17" i="24"/>
  <c r="AH17" i="24"/>
  <c r="AI17" i="24"/>
  <c r="AJ17" i="24"/>
  <c r="AK17" i="24"/>
  <c r="AL17" i="24"/>
  <c r="AM17" i="24"/>
  <c r="AO17" i="24"/>
  <c r="C17" i="24" s="1"/>
  <c r="AP17" i="24"/>
  <c r="X18" i="24"/>
  <c r="Y18" i="24"/>
  <c r="Z18" i="24"/>
  <c r="AA18" i="24"/>
  <c r="AB18" i="24"/>
  <c r="AC18" i="24"/>
  <c r="AD18" i="24"/>
  <c r="AE18" i="24"/>
  <c r="AF18" i="24"/>
  <c r="AG18" i="24"/>
  <c r="AH18" i="24"/>
  <c r="AI18" i="24"/>
  <c r="AJ18" i="24"/>
  <c r="AK18" i="24"/>
  <c r="AL18" i="24"/>
  <c r="AM18" i="24"/>
  <c r="AO18" i="24"/>
  <c r="AP18" i="24"/>
  <c r="C18" i="24" s="1"/>
  <c r="X19" i="24"/>
  <c r="B19" i="24" s="1"/>
  <c r="Y19" i="24"/>
  <c r="Z19" i="24"/>
  <c r="AA19" i="24"/>
  <c r="AB19" i="24"/>
  <c r="AC19" i="24"/>
  <c r="AD19" i="24"/>
  <c r="AE19" i="24"/>
  <c r="AF19" i="24"/>
  <c r="AG19" i="24"/>
  <c r="AH19" i="24"/>
  <c r="AI19" i="24"/>
  <c r="AJ19" i="24"/>
  <c r="AK19" i="24"/>
  <c r="AL19" i="24"/>
  <c r="AM19" i="24"/>
  <c r="AO19" i="24"/>
  <c r="C19" i="24" s="1"/>
  <c r="AP19" i="24"/>
  <c r="X20" i="24"/>
  <c r="Y20" i="24"/>
  <c r="B20" i="24" s="1"/>
  <c r="Z20" i="24"/>
  <c r="AA20" i="24"/>
  <c r="AB20" i="24"/>
  <c r="AC20" i="24"/>
  <c r="AD20" i="24"/>
  <c r="AE20" i="24"/>
  <c r="AF20" i="24"/>
  <c r="AG20" i="24"/>
  <c r="AH20" i="24"/>
  <c r="AI20" i="24"/>
  <c r="AJ20" i="24"/>
  <c r="AK20" i="24"/>
  <c r="AL20" i="24"/>
  <c r="AM20" i="24"/>
  <c r="AO20" i="24"/>
  <c r="C20" i="24" s="1"/>
  <c r="AP20" i="24"/>
  <c r="X21" i="24"/>
  <c r="B21" i="24" s="1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O21" i="24"/>
  <c r="AP21" i="24"/>
  <c r="C21" i="24" s="1"/>
  <c r="X22" i="24"/>
  <c r="B22" i="24" s="1"/>
  <c r="Y22" i="24"/>
  <c r="Z22" i="24"/>
  <c r="AA22" i="24"/>
  <c r="AB22" i="24"/>
  <c r="AC22" i="24"/>
  <c r="AD22" i="24"/>
  <c r="AE22" i="24"/>
  <c r="AF22" i="24"/>
  <c r="AG22" i="24"/>
  <c r="AH22" i="24"/>
  <c r="AI22" i="24"/>
  <c r="AJ22" i="24"/>
  <c r="AK22" i="24"/>
  <c r="AL22" i="24"/>
  <c r="AM22" i="24"/>
  <c r="AO22" i="24"/>
  <c r="C22" i="24" s="1"/>
  <c r="AP22" i="24"/>
  <c r="X23" i="24"/>
  <c r="Y23" i="24"/>
  <c r="Z23" i="24"/>
  <c r="AA23" i="24"/>
  <c r="AB23" i="24"/>
  <c r="AC23" i="24"/>
  <c r="AD23" i="24"/>
  <c r="AE23" i="24"/>
  <c r="AF23" i="24"/>
  <c r="AG23" i="24"/>
  <c r="AH23" i="24"/>
  <c r="AI23" i="24"/>
  <c r="AJ23" i="24"/>
  <c r="AK23" i="24"/>
  <c r="AL23" i="24"/>
  <c r="AM23" i="24"/>
  <c r="AO23" i="24"/>
  <c r="AP23" i="24"/>
  <c r="C23" i="24" s="1"/>
  <c r="X24" i="24"/>
  <c r="Y24" i="24"/>
  <c r="Z24" i="24"/>
  <c r="AA24" i="24"/>
  <c r="AB24" i="24"/>
  <c r="AC24" i="24"/>
  <c r="AD24" i="24"/>
  <c r="AE24" i="24"/>
  <c r="AF24" i="24"/>
  <c r="AG24" i="24"/>
  <c r="AH24" i="24"/>
  <c r="AI24" i="24"/>
  <c r="AJ24" i="24"/>
  <c r="AK24" i="24"/>
  <c r="AL24" i="24"/>
  <c r="AM24" i="24"/>
  <c r="AO24" i="24"/>
  <c r="AP24" i="24"/>
  <c r="X25" i="24"/>
  <c r="Y25" i="24"/>
  <c r="Z25" i="24"/>
  <c r="AA25" i="24"/>
  <c r="AB25" i="24"/>
  <c r="AC25" i="24"/>
  <c r="AD25" i="24"/>
  <c r="AE25" i="24"/>
  <c r="AF25" i="24"/>
  <c r="AG25" i="24"/>
  <c r="AH25" i="24"/>
  <c r="AI25" i="24"/>
  <c r="AJ25" i="24"/>
  <c r="AK25" i="24"/>
  <c r="AL25" i="24"/>
  <c r="AM25" i="24"/>
  <c r="AO25" i="24"/>
  <c r="C25" i="24" s="1"/>
  <c r="AP25" i="24"/>
  <c r="X26" i="24"/>
  <c r="B26" i="24" s="1"/>
  <c r="Y26" i="24"/>
  <c r="Z26" i="24"/>
  <c r="AA26" i="24"/>
  <c r="AB26" i="24"/>
  <c r="AC26" i="24"/>
  <c r="AD26" i="24"/>
  <c r="AE26" i="24"/>
  <c r="AF26" i="24"/>
  <c r="AG26" i="24"/>
  <c r="AH26" i="24"/>
  <c r="AI26" i="24"/>
  <c r="AJ26" i="24"/>
  <c r="AK26" i="24"/>
  <c r="AL26" i="24"/>
  <c r="AM26" i="24"/>
  <c r="AO26" i="24"/>
  <c r="AP26" i="24"/>
  <c r="C26" i="24" s="1"/>
  <c r="X27" i="24"/>
  <c r="B27" i="24" s="1"/>
  <c r="Y27" i="24"/>
  <c r="Z27" i="24"/>
  <c r="AA27" i="24"/>
  <c r="AB27" i="24"/>
  <c r="AC27" i="24"/>
  <c r="AD27" i="24"/>
  <c r="AE27" i="24"/>
  <c r="AF27" i="24"/>
  <c r="AG27" i="24"/>
  <c r="AH27" i="24"/>
  <c r="AI27" i="24"/>
  <c r="AJ27" i="24"/>
  <c r="AK27" i="24"/>
  <c r="AL27" i="24"/>
  <c r="AM27" i="24"/>
  <c r="AO27" i="24"/>
  <c r="C27" i="24" s="1"/>
  <c r="AP27" i="24"/>
  <c r="X28" i="24"/>
  <c r="Y28" i="24"/>
  <c r="B28" i="24" s="1"/>
  <c r="Z28" i="24"/>
  <c r="AA28" i="24"/>
  <c r="AB28" i="24"/>
  <c r="AC28" i="24"/>
  <c r="AD28" i="24"/>
  <c r="AE28" i="24"/>
  <c r="AF28" i="24"/>
  <c r="AG28" i="24"/>
  <c r="AH28" i="24"/>
  <c r="AI28" i="24"/>
  <c r="AJ28" i="24"/>
  <c r="AK28" i="24"/>
  <c r="AL28" i="24"/>
  <c r="AM28" i="24"/>
  <c r="AO28" i="24"/>
  <c r="C28" i="24" s="1"/>
  <c r="AP28" i="24"/>
  <c r="X29" i="24"/>
  <c r="B29" i="24" s="1"/>
  <c r="Y29" i="24"/>
  <c r="Z29" i="24"/>
  <c r="AA29" i="24"/>
  <c r="AB29" i="24"/>
  <c r="AC29" i="24"/>
  <c r="AD29" i="24"/>
  <c r="AE29" i="24"/>
  <c r="AF29" i="24"/>
  <c r="AG29" i="24"/>
  <c r="AH29" i="24"/>
  <c r="AI29" i="24"/>
  <c r="AJ29" i="24"/>
  <c r="AK29" i="24"/>
  <c r="AL29" i="24"/>
  <c r="AM29" i="24"/>
  <c r="AO29" i="24"/>
  <c r="C29" i="24" s="1"/>
  <c r="AP29" i="24"/>
  <c r="X30" i="24"/>
  <c r="B30" i="24" s="1"/>
  <c r="Y30" i="24"/>
  <c r="Z30" i="24"/>
  <c r="AA30" i="24"/>
  <c r="AB30" i="24"/>
  <c r="AC30" i="24"/>
  <c r="AD30" i="24"/>
  <c r="AE30" i="24"/>
  <c r="AF30" i="24"/>
  <c r="AG30" i="24"/>
  <c r="AH30" i="24"/>
  <c r="AI30" i="24"/>
  <c r="AJ30" i="24"/>
  <c r="AK30" i="24"/>
  <c r="AL30" i="24"/>
  <c r="AM30" i="24"/>
  <c r="AO30" i="24"/>
  <c r="C30" i="24" s="1"/>
  <c r="AP30" i="24"/>
  <c r="X31" i="24"/>
  <c r="Y31" i="24"/>
  <c r="B31" i="24" s="1"/>
  <c r="Z31" i="24"/>
  <c r="AA31" i="24"/>
  <c r="AB31" i="24"/>
  <c r="AC31" i="24"/>
  <c r="AD31" i="24"/>
  <c r="AE31" i="24"/>
  <c r="AF31" i="24"/>
  <c r="AG31" i="24"/>
  <c r="AH31" i="24"/>
  <c r="AI31" i="24"/>
  <c r="AJ31" i="24"/>
  <c r="AK31" i="24"/>
  <c r="AL31" i="24"/>
  <c r="AM31" i="24"/>
  <c r="AO31" i="24"/>
  <c r="C31" i="24" s="1"/>
  <c r="AP31" i="24"/>
  <c r="X32" i="24"/>
  <c r="B32" i="24" s="1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AK32" i="24"/>
  <c r="AL32" i="24"/>
  <c r="AM32" i="24"/>
  <c r="AO32" i="24"/>
  <c r="C32" i="24" s="1"/>
  <c r="AP32" i="24"/>
  <c r="X33" i="24"/>
  <c r="B33" i="24" s="1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AM33" i="24"/>
  <c r="AO33" i="24"/>
  <c r="C33" i="24" s="1"/>
  <c r="AP33" i="24"/>
  <c r="X34" i="24"/>
  <c r="Y34" i="24"/>
  <c r="B34" i="24" s="1"/>
  <c r="Z34" i="24"/>
  <c r="AA34" i="24"/>
  <c r="AB34" i="24"/>
  <c r="AC34" i="24"/>
  <c r="AD34" i="24"/>
  <c r="AE34" i="24"/>
  <c r="AF34" i="24"/>
  <c r="AG34" i="24"/>
  <c r="AH34" i="24"/>
  <c r="AI34" i="24"/>
  <c r="AJ34" i="24"/>
  <c r="AK34" i="24"/>
  <c r="AL34" i="24"/>
  <c r="AM34" i="24"/>
  <c r="AO34" i="24"/>
  <c r="C34" i="24" s="1"/>
  <c r="AP34" i="24"/>
  <c r="X35" i="24"/>
  <c r="B35" i="24" s="1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AK35" i="24"/>
  <c r="AL35" i="24"/>
  <c r="AM35" i="24"/>
  <c r="AO35" i="24"/>
  <c r="C35" i="24" s="1"/>
  <c r="AP35" i="24"/>
  <c r="X36" i="24"/>
  <c r="Y36" i="24"/>
  <c r="Z36" i="24"/>
  <c r="AA36" i="24"/>
  <c r="AB36" i="24"/>
  <c r="AC36" i="24"/>
  <c r="AD36" i="24"/>
  <c r="AE36" i="24"/>
  <c r="AF36" i="24"/>
  <c r="AG36" i="24"/>
  <c r="AH36" i="24"/>
  <c r="AI36" i="24"/>
  <c r="AJ36" i="24"/>
  <c r="AK36" i="24"/>
  <c r="AL36" i="24"/>
  <c r="AM36" i="24"/>
  <c r="AO36" i="24"/>
  <c r="AP36" i="24"/>
  <c r="X37" i="24"/>
  <c r="Y37" i="24"/>
  <c r="B37" i="24" s="1"/>
  <c r="Z37" i="24"/>
  <c r="AA37" i="24"/>
  <c r="AB37" i="24"/>
  <c r="AC37" i="24"/>
  <c r="AD37" i="24"/>
  <c r="AE37" i="24"/>
  <c r="AF37" i="24"/>
  <c r="AG37" i="24"/>
  <c r="AH37" i="24"/>
  <c r="AI37" i="24"/>
  <c r="AJ37" i="24"/>
  <c r="AK37" i="24"/>
  <c r="AL37" i="24"/>
  <c r="AM37" i="24"/>
  <c r="AO37" i="24"/>
  <c r="C37" i="24" s="1"/>
  <c r="AP37" i="24"/>
  <c r="X38" i="24"/>
  <c r="B38" i="24" s="1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AK38" i="24"/>
  <c r="AL38" i="24"/>
  <c r="AM38" i="24"/>
  <c r="AO38" i="24"/>
  <c r="C38" i="24" s="1"/>
  <c r="AP38" i="24"/>
  <c r="X39" i="24"/>
  <c r="B39" i="24" s="1"/>
  <c r="Y39" i="24"/>
  <c r="Z39" i="24"/>
  <c r="AA39" i="24"/>
  <c r="AB39" i="24"/>
  <c r="AC39" i="24"/>
  <c r="AD39" i="24"/>
  <c r="AE39" i="24"/>
  <c r="AF39" i="24"/>
  <c r="AG39" i="24"/>
  <c r="AH39" i="24"/>
  <c r="AI39" i="24"/>
  <c r="AJ39" i="24"/>
  <c r="AK39" i="24"/>
  <c r="AL39" i="24"/>
  <c r="AM39" i="24"/>
  <c r="AO39" i="24"/>
  <c r="C39" i="24" s="1"/>
  <c r="AP39" i="24"/>
  <c r="X40" i="24"/>
  <c r="Y40" i="24"/>
  <c r="B40" i="24" s="1"/>
  <c r="Z40" i="24"/>
  <c r="AA40" i="24"/>
  <c r="AB40" i="24"/>
  <c r="AC40" i="24"/>
  <c r="AD40" i="24"/>
  <c r="AE40" i="24"/>
  <c r="AF40" i="24"/>
  <c r="AG40" i="24"/>
  <c r="AH40" i="24"/>
  <c r="AI40" i="24"/>
  <c r="AJ40" i="24"/>
  <c r="AK40" i="24"/>
  <c r="AL40" i="24"/>
  <c r="AM40" i="24"/>
  <c r="AO40" i="24"/>
  <c r="C40" i="24" s="1"/>
  <c r="AP40" i="24"/>
  <c r="X41" i="24"/>
  <c r="B41" i="24" s="1"/>
  <c r="Y41" i="24"/>
  <c r="Z41" i="24"/>
  <c r="AA41" i="24"/>
  <c r="AB41" i="24"/>
  <c r="AC41" i="24"/>
  <c r="AD41" i="24"/>
  <c r="AE41" i="24"/>
  <c r="AF41" i="24"/>
  <c r="AG41" i="24"/>
  <c r="AH41" i="24"/>
  <c r="AI41" i="24"/>
  <c r="AJ41" i="24"/>
  <c r="AK41" i="24"/>
  <c r="AL41" i="24"/>
  <c r="AM41" i="24"/>
  <c r="AO41" i="24"/>
  <c r="C41" i="24" s="1"/>
  <c r="AP41" i="24"/>
  <c r="X42" i="24"/>
  <c r="Y42" i="24"/>
  <c r="B42" i="24" s="1"/>
  <c r="Z42" i="24"/>
  <c r="AA42" i="24"/>
  <c r="AB42" i="24"/>
  <c r="AC42" i="24"/>
  <c r="AD42" i="24"/>
  <c r="AE42" i="24"/>
  <c r="AF42" i="24"/>
  <c r="AG42" i="24"/>
  <c r="AH42" i="24"/>
  <c r="AI42" i="24"/>
  <c r="AJ42" i="24"/>
  <c r="AK42" i="24"/>
  <c r="AL42" i="24"/>
  <c r="AM42" i="24"/>
  <c r="AO42" i="24"/>
  <c r="C42" i="24" s="1"/>
  <c r="AP42" i="24"/>
  <c r="X43" i="24"/>
  <c r="Y43" i="24"/>
  <c r="B43" i="24" s="1"/>
  <c r="Z43" i="24"/>
  <c r="AA43" i="24"/>
  <c r="AB43" i="24"/>
  <c r="AC43" i="24"/>
  <c r="AD43" i="24"/>
  <c r="AE43" i="24"/>
  <c r="AF43" i="24"/>
  <c r="AG43" i="24"/>
  <c r="AH43" i="24"/>
  <c r="AI43" i="24"/>
  <c r="AJ43" i="24"/>
  <c r="AK43" i="24"/>
  <c r="AL43" i="24"/>
  <c r="AM43" i="24"/>
  <c r="AO43" i="24"/>
  <c r="C43" i="24" s="1"/>
  <c r="AP43" i="24"/>
  <c r="X44" i="24"/>
  <c r="B44" i="24" s="1"/>
  <c r="Y44" i="24"/>
  <c r="Z44" i="24"/>
  <c r="AA44" i="24"/>
  <c r="AB44" i="24"/>
  <c r="AC44" i="24"/>
  <c r="AD44" i="24"/>
  <c r="AE44" i="24"/>
  <c r="AF44" i="24"/>
  <c r="AG44" i="24"/>
  <c r="AH44" i="24"/>
  <c r="AI44" i="24"/>
  <c r="AJ44" i="24"/>
  <c r="AK44" i="24"/>
  <c r="AL44" i="24"/>
  <c r="AM44" i="24"/>
  <c r="AO44" i="24"/>
  <c r="C44" i="24" s="1"/>
  <c r="AP44" i="24"/>
  <c r="X45" i="24"/>
  <c r="Y45" i="24"/>
  <c r="Z45" i="24"/>
  <c r="AA45" i="24"/>
  <c r="AB45" i="24"/>
  <c r="AC45" i="24"/>
  <c r="AD45" i="24"/>
  <c r="AE45" i="24"/>
  <c r="AF45" i="24"/>
  <c r="AG45" i="24"/>
  <c r="AH45" i="24"/>
  <c r="AI45" i="24"/>
  <c r="AJ45" i="24"/>
  <c r="AK45" i="24"/>
  <c r="AL45" i="24"/>
  <c r="AM45" i="24"/>
  <c r="AO45" i="24"/>
  <c r="C45" i="24" s="1"/>
  <c r="AP45" i="24"/>
  <c r="X46" i="24"/>
  <c r="B46" i="24" s="1"/>
  <c r="Y46" i="24"/>
  <c r="Z46" i="24"/>
  <c r="AA46" i="24"/>
  <c r="AB46" i="24"/>
  <c r="AC46" i="24"/>
  <c r="AD46" i="24"/>
  <c r="AE46" i="24"/>
  <c r="AF46" i="24"/>
  <c r="AG46" i="24"/>
  <c r="AH46" i="24"/>
  <c r="AI46" i="24"/>
  <c r="AJ46" i="24"/>
  <c r="AK46" i="24"/>
  <c r="AL46" i="24"/>
  <c r="AM46" i="24"/>
  <c r="AO46" i="24"/>
  <c r="AP46" i="24"/>
  <c r="C46" i="24" s="1"/>
  <c r="X47" i="24"/>
  <c r="B47" i="24" s="1"/>
  <c r="Y47" i="24"/>
  <c r="Z47" i="24"/>
  <c r="AA47" i="24"/>
  <c r="AB47" i="24"/>
  <c r="AC47" i="24"/>
  <c r="AD47" i="24"/>
  <c r="AE47" i="24"/>
  <c r="AF47" i="24"/>
  <c r="AG47" i="24"/>
  <c r="AH47" i="24"/>
  <c r="AI47" i="24"/>
  <c r="AJ47" i="24"/>
  <c r="AK47" i="24"/>
  <c r="AL47" i="24"/>
  <c r="AM47" i="24"/>
  <c r="AO47" i="24"/>
  <c r="C47" i="24" s="1"/>
  <c r="AP47" i="24"/>
  <c r="X4" i="25"/>
  <c r="Y4" i="25"/>
  <c r="B4" i="25" s="1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AM4" i="25"/>
  <c r="AO4" i="25"/>
  <c r="C4" i="25" s="1"/>
  <c r="AP4" i="25"/>
  <c r="X5" i="25"/>
  <c r="B5" i="25" s="1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AM5" i="25"/>
  <c r="AO5" i="25"/>
  <c r="C5" i="25" s="1"/>
  <c r="AP5" i="25"/>
  <c r="X6" i="25"/>
  <c r="B6" i="25" s="1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AM6" i="25"/>
  <c r="AO6" i="25"/>
  <c r="C6" i="25" s="1"/>
  <c r="AP6" i="25"/>
  <c r="X7" i="25"/>
  <c r="Y7" i="25"/>
  <c r="B7" i="25" s="1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AM7" i="25"/>
  <c r="AO7" i="25"/>
  <c r="C7" i="25" s="1"/>
  <c r="AP7" i="25"/>
  <c r="X8" i="25"/>
  <c r="B8" i="25" s="1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AM8" i="25"/>
  <c r="AO8" i="25"/>
  <c r="AP8" i="25"/>
  <c r="C8" i="25" s="1"/>
  <c r="X9" i="25"/>
  <c r="B9" i="25" s="1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AM9" i="25"/>
  <c r="AO9" i="25"/>
  <c r="C9" i="25" s="1"/>
  <c r="AP9" i="25"/>
  <c r="X10" i="25"/>
  <c r="Y10" i="25"/>
  <c r="B10" i="25" s="1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AM10" i="25"/>
  <c r="AO10" i="25"/>
  <c r="C10" i="25" s="1"/>
  <c r="AP10" i="25"/>
  <c r="X11" i="25"/>
  <c r="B11" i="25" s="1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AM11" i="25"/>
  <c r="AO11" i="25"/>
  <c r="AP11" i="25"/>
  <c r="C11" i="25" s="1"/>
  <c r="X12" i="25"/>
  <c r="B12" i="25" s="1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AM12" i="25"/>
  <c r="AO12" i="25"/>
  <c r="C12" i="25" s="1"/>
  <c r="AP12" i="25"/>
  <c r="X13" i="25"/>
  <c r="Y13" i="25"/>
  <c r="B13" i="25" s="1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AM13" i="25"/>
  <c r="AO13" i="25"/>
  <c r="C13" i="25" s="1"/>
  <c r="AP13" i="25"/>
  <c r="X14" i="25"/>
  <c r="B14" i="25" s="1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AM14" i="25"/>
  <c r="AO14" i="25"/>
  <c r="AP14" i="25"/>
  <c r="C14" i="25" s="1"/>
  <c r="X15" i="25"/>
  <c r="B15" i="25" s="1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AM15" i="25"/>
  <c r="AO15" i="25"/>
  <c r="C15" i="25" s="1"/>
  <c r="AP15" i="25"/>
  <c r="X16" i="25"/>
  <c r="Y16" i="25"/>
  <c r="B16" i="25" s="1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AM16" i="25"/>
  <c r="AO16" i="25"/>
  <c r="C16" i="25" s="1"/>
  <c r="AP16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AM17" i="25"/>
  <c r="AO17" i="25"/>
  <c r="C17" i="25" s="1"/>
  <c r="AP17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AM18" i="25"/>
  <c r="AO18" i="25"/>
  <c r="AP18" i="25"/>
  <c r="C18" i="25" s="1"/>
  <c r="X19" i="25"/>
  <c r="Y19" i="25"/>
  <c r="B19" i="25" s="1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AM19" i="25"/>
  <c r="AO19" i="25"/>
  <c r="C19" i="25" s="1"/>
  <c r="AP19" i="25"/>
  <c r="X20" i="25"/>
  <c r="Y20" i="25"/>
  <c r="B20" i="25" s="1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AM20" i="25"/>
  <c r="AO20" i="25"/>
  <c r="C20" i="25" s="1"/>
  <c r="AP20" i="25"/>
  <c r="X21" i="25"/>
  <c r="B21" i="25" s="1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AM21" i="25"/>
  <c r="AO21" i="25"/>
  <c r="AP21" i="25"/>
  <c r="C21" i="25" s="1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AM22" i="25"/>
  <c r="AO22" i="25"/>
  <c r="C22" i="25" s="1"/>
  <c r="AP22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AJ23" i="25"/>
  <c r="AK23" i="25"/>
  <c r="AL23" i="25"/>
  <c r="AM23" i="25"/>
  <c r="AO23" i="25"/>
  <c r="AP23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AK24" i="25"/>
  <c r="AL24" i="25"/>
  <c r="AM24" i="25"/>
  <c r="AO24" i="25"/>
  <c r="AP24" i="25"/>
  <c r="X25" i="25"/>
  <c r="B25" i="25" s="1"/>
  <c r="Y25" i="25"/>
  <c r="Z25" i="25"/>
  <c r="AA25" i="25"/>
  <c r="AB25" i="25"/>
  <c r="AC25" i="25"/>
  <c r="AD25" i="25"/>
  <c r="AE25" i="25"/>
  <c r="AF25" i="25"/>
  <c r="AG25" i="25"/>
  <c r="AH25" i="25"/>
  <c r="AI25" i="25"/>
  <c r="AJ25" i="25"/>
  <c r="AK25" i="25"/>
  <c r="AL25" i="25"/>
  <c r="AM25" i="25"/>
  <c r="AO25" i="25"/>
  <c r="AP25" i="25"/>
  <c r="C25" i="25" s="1"/>
  <c r="X26" i="25"/>
  <c r="Y26" i="25"/>
  <c r="B26" i="25" s="1"/>
  <c r="Z26" i="25"/>
  <c r="AA26" i="25"/>
  <c r="AB26" i="25"/>
  <c r="AC26" i="25"/>
  <c r="AD26" i="25"/>
  <c r="AE26" i="25"/>
  <c r="AF26" i="25"/>
  <c r="AG26" i="25"/>
  <c r="AH26" i="25"/>
  <c r="AI26" i="25"/>
  <c r="AJ26" i="25"/>
  <c r="AK26" i="25"/>
  <c r="AL26" i="25"/>
  <c r="AM26" i="25"/>
  <c r="AO26" i="25"/>
  <c r="C26" i="25" s="1"/>
  <c r="AP26" i="25"/>
  <c r="X27" i="25"/>
  <c r="Y27" i="25"/>
  <c r="B27" i="25" s="1"/>
  <c r="Z27" i="25"/>
  <c r="AA27" i="25"/>
  <c r="AB27" i="25"/>
  <c r="AC27" i="25"/>
  <c r="AD27" i="25"/>
  <c r="AE27" i="25"/>
  <c r="AF27" i="25"/>
  <c r="AG27" i="25"/>
  <c r="AH27" i="25"/>
  <c r="AI27" i="25"/>
  <c r="AJ27" i="25"/>
  <c r="AK27" i="25"/>
  <c r="AL27" i="25"/>
  <c r="AM27" i="25"/>
  <c r="AO27" i="25"/>
  <c r="C27" i="25" s="1"/>
  <c r="AP27" i="25"/>
  <c r="X28" i="25"/>
  <c r="B28" i="25" s="1"/>
  <c r="Y28" i="25"/>
  <c r="Z28" i="25"/>
  <c r="AA28" i="25"/>
  <c r="AB28" i="25"/>
  <c r="AC28" i="25"/>
  <c r="AD28" i="25"/>
  <c r="AE28" i="25"/>
  <c r="AF28" i="25"/>
  <c r="AG28" i="25"/>
  <c r="AH28" i="25"/>
  <c r="AI28" i="25"/>
  <c r="AJ28" i="25"/>
  <c r="AK28" i="25"/>
  <c r="AL28" i="25"/>
  <c r="AM28" i="25"/>
  <c r="AO28" i="25"/>
  <c r="AP28" i="25"/>
  <c r="C28" i="25" s="1"/>
  <c r="X29" i="25"/>
  <c r="Y29" i="25"/>
  <c r="B29" i="25" s="1"/>
  <c r="AA29" i="25"/>
  <c r="AB29" i="25"/>
  <c r="AC29" i="25"/>
  <c r="AD29" i="25"/>
  <c r="AE29" i="25"/>
  <c r="AF29" i="25"/>
  <c r="AG29" i="25"/>
  <c r="AH29" i="25"/>
  <c r="AI29" i="25"/>
  <c r="AJ29" i="25"/>
  <c r="AK29" i="25"/>
  <c r="AL29" i="25"/>
  <c r="AM29" i="25"/>
  <c r="AO29" i="25"/>
  <c r="C29" i="25" s="1"/>
  <c r="AP29" i="25"/>
  <c r="X30" i="25"/>
  <c r="B30" i="25" s="1"/>
  <c r="Y30" i="25"/>
  <c r="Z30" i="25"/>
  <c r="AA30" i="25"/>
  <c r="AB30" i="25"/>
  <c r="AC30" i="25"/>
  <c r="AD30" i="25"/>
  <c r="AE30" i="25"/>
  <c r="AF30" i="25"/>
  <c r="AG30" i="25"/>
  <c r="AH30" i="25"/>
  <c r="AI30" i="25"/>
  <c r="AJ30" i="25"/>
  <c r="AK30" i="25"/>
  <c r="AL30" i="25"/>
  <c r="AM30" i="25"/>
  <c r="AO30" i="25"/>
  <c r="AP30" i="25"/>
  <c r="C30" i="25" s="1"/>
  <c r="X31" i="25"/>
  <c r="Y31" i="25"/>
  <c r="B31" i="25" s="1"/>
  <c r="Z31" i="25"/>
  <c r="AA31" i="25"/>
  <c r="AB31" i="25"/>
  <c r="AC31" i="25"/>
  <c r="AD31" i="25"/>
  <c r="AE31" i="25"/>
  <c r="AF31" i="25"/>
  <c r="AG31" i="25"/>
  <c r="AH31" i="25"/>
  <c r="AI31" i="25"/>
  <c r="AJ31" i="25"/>
  <c r="AK31" i="25"/>
  <c r="AL31" i="25"/>
  <c r="AM31" i="25"/>
  <c r="AO31" i="25"/>
  <c r="C31" i="25" s="1"/>
  <c r="AP31" i="25"/>
  <c r="X32" i="25"/>
  <c r="Y32" i="25"/>
  <c r="B32" i="25" s="1"/>
  <c r="Z32" i="25"/>
  <c r="AA32" i="25"/>
  <c r="AB32" i="25"/>
  <c r="AC32" i="25"/>
  <c r="AD32" i="25"/>
  <c r="AE32" i="25"/>
  <c r="AF32" i="25"/>
  <c r="AG32" i="25"/>
  <c r="AH32" i="25"/>
  <c r="AI32" i="25"/>
  <c r="AJ32" i="25"/>
  <c r="AK32" i="25"/>
  <c r="AL32" i="25"/>
  <c r="AM32" i="25"/>
  <c r="AO32" i="25"/>
  <c r="C32" i="25" s="1"/>
  <c r="AP32" i="25"/>
  <c r="X33" i="25"/>
  <c r="B33" i="25" s="1"/>
  <c r="Y33" i="25"/>
  <c r="Z33" i="25"/>
  <c r="AA33" i="25"/>
  <c r="AB33" i="25"/>
  <c r="AC33" i="25"/>
  <c r="AD33" i="25"/>
  <c r="AE33" i="25"/>
  <c r="AF33" i="25"/>
  <c r="AG33" i="25"/>
  <c r="AH33" i="25"/>
  <c r="AI33" i="25"/>
  <c r="AJ33" i="25"/>
  <c r="AK33" i="25"/>
  <c r="AL33" i="25"/>
  <c r="AM33" i="25"/>
  <c r="AO33" i="25"/>
  <c r="AP33" i="25"/>
  <c r="C33" i="25" s="1"/>
  <c r="X34" i="25"/>
  <c r="Y34" i="25"/>
  <c r="B34" i="25" s="1"/>
  <c r="Z34" i="25"/>
  <c r="AA34" i="25"/>
  <c r="AB34" i="25"/>
  <c r="AC34" i="25"/>
  <c r="AD34" i="25"/>
  <c r="AE34" i="25"/>
  <c r="AF34" i="25"/>
  <c r="AG34" i="25"/>
  <c r="AH34" i="25"/>
  <c r="AI34" i="25"/>
  <c r="AJ34" i="25"/>
  <c r="AK34" i="25"/>
  <c r="AL34" i="25"/>
  <c r="AM34" i="25"/>
  <c r="AO34" i="25"/>
  <c r="C34" i="25" s="1"/>
  <c r="AP34" i="25"/>
  <c r="X35" i="25"/>
  <c r="Y35" i="25"/>
  <c r="B35" i="25" s="1"/>
  <c r="Z35" i="25"/>
  <c r="AA35" i="25"/>
  <c r="AB35" i="25"/>
  <c r="AC35" i="25"/>
  <c r="AD35" i="25"/>
  <c r="AE35" i="25"/>
  <c r="AF35" i="25"/>
  <c r="AG35" i="25"/>
  <c r="AH35" i="25"/>
  <c r="AI35" i="25"/>
  <c r="AJ35" i="25"/>
  <c r="AK35" i="25"/>
  <c r="AL35" i="25"/>
  <c r="AM35" i="25"/>
  <c r="AO35" i="25"/>
  <c r="C35" i="25" s="1"/>
  <c r="AP35" i="25"/>
  <c r="X36" i="25"/>
  <c r="Y36" i="25"/>
  <c r="Z36" i="25"/>
  <c r="AA36" i="25"/>
  <c r="AB36" i="25"/>
  <c r="AC36" i="25"/>
  <c r="AD36" i="25"/>
  <c r="AE36" i="25"/>
  <c r="AF36" i="25"/>
  <c r="AG36" i="25"/>
  <c r="AH36" i="25"/>
  <c r="AI36" i="25"/>
  <c r="AJ36" i="25"/>
  <c r="AK36" i="25"/>
  <c r="AL36" i="25"/>
  <c r="AM36" i="25"/>
  <c r="AO36" i="25"/>
  <c r="AP36" i="25"/>
  <c r="X37" i="25"/>
  <c r="B37" i="25" s="1"/>
  <c r="Y37" i="25"/>
  <c r="Z37" i="25"/>
  <c r="AA37" i="25"/>
  <c r="AB37" i="25"/>
  <c r="AC37" i="25"/>
  <c r="AD37" i="25"/>
  <c r="AE37" i="25"/>
  <c r="AF37" i="25"/>
  <c r="AG37" i="25"/>
  <c r="AH37" i="25"/>
  <c r="AI37" i="25"/>
  <c r="AJ37" i="25"/>
  <c r="AK37" i="25"/>
  <c r="AL37" i="25"/>
  <c r="AM37" i="25"/>
  <c r="AO37" i="25"/>
  <c r="AP37" i="25"/>
  <c r="C37" i="25" s="1"/>
  <c r="X38" i="25"/>
  <c r="Y38" i="25"/>
  <c r="B38" i="25" s="1"/>
  <c r="Z38" i="25"/>
  <c r="AA38" i="25"/>
  <c r="AB38" i="25"/>
  <c r="AC38" i="25"/>
  <c r="AD38" i="25"/>
  <c r="AE38" i="25"/>
  <c r="AF38" i="25"/>
  <c r="AG38" i="25"/>
  <c r="AH38" i="25"/>
  <c r="AI38" i="25"/>
  <c r="AJ38" i="25"/>
  <c r="AK38" i="25"/>
  <c r="AL38" i="25"/>
  <c r="AM38" i="25"/>
  <c r="AO38" i="25"/>
  <c r="C38" i="25" s="1"/>
  <c r="AP38" i="25"/>
  <c r="X39" i="25"/>
  <c r="Y39" i="25"/>
  <c r="B39" i="25" s="1"/>
  <c r="Z39" i="25"/>
  <c r="AA39" i="25"/>
  <c r="AB39" i="25"/>
  <c r="AC39" i="25"/>
  <c r="AD39" i="25"/>
  <c r="AE39" i="25"/>
  <c r="AF39" i="25"/>
  <c r="AG39" i="25"/>
  <c r="AH39" i="25"/>
  <c r="AI39" i="25"/>
  <c r="AJ39" i="25"/>
  <c r="AK39" i="25"/>
  <c r="AL39" i="25"/>
  <c r="AM39" i="25"/>
  <c r="AO39" i="25"/>
  <c r="C39" i="25" s="1"/>
  <c r="AP39" i="25"/>
  <c r="X40" i="25"/>
  <c r="B40" i="25" s="1"/>
  <c r="Y40" i="25"/>
  <c r="Z40" i="25"/>
  <c r="AA40" i="25"/>
  <c r="AB40" i="25"/>
  <c r="AC40" i="25"/>
  <c r="AD40" i="25"/>
  <c r="AE40" i="25"/>
  <c r="AF40" i="25"/>
  <c r="AG40" i="25"/>
  <c r="AH40" i="25"/>
  <c r="AI40" i="25"/>
  <c r="AJ40" i="25"/>
  <c r="AK40" i="25"/>
  <c r="AL40" i="25"/>
  <c r="AM40" i="25"/>
  <c r="AO40" i="25"/>
  <c r="AP40" i="25"/>
  <c r="C40" i="25" s="1"/>
  <c r="X41" i="25"/>
  <c r="Y41" i="25"/>
  <c r="B41" i="25" s="1"/>
  <c r="Z41" i="25"/>
  <c r="AA41" i="25"/>
  <c r="AB41" i="25"/>
  <c r="AC41" i="25"/>
  <c r="AD41" i="25"/>
  <c r="AE41" i="25"/>
  <c r="AF41" i="25"/>
  <c r="AG41" i="25"/>
  <c r="AH41" i="25"/>
  <c r="AI41" i="25"/>
  <c r="AJ41" i="25"/>
  <c r="AK41" i="25"/>
  <c r="AL41" i="25"/>
  <c r="AM41" i="25"/>
  <c r="AO41" i="25"/>
  <c r="C41" i="25" s="1"/>
  <c r="AP41" i="25"/>
  <c r="X42" i="25"/>
  <c r="Y42" i="25"/>
  <c r="B42" i="25" s="1"/>
  <c r="Z42" i="25"/>
  <c r="AA42" i="25"/>
  <c r="AB42" i="25"/>
  <c r="AC42" i="25"/>
  <c r="AD42" i="25"/>
  <c r="AE42" i="25"/>
  <c r="AF42" i="25"/>
  <c r="AG42" i="25"/>
  <c r="AH42" i="25"/>
  <c r="AI42" i="25"/>
  <c r="AJ42" i="25"/>
  <c r="AK42" i="25"/>
  <c r="AL42" i="25"/>
  <c r="AM42" i="25"/>
  <c r="AO42" i="25"/>
  <c r="C42" i="25" s="1"/>
  <c r="AP42" i="25"/>
  <c r="X43" i="25"/>
  <c r="B43" i="25" s="1"/>
  <c r="Y43" i="25"/>
  <c r="Z43" i="25"/>
  <c r="AA43" i="25"/>
  <c r="AB43" i="25"/>
  <c r="AC43" i="25"/>
  <c r="AD43" i="25"/>
  <c r="AE43" i="25"/>
  <c r="AF43" i="25"/>
  <c r="AG43" i="25"/>
  <c r="AH43" i="25"/>
  <c r="AI43" i="25"/>
  <c r="AJ43" i="25"/>
  <c r="AK43" i="25"/>
  <c r="AL43" i="25"/>
  <c r="AM43" i="25"/>
  <c r="AO43" i="25"/>
  <c r="AP43" i="25"/>
  <c r="C43" i="25" s="1"/>
  <c r="X44" i="25"/>
  <c r="B44" i="25" s="1"/>
  <c r="Y44" i="25"/>
  <c r="Z44" i="25"/>
  <c r="AA44" i="25"/>
  <c r="AB44" i="25"/>
  <c r="AC44" i="25"/>
  <c r="AD44" i="25"/>
  <c r="AE44" i="25"/>
  <c r="AF44" i="25"/>
  <c r="AG44" i="25"/>
  <c r="AH44" i="25"/>
  <c r="AI44" i="25"/>
  <c r="AJ44" i="25"/>
  <c r="AK44" i="25"/>
  <c r="AL44" i="25"/>
  <c r="AM44" i="25"/>
  <c r="AO44" i="25"/>
  <c r="C44" i="25" s="1"/>
  <c r="AP44" i="25"/>
  <c r="X45" i="25"/>
  <c r="Y45" i="25"/>
  <c r="Z45" i="25"/>
  <c r="AA45" i="25"/>
  <c r="AB45" i="25"/>
  <c r="AC45" i="25"/>
  <c r="AD45" i="25"/>
  <c r="AE45" i="25"/>
  <c r="AF45" i="25"/>
  <c r="AG45" i="25"/>
  <c r="AH45" i="25"/>
  <c r="AI45" i="25"/>
  <c r="AJ45" i="25"/>
  <c r="AK45" i="25"/>
  <c r="AL45" i="25"/>
  <c r="AM45" i="25"/>
  <c r="AO45" i="25"/>
  <c r="AP45" i="25"/>
  <c r="C45" i="25" s="1"/>
  <c r="X46" i="25"/>
  <c r="B46" i="25" s="1"/>
  <c r="Y46" i="25"/>
  <c r="Z46" i="25"/>
  <c r="AA46" i="25"/>
  <c r="AB46" i="25"/>
  <c r="AC46" i="25"/>
  <c r="AD46" i="25"/>
  <c r="AE46" i="25"/>
  <c r="AF46" i="25"/>
  <c r="AG46" i="25"/>
  <c r="AH46" i="25"/>
  <c r="AI46" i="25"/>
  <c r="AJ46" i="25"/>
  <c r="AK46" i="25"/>
  <c r="AL46" i="25"/>
  <c r="AM46" i="25"/>
  <c r="AO46" i="25"/>
  <c r="C46" i="25" s="1"/>
  <c r="AP46" i="25"/>
  <c r="X47" i="25"/>
  <c r="Y47" i="25"/>
  <c r="B47" i="25" s="1"/>
  <c r="Z47" i="25"/>
  <c r="AA47" i="25"/>
  <c r="AB47" i="25"/>
  <c r="AC47" i="25"/>
  <c r="AD47" i="25"/>
  <c r="AE47" i="25"/>
  <c r="AF47" i="25"/>
  <c r="AG47" i="25"/>
  <c r="AH47" i="25"/>
  <c r="AI47" i="25"/>
  <c r="AJ47" i="25"/>
  <c r="AK47" i="25"/>
  <c r="AL47" i="25"/>
  <c r="AM47" i="25"/>
  <c r="AO47" i="25"/>
  <c r="C47" i="25" s="1"/>
  <c r="AP47" i="25"/>
  <c r="U4" i="16"/>
  <c r="B4" i="16" s="1"/>
  <c r="V4" i="16"/>
  <c r="W4" i="16"/>
  <c r="X4" i="16"/>
  <c r="Y4" i="16"/>
  <c r="Z4" i="16"/>
  <c r="AA4" i="16"/>
  <c r="AB4" i="16"/>
  <c r="AC4" i="16"/>
  <c r="AD4" i="16"/>
  <c r="AE4" i="16"/>
  <c r="AG4" i="16"/>
  <c r="C4" i="16" s="1"/>
  <c r="AH4" i="16"/>
  <c r="AI4" i="16"/>
  <c r="AJ4" i="16"/>
  <c r="U5" i="16"/>
  <c r="B5" i="16" s="1"/>
  <c r="V5" i="16"/>
  <c r="W5" i="16"/>
  <c r="X5" i="16"/>
  <c r="Y5" i="16"/>
  <c r="Z5" i="16"/>
  <c r="AA5" i="16"/>
  <c r="AB5" i="16"/>
  <c r="AC5" i="16"/>
  <c r="AD5" i="16"/>
  <c r="AE5" i="16"/>
  <c r="AG5" i="16"/>
  <c r="C5" i="16" s="1"/>
  <c r="AH5" i="16"/>
  <c r="AI5" i="16"/>
  <c r="AJ5" i="16"/>
  <c r="U6" i="16"/>
  <c r="V6" i="16"/>
  <c r="B6" i="16" s="1"/>
  <c r="W6" i="16"/>
  <c r="X6" i="16"/>
  <c r="Y6" i="16"/>
  <c r="Z6" i="16"/>
  <c r="AA6" i="16"/>
  <c r="AB6" i="16"/>
  <c r="AC6" i="16"/>
  <c r="AD6" i="16"/>
  <c r="AE6" i="16"/>
  <c r="AG6" i="16"/>
  <c r="C6" i="16" s="1"/>
  <c r="AH6" i="16"/>
  <c r="AI6" i="16"/>
  <c r="AJ6" i="16"/>
  <c r="U7" i="16"/>
  <c r="B7" i="16" s="1"/>
  <c r="V7" i="16"/>
  <c r="W7" i="16"/>
  <c r="X7" i="16"/>
  <c r="Y7" i="16"/>
  <c r="Z7" i="16"/>
  <c r="AA7" i="16"/>
  <c r="AB7" i="16"/>
  <c r="AC7" i="16"/>
  <c r="AD7" i="16"/>
  <c r="AE7" i="16"/>
  <c r="AG7" i="16"/>
  <c r="C7" i="16" s="1"/>
  <c r="AH7" i="16"/>
  <c r="AI7" i="16"/>
  <c r="AJ7" i="16"/>
  <c r="U8" i="16"/>
  <c r="B8" i="16" s="1"/>
  <c r="V8" i="16"/>
  <c r="W8" i="16"/>
  <c r="X8" i="16"/>
  <c r="Y8" i="16"/>
  <c r="Z8" i="16"/>
  <c r="AA8" i="16"/>
  <c r="AB8" i="16"/>
  <c r="AC8" i="16"/>
  <c r="AD8" i="16"/>
  <c r="AE8" i="16"/>
  <c r="AG8" i="16"/>
  <c r="C8" i="16" s="1"/>
  <c r="AH8" i="16"/>
  <c r="AI8" i="16"/>
  <c r="AJ8" i="16"/>
  <c r="U9" i="16"/>
  <c r="V9" i="16"/>
  <c r="B9" i="16" s="1"/>
  <c r="W9" i="16"/>
  <c r="X9" i="16"/>
  <c r="Y9" i="16"/>
  <c r="Z9" i="16"/>
  <c r="AA9" i="16"/>
  <c r="AB9" i="16"/>
  <c r="AC9" i="16"/>
  <c r="AD9" i="16"/>
  <c r="AE9" i="16"/>
  <c r="AG9" i="16"/>
  <c r="C9" i="16" s="1"/>
  <c r="AH9" i="16"/>
  <c r="AI9" i="16"/>
  <c r="AJ9" i="16"/>
  <c r="U10" i="16"/>
  <c r="B10" i="16" s="1"/>
  <c r="V10" i="16"/>
  <c r="W10" i="16"/>
  <c r="X10" i="16"/>
  <c r="Y10" i="16"/>
  <c r="Z10" i="16"/>
  <c r="AA10" i="16"/>
  <c r="AB10" i="16"/>
  <c r="AC10" i="16"/>
  <c r="AD10" i="16"/>
  <c r="AE10" i="16"/>
  <c r="AG10" i="16"/>
  <c r="C10" i="16" s="1"/>
  <c r="AH10" i="16"/>
  <c r="AI10" i="16"/>
  <c r="AJ10" i="16"/>
  <c r="U11" i="16"/>
  <c r="V11" i="16"/>
  <c r="B11" i="16" s="1"/>
  <c r="W11" i="16"/>
  <c r="X11" i="16"/>
  <c r="Y11" i="16"/>
  <c r="Z11" i="16"/>
  <c r="AA11" i="16"/>
  <c r="AB11" i="16"/>
  <c r="AC11" i="16"/>
  <c r="AD11" i="16"/>
  <c r="AE11" i="16"/>
  <c r="AG11" i="16"/>
  <c r="C11" i="16" s="1"/>
  <c r="AH11" i="16"/>
  <c r="AI11" i="16"/>
  <c r="AJ11" i="16"/>
  <c r="U12" i="16"/>
  <c r="V12" i="16"/>
  <c r="B12" i="16" s="1"/>
  <c r="W12" i="16"/>
  <c r="X12" i="16"/>
  <c r="Y12" i="16"/>
  <c r="Z12" i="16"/>
  <c r="AA12" i="16"/>
  <c r="AB12" i="16"/>
  <c r="AC12" i="16"/>
  <c r="AD12" i="16"/>
  <c r="AE12" i="16"/>
  <c r="AG12" i="16"/>
  <c r="C12" i="16" s="1"/>
  <c r="AH12" i="16"/>
  <c r="AI12" i="16"/>
  <c r="AJ12" i="16"/>
  <c r="U13" i="16"/>
  <c r="B13" i="16" s="1"/>
  <c r="V13" i="16"/>
  <c r="W13" i="16"/>
  <c r="X13" i="16"/>
  <c r="Y13" i="16"/>
  <c r="Z13" i="16"/>
  <c r="AA13" i="16"/>
  <c r="AB13" i="16"/>
  <c r="AC13" i="16"/>
  <c r="AD13" i="16"/>
  <c r="AE13" i="16"/>
  <c r="AG13" i="16"/>
  <c r="C13" i="16" s="1"/>
  <c r="AH13" i="16"/>
  <c r="AI13" i="16"/>
  <c r="AJ13" i="16"/>
  <c r="U14" i="16"/>
  <c r="B14" i="16" s="1"/>
  <c r="V14" i="16"/>
  <c r="W14" i="16"/>
  <c r="X14" i="16"/>
  <c r="Y14" i="16"/>
  <c r="Z14" i="16"/>
  <c r="AA14" i="16"/>
  <c r="AB14" i="16"/>
  <c r="AC14" i="16"/>
  <c r="AD14" i="16"/>
  <c r="AE14" i="16"/>
  <c r="AG14" i="16"/>
  <c r="C14" i="16" s="1"/>
  <c r="AH14" i="16"/>
  <c r="AI14" i="16"/>
  <c r="AJ14" i="16"/>
  <c r="U15" i="16"/>
  <c r="V15" i="16"/>
  <c r="B15" i="16" s="1"/>
  <c r="W15" i="16"/>
  <c r="X15" i="16"/>
  <c r="Y15" i="16"/>
  <c r="Z15" i="16"/>
  <c r="AA15" i="16"/>
  <c r="AB15" i="16"/>
  <c r="AC15" i="16"/>
  <c r="AD15" i="16"/>
  <c r="AE15" i="16"/>
  <c r="AG15" i="16"/>
  <c r="C15" i="16" s="1"/>
  <c r="AH15" i="16"/>
  <c r="AI15" i="16"/>
  <c r="AJ15" i="16"/>
  <c r="U16" i="16"/>
  <c r="B16" i="16" s="1"/>
  <c r="V16" i="16"/>
  <c r="W16" i="16"/>
  <c r="X16" i="16"/>
  <c r="Y16" i="16"/>
  <c r="Z16" i="16"/>
  <c r="AA16" i="16"/>
  <c r="AB16" i="16"/>
  <c r="AC16" i="16"/>
  <c r="AD16" i="16"/>
  <c r="AE16" i="16"/>
  <c r="AG16" i="16"/>
  <c r="C16" i="16" s="1"/>
  <c r="AH16" i="16"/>
  <c r="AI16" i="16"/>
  <c r="AJ16" i="16"/>
  <c r="U17" i="16"/>
  <c r="V17" i="16"/>
  <c r="W17" i="16"/>
  <c r="X17" i="16"/>
  <c r="Y17" i="16"/>
  <c r="Z17" i="16"/>
  <c r="AA17" i="16"/>
  <c r="AB17" i="16"/>
  <c r="AC17" i="16"/>
  <c r="AD17" i="16"/>
  <c r="AE17" i="16"/>
  <c r="AG17" i="16"/>
  <c r="C17" i="16" s="1"/>
  <c r="AH17" i="16"/>
  <c r="AI17" i="16"/>
  <c r="AJ17" i="16"/>
  <c r="U18" i="16"/>
  <c r="V18" i="16"/>
  <c r="W18" i="16"/>
  <c r="X18" i="16"/>
  <c r="Y18" i="16"/>
  <c r="Z18" i="16"/>
  <c r="AA18" i="16"/>
  <c r="AB18" i="16"/>
  <c r="AC18" i="16"/>
  <c r="AD18" i="16"/>
  <c r="AE18" i="16"/>
  <c r="AG18" i="16"/>
  <c r="C18" i="16" s="1"/>
  <c r="AH18" i="16"/>
  <c r="AI18" i="16"/>
  <c r="AJ18" i="16"/>
  <c r="U19" i="16"/>
  <c r="V19" i="16"/>
  <c r="B19" i="16" s="1"/>
  <c r="W19" i="16"/>
  <c r="X19" i="16"/>
  <c r="Y19" i="16"/>
  <c r="Z19" i="16"/>
  <c r="AA19" i="16"/>
  <c r="AB19" i="16"/>
  <c r="AC19" i="16"/>
  <c r="AD19" i="16"/>
  <c r="AE19" i="16"/>
  <c r="AG19" i="16"/>
  <c r="C19" i="16" s="1"/>
  <c r="AH19" i="16"/>
  <c r="AI19" i="16"/>
  <c r="AJ19" i="16"/>
  <c r="U20" i="16"/>
  <c r="B20" i="16" s="1"/>
  <c r="V20" i="16"/>
  <c r="W20" i="16"/>
  <c r="X20" i="16"/>
  <c r="Y20" i="16"/>
  <c r="Z20" i="16"/>
  <c r="AA20" i="16"/>
  <c r="AB20" i="16"/>
  <c r="AC20" i="16"/>
  <c r="AD20" i="16"/>
  <c r="AE20" i="16"/>
  <c r="AG20" i="16"/>
  <c r="C20" i="16" s="1"/>
  <c r="AH20" i="16"/>
  <c r="AI20" i="16"/>
  <c r="AJ20" i="16"/>
  <c r="U21" i="16"/>
  <c r="B21" i="16" s="1"/>
  <c r="V21" i="16"/>
  <c r="W21" i="16"/>
  <c r="X21" i="16"/>
  <c r="Y21" i="16"/>
  <c r="Z21" i="16"/>
  <c r="AA21" i="16"/>
  <c r="AB21" i="16"/>
  <c r="AC21" i="16"/>
  <c r="AD21" i="16"/>
  <c r="AE21" i="16"/>
  <c r="AG21" i="16"/>
  <c r="C21" i="16" s="1"/>
  <c r="AH21" i="16"/>
  <c r="AI21" i="16"/>
  <c r="AJ21" i="16"/>
  <c r="U22" i="16"/>
  <c r="V22" i="16"/>
  <c r="W22" i="16"/>
  <c r="X22" i="16"/>
  <c r="Y22" i="16"/>
  <c r="Z22" i="16"/>
  <c r="AA22" i="16"/>
  <c r="AB22" i="16"/>
  <c r="AC22" i="16"/>
  <c r="AD22" i="16"/>
  <c r="AE22" i="16"/>
  <c r="AG22" i="16"/>
  <c r="C22" i="16" s="1"/>
  <c r="AH22" i="16"/>
  <c r="AI22" i="16"/>
  <c r="AJ22" i="16"/>
  <c r="U23" i="16"/>
  <c r="V23" i="16"/>
  <c r="W23" i="16"/>
  <c r="X23" i="16"/>
  <c r="Y23" i="16"/>
  <c r="Z23" i="16"/>
  <c r="AA23" i="16"/>
  <c r="AB23" i="16"/>
  <c r="AC23" i="16"/>
  <c r="AD23" i="16"/>
  <c r="AE23" i="16"/>
  <c r="AG23" i="16"/>
  <c r="AH23" i="16"/>
  <c r="AI23" i="16"/>
  <c r="AJ23" i="16"/>
  <c r="U24" i="16"/>
  <c r="V24" i="16"/>
  <c r="W24" i="16"/>
  <c r="X24" i="16"/>
  <c r="Y24" i="16"/>
  <c r="Z24" i="16"/>
  <c r="AA24" i="16"/>
  <c r="AB24" i="16"/>
  <c r="AC24" i="16"/>
  <c r="AD24" i="16"/>
  <c r="AE24" i="16"/>
  <c r="AG24" i="16"/>
  <c r="AH24" i="16"/>
  <c r="AI24" i="16"/>
  <c r="AJ24" i="16"/>
  <c r="U25" i="16"/>
  <c r="B25" i="16" s="1"/>
  <c r="V25" i="16"/>
  <c r="W25" i="16"/>
  <c r="X25" i="16"/>
  <c r="Y25" i="16"/>
  <c r="Z25" i="16"/>
  <c r="AA25" i="16"/>
  <c r="AB25" i="16"/>
  <c r="AC25" i="16"/>
  <c r="AD25" i="16"/>
  <c r="AE25" i="16"/>
  <c r="AG25" i="16"/>
  <c r="C25" i="16" s="1"/>
  <c r="AH25" i="16"/>
  <c r="AI25" i="16"/>
  <c r="AJ25" i="16"/>
  <c r="U26" i="16"/>
  <c r="V26" i="16"/>
  <c r="B26" i="16" s="1"/>
  <c r="W26" i="16"/>
  <c r="X26" i="16"/>
  <c r="Y26" i="16"/>
  <c r="Z26" i="16"/>
  <c r="AA26" i="16"/>
  <c r="AB26" i="16"/>
  <c r="AC26" i="16"/>
  <c r="AD26" i="16"/>
  <c r="AE26" i="16"/>
  <c r="AG26" i="16"/>
  <c r="C26" i="16" s="1"/>
  <c r="AH26" i="16"/>
  <c r="AI26" i="16"/>
  <c r="AJ26" i="16"/>
  <c r="U27" i="16"/>
  <c r="B27" i="16" s="1"/>
  <c r="V27" i="16"/>
  <c r="W27" i="16"/>
  <c r="X27" i="16"/>
  <c r="Y27" i="16"/>
  <c r="Z27" i="16"/>
  <c r="AA27" i="16"/>
  <c r="AB27" i="16"/>
  <c r="AC27" i="16"/>
  <c r="AD27" i="16"/>
  <c r="AE27" i="16"/>
  <c r="AG27" i="16"/>
  <c r="C27" i="16" s="1"/>
  <c r="AH27" i="16"/>
  <c r="AI27" i="16"/>
  <c r="AJ27" i="16"/>
  <c r="U28" i="16"/>
  <c r="B28" i="16" s="1"/>
  <c r="V28" i="16"/>
  <c r="W28" i="16"/>
  <c r="X28" i="16"/>
  <c r="Y28" i="16"/>
  <c r="Z28" i="16"/>
  <c r="AA28" i="16"/>
  <c r="AB28" i="16"/>
  <c r="AC28" i="16"/>
  <c r="AD28" i="16"/>
  <c r="AE28" i="16"/>
  <c r="AG28" i="16"/>
  <c r="C28" i="16" s="1"/>
  <c r="AH28" i="16"/>
  <c r="AI28" i="16"/>
  <c r="AJ28" i="16"/>
  <c r="U29" i="16"/>
  <c r="V29" i="16"/>
  <c r="W29" i="16"/>
  <c r="X29" i="16"/>
  <c r="Y29" i="16"/>
  <c r="Z29" i="16"/>
  <c r="AA29" i="16"/>
  <c r="AB29" i="16"/>
  <c r="AC29" i="16"/>
  <c r="AD29" i="16"/>
  <c r="AE29" i="16"/>
  <c r="AG29" i="16"/>
  <c r="C29" i="16" s="1"/>
  <c r="AH29" i="16"/>
  <c r="AI29" i="16"/>
  <c r="AJ29" i="16"/>
  <c r="U30" i="16"/>
  <c r="B30" i="16" s="1"/>
  <c r="V30" i="16"/>
  <c r="W30" i="16"/>
  <c r="X30" i="16"/>
  <c r="Y30" i="16"/>
  <c r="Z30" i="16"/>
  <c r="AA30" i="16"/>
  <c r="AB30" i="16"/>
  <c r="AC30" i="16"/>
  <c r="AD30" i="16"/>
  <c r="AE30" i="16"/>
  <c r="AG30" i="16"/>
  <c r="C30" i="16" s="1"/>
  <c r="AH30" i="16"/>
  <c r="AI30" i="16"/>
  <c r="AJ30" i="16"/>
  <c r="U31" i="16"/>
  <c r="V31" i="16"/>
  <c r="B31" i="16" s="1"/>
  <c r="W31" i="16"/>
  <c r="X31" i="16"/>
  <c r="Y31" i="16"/>
  <c r="Z31" i="16"/>
  <c r="AA31" i="16"/>
  <c r="AB31" i="16"/>
  <c r="AC31" i="16"/>
  <c r="AD31" i="16"/>
  <c r="AE31" i="16"/>
  <c r="AG31" i="16"/>
  <c r="C31" i="16" s="1"/>
  <c r="AH31" i="16"/>
  <c r="AI31" i="16"/>
  <c r="AJ31" i="16"/>
  <c r="U32" i="16"/>
  <c r="B32" i="16" s="1"/>
  <c r="V32" i="16"/>
  <c r="W32" i="16"/>
  <c r="X32" i="16"/>
  <c r="Y32" i="16"/>
  <c r="Z32" i="16"/>
  <c r="AA32" i="16"/>
  <c r="AB32" i="16"/>
  <c r="AC32" i="16"/>
  <c r="AD32" i="16"/>
  <c r="AE32" i="16"/>
  <c r="AG32" i="16"/>
  <c r="C32" i="16" s="1"/>
  <c r="AH32" i="16"/>
  <c r="AI32" i="16"/>
  <c r="AJ32" i="16"/>
  <c r="U33" i="16"/>
  <c r="B33" i="16" s="1"/>
  <c r="V33" i="16"/>
  <c r="W33" i="16"/>
  <c r="X33" i="16"/>
  <c r="Y33" i="16"/>
  <c r="Z33" i="16"/>
  <c r="AA33" i="16"/>
  <c r="AB33" i="16"/>
  <c r="AC33" i="16"/>
  <c r="AD33" i="16"/>
  <c r="AE33" i="16"/>
  <c r="AG33" i="16"/>
  <c r="C33" i="16" s="1"/>
  <c r="AH33" i="16"/>
  <c r="AI33" i="16"/>
  <c r="AJ33" i="16"/>
  <c r="U34" i="16"/>
  <c r="V34" i="16"/>
  <c r="B34" i="16" s="1"/>
  <c r="W34" i="16"/>
  <c r="X34" i="16"/>
  <c r="Y34" i="16"/>
  <c r="Z34" i="16"/>
  <c r="AA34" i="16"/>
  <c r="AB34" i="16"/>
  <c r="AC34" i="16"/>
  <c r="AD34" i="16"/>
  <c r="AE34" i="16"/>
  <c r="AG34" i="16"/>
  <c r="C34" i="16" s="1"/>
  <c r="AH34" i="16"/>
  <c r="AI34" i="16"/>
  <c r="AJ34" i="16"/>
  <c r="U35" i="16"/>
  <c r="B35" i="16" s="1"/>
  <c r="V35" i="16"/>
  <c r="W35" i="16"/>
  <c r="X35" i="16"/>
  <c r="Y35" i="16"/>
  <c r="Z35" i="16"/>
  <c r="AA35" i="16"/>
  <c r="AB35" i="16"/>
  <c r="AC35" i="16"/>
  <c r="AD35" i="16"/>
  <c r="AE35" i="16"/>
  <c r="AG35" i="16"/>
  <c r="C35" i="16" s="1"/>
  <c r="AH35" i="16"/>
  <c r="AI35" i="16"/>
  <c r="AJ35" i="16"/>
  <c r="U36" i="16"/>
  <c r="V36" i="16"/>
  <c r="W36" i="16"/>
  <c r="X36" i="16"/>
  <c r="Y36" i="16"/>
  <c r="Z36" i="16"/>
  <c r="AA36" i="16"/>
  <c r="AB36" i="16"/>
  <c r="AC36" i="16"/>
  <c r="AD36" i="16"/>
  <c r="AE36" i="16"/>
  <c r="AG36" i="16"/>
  <c r="AH36" i="16"/>
  <c r="AI36" i="16"/>
  <c r="AJ36" i="16"/>
  <c r="U37" i="16"/>
  <c r="B37" i="16" s="1"/>
  <c r="V37" i="16"/>
  <c r="W37" i="16"/>
  <c r="X37" i="16"/>
  <c r="Y37" i="16"/>
  <c r="Z37" i="16"/>
  <c r="AA37" i="16"/>
  <c r="AB37" i="16"/>
  <c r="AC37" i="16"/>
  <c r="AD37" i="16"/>
  <c r="AE37" i="16"/>
  <c r="AG37" i="16"/>
  <c r="C37" i="16" s="1"/>
  <c r="AH37" i="16"/>
  <c r="AI37" i="16"/>
  <c r="AJ37" i="16"/>
  <c r="U38" i="16"/>
  <c r="V38" i="16"/>
  <c r="B38" i="16" s="1"/>
  <c r="W38" i="16"/>
  <c r="X38" i="16"/>
  <c r="Y38" i="16"/>
  <c r="Z38" i="16"/>
  <c r="AA38" i="16"/>
  <c r="AB38" i="16"/>
  <c r="AC38" i="16"/>
  <c r="AD38" i="16"/>
  <c r="AE38" i="16"/>
  <c r="AG38" i="16"/>
  <c r="C38" i="16" s="1"/>
  <c r="AH38" i="16"/>
  <c r="AI38" i="16"/>
  <c r="AJ38" i="16"/>
  <c r="U39" i="16"/>
  <c r="B39" i="16" s="1"/>
  <c r="V39" i="16"/>
  <c r="W39" i="16"/>
  <c r="X39" i="16"/>
  <c r="Y39" i="16"/>
  <c r="Z39" i="16"/>
  <c r="AA39" i="16"/>
  <c r="AB39" i="16"/>
  <c r="AC39" i="16"/>
  <c r="AD39" i="16"/>
  <c r="AE39" i="16"/>
  <c r="AG39" i="16"/>
  <c r="C39" i="16" s="1"/>
  <c r="AH39" i="16"/>
  <c r="AI39" i="16"/>
  <c r="AJ39" i="16"/>
  <c r="U40" i="16"/>
  <c r="B40" i="16" s="1"/>
  <c r="V40" i="16"/>
  <c r="W40" i="16"/>
  <c r="X40" i="16"/>
  <c r="Y40" i="16"/>
  <c r="Z40" i="16"/>
  <c r="AA40" i="16"/>
  <c r="AB40" i="16"/>
  <c r="AC40" i="16"/>
  <c r="AD40" i="16"/>
  <c r="AE40" i="16"/>
  <c r="AG40" i="16"/>
  <c r="C40" i="16" s="1"/>
  <c r="AH40" i="16"/>
  <c r="AI40" i="16"/>
  <c r="AJ40" i="16"/>
  <c r="U41" i="16"/>
  <c r="V41" i="16"/>
  <c r="B41" i="16" s="1"/>
  <c r="W41" i="16"/>
  <c r="X41" i="16"/>
  <c r="Y41" i="16"/>
  <c r="Z41" i="16"/>
  <c r="AA41" i="16"/>
  <c r="AB41" i="16"/>
  <c r="AC41" i="16"/>
  <c r="AD41" i="16"/>
  <c r="AE41" i="16"/>
  <c r="AG41" i="16"/>
  <c r="C41" i="16" s="1"/>
  <c r="AH41" i="16"/>
  <c r="AI41" i="16"/>
  <c r="AJ41" i="16"/>
  <c r="U42" i="16"/>
  <c r="B42" i="16" s="1"/>
  <c r="V42" i="16"/>
  <c r="W42" i="16"/>
  <c r="X42" i="16"/>
  <c r="Y42" i="16"/>
  <c r="Z42" i="16"/>
  <c r="AA42" i="16"/>
  <c r="AB42" i="16"/>
  <c r="AC42" i="16"/>
  <c r="AD42" i="16"/>
  <c r="AE42" i="16"/>
  <c r="AG42" i="16"/>
  <c r="C42" i="16" s="1"/>
  <c r="AH42" i="16"/>
  <c r="AI42" i="16"/>
  <c r="AJ42" i="16"/>
  <c r="U43" i="16"/>
  <c r="B43" i="16" s="1"/>
  <c r="V43" i="16"/>
  <c r="W43" i="16"/>
  <c r="X43" i="16"/>
  <c r="Y43" i="16"/>
  <c r="Z43" i="16"/>
  <c r="AA43" i="16"/>
  <c r="AB43" i="16"/>
  <c r="AC43" i="16"/>
  <c r="AD43" i="16"/>
  <c r="AE43" i="16"/>
  <c r="AG43" i="16"/>
  <c r="C43" i="16" s="1"/>
  <c r="AH43" i="16"/>
  <c r="AI43" i="16"/>
  <c r="AJ43" i="16"/>
  <c r="U44" i="16"/>
  <c r="V44" i="16"/>
  <c r="B44" i="16" s="1"/>
  <c r="W44" i="16"/>
  <c r="X44" i="16"/>
  <c r="Y44" i="16"/>
  <c r="Z44" i="16"/>
  <c r="AA44" i="16"/>
  <c r="AB44" i="16"/>
  <c r="AC44" i="16"/>
  <c r="AD44" i="16"/>
  <c r="AE44" i="16"/>
  <c r="AG44" i="16"/>
  <c r="C44" i="16" s="1"/>
  <c r="AH44" i="16"/>
  <c r="AI44" i="16"/>
  <c r="AJ44" i="16"/>
  <c r="U45" i="16"/>
  <c r="V45" i="16"/>
  <c r="W45" i="16"/>
  <c r="X45" i="16"/>
  <c r="Y45" i="16"/>
  <c r="Z45" i="16"/>
  <c r="AA45" i="16"/>
  <c r="AB45" i="16"/>
  <c r="AC45" i="16"/>
  <c r="AD45" i="16"/>
  <c r="AE45" i="16"/>
  <c r="AG45" i="16"/>
  <c r="C45" i="16" s="1"/>
  <c r="AH45" i="16"/>
  <c r="AI45" i="16"/>
  <c r="AJ45" i="16"/>
  <c r="U46" i="16"/>
  <c r="V46" i="16"/>
  <c r="B46" i="16" s="1"/>
  <c r="W46" i="16"/>
  <c r="X46" i="16"/>
  <c r="Y46" i="16"/>
  <c r="Z46" i="16"/>
  <c r="AA46" i="16"/>
  <c r="AB46" i="16"/>
  <c r="AC46" i="16"/>
  <c r="AD46" i="16"/>
  <c r="AE46" i="16"/>
  <c r="AG46" i="16"/>
  <c r="C46" i="16" s="1"/>
  <c r="AH46" i="16"/>
  <c r="AI46" i="16"/>
  <c r="AJ46" i="16"/>
  <c r="U47" i="16"/>
  <c r="B47" i="16" s="1"/>
  <c r="V47" i="16"/>
  <c r="W47" i="16"/>
  <c r="X47" i="16"/>
  <c r="Y47" i="16"/>
  <c r="Z47" i="16"/>
  <c r="AA47" i="16"/>
  <c r="AB47" i="16"/>
  <c r="AC47" i="16"/>
  <c r="AD47" i="16"/>
  <c r="AE47" i="16"/>
  <c r="AG47" i="16"/>
  <c r="C47" i="16" s="1"/>
  <c r="AH47" i="16"/>
  <c r="AI47" i="16"/>
  <c r="AJ47" i="16"/>
  <c r="E21" i="26" l="1"/>
  <c r="E12" i="26"/>
  <c r="E6" i="26"/>
  <c r="E3" i="26"/>
  <c r="E13" i="26"/>
  <c r="E10" i="26"/>
  <c r="E47" i="26"/>
  <c r="E40" i="26"/>
  <c r="E37" i="26"/>
  <c r="E31" i="26"/>
  <c r="E28" i="26"/>
  <c r="E20" i="26"/>
  <c r="D22" i="26"/>
  <c r="E22" i="26" s="1"/>
  <c r="D21" i="26"/>
  <c r="D20" i="26"/>
  <c r="D19" i="26"/>
  <c r="E19" i="26" s="1"/>
  <c r="D18" i="26"/>
  <c r="E18" i="26" s="1"/>
  <c r="D17" i="26"/>
  <c r="E17" i="26" s="1"/>
  <c r="D16" i="26"/>
  <c r="E16" i="26" s="1"/>
  <c r="D10" i="26"/>
  <c r="D23" i="26"/>
  <c r="E23" i="26" s="1"/>
  <c r="D14" i="26"/>
  <c r="E14" i="26" s="1"/>
  <c r="D13" i="26"/>
  <c r="D12" i="26"/>
  <c r="D11" i="26"/>
  <c r="E11" i="26" s="1"/>
  <c r="D47" i="26"/>
  <c r="E45" i="26"/>
  <c r="E44" i="26"/>
  <c r="E43" i="26"/>
  <c r="E42" i="26"/>
  <c r="D41" i="26"/>
  <c r="E41" i="26" s="1"/>
  <c r="D40" i="26"/>
  <c r="D39" i="26"/>
  <c r="E39" i="26" s="1"/>
  <c r="D38" i="26"/>
  <c r="E38" i="26" s="1"/>
  <c r="D37" i="26"/>
  <c r="D36" i="26"/>
  <c r="E36" i="26" s="1"/>
  <c r="D35" i="26"/>
  <c r="E35" i="26" s="1"/>
  <c r="D34" i="26"/>
  <c r="E34" i="26" s="1"/>
  <c r="D33" i="26"/>
  <c r="E33" i="26" s="1"/>
  <c r="D32" i="26"/>
  <c r="E32" i="26" s="1"/>
  <c r="D31" i="26"/>
  <c r="D30" i="26"/>
  <c r="E30" i="26" s="1"/>
  <c r="D29" i="26"/>
  <c r="E29" i="26" s="1"/>
  <c r="D28" i="26"/>
  <c r="D27" i="26"/>
  <c r="E27" i="26" s="1"/>
  <c r="D26" i="26"/>
  <c r="E26" i="26" s="1"/>
  <c r="D25" i="26"/>
  <c r="E25" i="26" s="1"/>
  <c r="D24" i="26"/>
  <c r="E24" i="26" s="1"/>
  <c r="D15" i="26"/>
  <c r="E15" i="26" s="1"/>
  <c r="D9" i="26"/>
  <c r="E9" i="26" s="1"/>
  <c r="D8" i="26"/>
  <c r="E8" i="26" s="1"/>
  <c r="D7" i="26"/>
  <c r="E7" i="26" s="1"/>
  <c r="D6" i="26"/>
  <c r="D5" i="26"/>
  <c r="E5" i="26" s="1"/>
  <c r="D4" i="26"/>
  <c r="E4" i="26" s="1"/>
  <c r="B43" i="21"/>
  <c r="B42" i="21"/>
  <c r="B44" i="15"/>
  <c r="B30" i="15"/>
  <c r="B16" i="15"/>
  <c r="C24" i="17"/>
  <c r="C21" i="17"/>
  <c r="C18" i="17"/>
  <c r="C15" i="17"/>
  <c r="C12" i="17"/>
  <c r="C9" i="17"/>
  <c r="C6" i="17"/>
  <c r="B41" i="15"/>
  <c r="B27" i="15"/>
  <c r="B22" i="15"/>
  <c r="B13" i="15"/>
  <c r="C25" i="17"/>
  <c r="C22" i="17"/>
  <c r="C19" i="17"/>
  <c r="C16" i="17"/>
  <c r="C13" i="17"/>
  <c r="B47" i="15"/>
  <c r="B38" i="15"/>
  <c r="B33" i="15"/>
  <c r="B19" i="15"/>
  <c r="B10" i="15"/>
  <c r="B9" i="15"/>
  <c r="B31" i="7"/>
  <c r="B17" i="7"/>
  <c r="B8" i="7"/>
  <c r="B44" i="6"/>
  <c r="B28" i="7"/>
  <c r="B14" i="7"/>
  <c r="B47" i="6"/>
  <c r="B46" i="6"/>
  <c r="B25" i="7"/>
  <c r="B20" i="7"/>
  <c r="B11" i="7"/>
  <c r="B6" i="7"/>
  <c r="B5" i="7"/>
  <c r="B41" i="6"/>
  <c r="B36" i="3"/>
  <c r="B27" i="3"/>
  <c r="B18" i="3"/>
  <c r="B9" i="3"/>
  <c r="B44" i="2"/>
  <c r="B35" i="2"/>
  <c r="B26" i="2"/>
  <c r="B21" i="2"/>
  <c r="B20" i="2"/>
  <c r="B12" i="2"/>
  <c r="B11" i="2"/>
  <c r="B47" i="1"/>
  <c r="B38" i="1"/>
  <c r="B33" i="1"/>
  <c r="B32" i="1"/>
  <c r="B24" i="1"/>
  <c r="B23" i="1"/>
  <c r="B15" i="1"/>
  <c r="B6" i="1"/>
  <c r="B39" i="3"/>
  <c r="B38" i="3"/>
  <c r="B30" i="3"/>
  <c r="B21" i="3"/>
  <c r="B12" i="3"/>
  <c r="B47" i="2"/>
  <c r="B38" i="2"/>
  <c r="B29" i="2"/>
  <c r="B15" i="2"/>
  <c r="B6" i="2"/>
  <c r="B41" i="1"/>
  <c r="B27" i="1"/>
  <c r="B18" i="1"/>
  <c r="B9" i="1"/>
  <c r="B42" i="3"/>
  <c r="B41" i="3"/>
  <c r="B33" i="3"/>
  <c r="B32" i="3"/>
  <c r="B24" i="3"/>
  <c r="B15" i="3"/>
  <c r="B8" i="3"/>
  <c r="B6" i="3"/>
  <c r="B43" i="2"/>
  <c r="B41" i="2"/>
  <c r="B34" i="2"/>
  <c r="B32" i="2"/>
  <c r="B25" i="2"/>
  <c r="B18" i="2"/>
  <c r="B17" i="2"/>
  <c r="B9" i="2"/>
  <c r="B8" i="2"/>
  <c r="B44" i="1"/>
  <c r="B43" i="1"/>
  <c r="B30" i="1"/>
  <c r="B29" i="1"/>
  <c r="B21" i="1"/>
  <c r="B20" i="1"/>
  <c r="B12" i="1"/>
  <c r="B11" i="1"/>
</calcChain>
</file>

<file path=xl/sharedStrings.xml><?xml version="1.0" encoding="utf-8"?>
<sst xmlns="http://schemas.openxmlformats.org/spreadsheetml/2006/main" count="17245" uniqueCount="295">
  <si>
    <t>Div</t>
  </si>
  <si>
    <t>sb y</t>
  </si>
  <si>
    <t>Conf</t>
  </si>
  <si>
    <t>8*</t>
  </si>
  <si>
    <t>Chic*</t>
  </si>
  <si>
    <t>StL*</t>
  </si>
  <si>
    <t>2011 FPLeague Predictions - Post Season</t>
  </si>
  <si>
    <t>FPLeague</t>
  </si>
  <si>
    <t>Alsobrook, L.</t>
  </si>
  <si>
    <t>Ardill, S.</t>
  </si>
  <si>
    <t>Prothro, T.</t>
  </si>
  <si>
    <t>Seamands, J.</t>
  </si>
  <si>
    <t>Seamands, M.</t>
  </si>
  <si>
    <t>Skipper, E.</t>
  </si>
  <si>
    <t>Honea, R.</t>
  </si>
  <si>
    <t>Curran, K.</t>
  </si>
  <si>
    <t>Beene, V.</t>
  </si>
  <si>
    <t>McGarr, E.</t>
  </si>
  <si>
    <t>Hicks, J.</t>
  </si>
  <si>
    <t>Skipper, S.</t>
  </si>
  <si>
    <t>Curran, T.</t>
  </si>
  <si>
    <t>Rushing, L.</t>
  </si>
  <si>
    <t>Hill, J.</t>
  </si>
  <si>
    <t>Baze, D.</t>
  </si>
  <si>
    <t>Seamands, B.</t>
  </si>
  <si>
    <t>Prothro, J.</t>
  </si>
  <si>
    <t>Easley, J.</t>
  </si>
  <si>
    <t>Sloan, M.</t>
  </si>
  <si>
    <t>McHenry, C.</t>
  </si>
  <si>
    <t>Fortner, E.</t>
  </si>
  <si>
    <t>Anthis, M.</t>
  </si>
  <si>
    <t>Fortner, G.</t>
  </si>
  <si>
    <t>Carrasco, J.</t>
  </si>
  <si>
    <t>Fortner, J.</t>
  </si>
  <si>
    <t>Fortner, M.</t>
  </si>
  <si>
    <t>Howard, B.</t>
  </si>
  <si>
    <t>Hyde, T.</t>
  </si>
  <si>
    <t>Luke, S.</t>
  </si>
  <si>
    <t>Meyer, A.</t>
  </si>
  <si>
    <t>Meyer, B.</t>
  </si>
  <si>
    <t>Meyer, D.</t>
  </si>
  <si>
    <t>Meyer, P.</t>
  </si>
  <si>
    <t>Miller, C.</t>
  </si>
  <si>
    <t>Prothro, K.</t>
  </si>
  <si>
    <t>Pyron, Z.</t>
  </si>
  <si>
    <t>Ray, B.</t>
  </si>
  <si>
    <t>Roberts, J.</t>
  </si>
  <si>
    <t>Seamands, S.</t>
  </si>
  <si>
    <t>Skipper, W.</t>
  </si>
  <si>
    <t>Trant, A.</t>
  </si>
  <si>
    <t>GB</t>
  </si>
  <si>
    <t>Atl</t>
  </si>
  <si>
    <t>Clev</t>
  </si>
  <si>
    <t>KC</t>
  </si>
  <si>
    <t>Phil</t>
  </si>
  <si>
    <t>Det</t>
  </si>
  <si>
    <t>Jax</t>
  </si>
  <si>
    <t>Pitt</t>
  </si>
  <si>
    <t>Houst</t>
  </si>
  <si>
    <t>NYG</t>
  </si>
  <si>
    <t>SD</t>
  </si>
  <si>
    <t>Seat</t>
  </si>
  <si>
    <t>Ariz</t>
  </si>
  <si>
    <t>NYJ</t>
  </si>
  <si>
    <t>NE</t>
  </si>
  <si>
    <t>Den</t>
  </si>
  <si>
    <t>StL</t>
  </si>
  <si>
    <t>Tenn</t>
  </si>
  <si>
    <t>Dallas</t>
  </si>
  <si>
    <t>SF</t>
  </si>
  <si>
    <t>NO</t>
  </si>
  <si>
    <t>Chic</t>
  </si>
  <si>
    <t>Cincy</t>
  </si>
  <si>
    <t>TB</t>
  </si>
  <si>
    <t>Indy</t>
  </si>
  <si>
    <t>Car</t>
  </si>
  <si>
    <t>Minn</t>
  </si>
  <si>
    <t>Wash</t>
  </si>
  <si>
    <t>Oak</t>
  </si>
  <si>
    <t>Balt</t>
  </si>
  <si>
    <t>Miami</t>
  </si>
  <si>
    <t>Buff</t>
  </si>
  <si>
    <t>* Rule 3 Violation</t>
  </si>
  <si>
    <t>** Rule 4 Violation</t>
  </si>
  <si>
    <t>Winner</t>
  </si>
  <si>
    <t>Guar.</t>
  </si>
  <si>
    <t>N/A</t>
  </si>
  <si>
    <t>Correct</t>
  </si>
  <si>
    <t>43 Total</t>
  </si>
  <si>
    <t>Rogers, C.</t>
  </si>
  <si>
    <t>2011 FPLeague Predictions - Week 2</t>
  </si>
  <si>
    <t>2011 FPLeague Predictions - Week 1</t>
  </si>
  <si>
    <t>2011 FPLeague Predictions - Week 3</t>
  </si>
  <si>
    <t>7**</t>
  </si>
  <si>
    <t>6*</t>
  </si>
  <si>
    <t>2011 FPLeague Predictions - Week 4</t>
  </si>
  <si>
    <t>2011 FPLeague Predictions - Week 5</t>
  </si>
  <si>
    <t>2011 FPLeague Predictions - Week 6</t>
  </si>
  <si>
    <t>5**</t>
  </si>
  <si>
    <t>2011 FPLeague Predictions - Week 7</t>
  </si>
  <si>
    <t>2011 FPLeague Predictions - Week 8</t>
  </si>
  <si>
    <t>2011 FPLeague Predictions - Week 9</t>
  </si>
  <si>
    <t>2011 FPLeague Predictions - Week 10</t>
  </si>
  <si>
    <t>Ariz*</t>
  </si>
  <si>
    <t>Seat*</t>
  </si>
  <si>
    <t>2011 FPLeague Predictions - Week 11</t>
  </si>
  <si>
    <t>Buff*</t>
  </si>
  <si>
    <t>SD*</t>
  </si>
  <si>
    <t>6**</t>
  </si>
  <si>
    <t>4**</t>
  </si>
  <si>
    <t>2011 FPLeague Predictions - Week 12</t>
  </si>
  <si>
    <t>EVEN</t>
  </si>
  <si>
    <t>7*</t>
  </si>
  <si>
    <t>2011 FPLeague Predictions - Week 13</t>
  </si>
  <si>
    <t>thur</t>
  </si>
  <si>
    <t>y</t>
  </si>
  <si>
    <t>guar</t>
  </si>
  <si>
    <t>2011 FPLeague Predictions - Week 14</t>
  </si>
  <si>
    <t>Houst*</t>
  </si>
  <si>
    <t>Phil*</t>
  </si>
  <si>
    <t>2011 FPLeague Predictions - Week 15</t>
  </si>
  <si>
    <t>Oak*</t>
  </si>
  <si>
    <t>-</t>
  </si>
  <si>
    <t>2011 FPLeague Predictions - Week 16</t>
  </si>
  <si>
    <t>42 Total</t>
  </si>
  <si>
    <t>3*</t>
  </si>
  <si>
    <t>2011 FPLeague Predictions - Week 17</t>
  </si>
  <si>
    <t>WC</t>
  </si>
  <si>
    <t>SB</t>
  </si>
  <si>
    <t>No Look</t>
  </si>
  <si>
    <t>Line</t>
  </si>
  <si>
    <t>FPLeague 2011</t>
  </si>
  <si>
    <t>Rogers, Curtis **</t>
  </si>
  <si>
    <t>McHenry, Clint **</t>
  </si>
  <si>
    <t>McGarr, Elizabeth **</t>
  </si>
  <si>
    <t>Hicks, Jesse</t>
  </si>
  <si>
    <t>Hill, Jim</t>
  </si>
  <si>
    <t>Beene, Virgil</t>
  </si>
  <si>
    <t>Luke, Scottie</t>
  </si>
  <si>
    <t>Sloan, Matt</t>
  </si>
  <si>
    <t>Rushing, Luke</t>
  </si>
  <si>
    <t>Miller, Chris</t>
  </si>
  <si>
    <t>Easley, Jordan</t>
  </si>
  <si>
    <t>Fortner, Eric</t>
  </si>
  <si>
    <t>Fortner, Mara</t>
  </si>
  <si>
    <t>Meyer, Austen</t>
  </si>
  <si>
    <t>Baze, Drew</t>
  </si>
  <si>
    <t>Anthis, Michael</t>
  </si>
  <si>
    <t>Meyer, Dave</t>
  </si>
  <si>
    <t>Alsobrook, Luke</t>
  </si>
  <si>
    <t>Hyde, Todd</t>
  </si>
  <si>
    <t>Ray, Bobby</t>
  </si>
  <si>
    <t>Meyer, Brennan</t>
  </si>
  <si>
    <t>Roberts, Jeff</t>
  </si>
  <si>
    <t>28; 6-7-5</t>
  </si>
  <si>
    <t>Skipper, Steve</t>
  </si>
  <si>
    <t>28; 7-6-5</t>
  </si>
  <si>
    <t>Skipper, Will</t>
  </si>
  <si>
    <t>Trant, Ashley</t>
  </si>
  <si>
    <t>Prothro, Tom</t>
  </si>
  <si>
    <t>Curran, Kevin</t>
  </si>
  <si>
    <t>Seamands, Byron</t>
  </si>
  <si>
    <t>Fortner, Jason</t>
  </si>
  <si>
    <t>Skipper, Eric</t>
  </si>
  <si>
    <t>31; 7-8-3</t>
  </si>
  <si>
    <t>Pyron, Zachary</t>
  </si>
  <si>
    <t>31; 8-7-3</t>
  </si>
  <si>
    <t>Howard, Bill</t>
  </si>
  <si>
    <t>Prothro, John</t>
  </si>
  <si>
    <t>Curran, Taylor</t>
  </si>
  <si>
    <t>Meyer, Pat</t>
  </si>
  <si>
    <t>30; 6-7-5</t>
  </si>
  <si>
    <t>Seamands, Michael</t>
  </si>
  <si>
    <t>30; 7-6-5</t>
  </si>
  <si>
    <t>Seamands, Sarah</t>
  </si>
  <si>
    <t>Prothro, Kim</t>
  </si>
  <si>
    <t>Honea, Randy</t>
  </si>
  <si>
    <t>Ardill, Scott</t>
  </si>
  <si>
    <t>Fortner, Glenn</t>
  </si>
  <si>
    <t>Carrasco, Jason</t>
  </si>
  <si>
    <t>Seamands, Jorden</t>
  </si>
  <si>
    <t>Total</t>
    <phoneticPr fontId="6" type="noConversion"/>
  </si>
  <si>
    <t>g18</t>
  </si>
  <si>
    <t>g17</t>
  </si>
  <si>
    <t>g16</t>
  </si>
  <si>
    <t>g15</t>
  </si>
  <si>
    <t>g14</t>
  </si>
  <si>
    <t>g13</t>
  </si>
  <si>
    <t>g12</t>
  </si>
  <si>
    <t>g11</t>
  </si>
  <si>
    <t>g10</t>
  </si>
  <si>
    <t>g9</t>
  </si>
  <si>
    <t>g8</t>
  </si>
  <si>
    <t>g7</t>
  </si>
  <si>
    <t>g6</t>
  </si>
  <si>
    <t>g5</t>
  </si>
  <si>
    <t>g4</t>
  </si>
  <si>
    <t>g3</t>
  </si>
  <si>
    <t>g2</t>
  </si>
  <si>
    <t>g1</t>
  </si>
  <si>
    <t>w18</t>
  </si>
  <si>
    <t>w17</t>
  </si>
  <si>
    <t>w16</t>
  </si>
  <si>
    <t>w15</t>
  </si>
  <si>
    <t>w14</t>
  </si>
  <si>
    <t>w13</t>
  </si>
  <si>
    <t>w12</t>
  </si>
  <si>
    <t>w11</t>
  </si>
  <si>
    <t>w10</t>
  </si>
  <si>
    <t>w9</t>
  </si>
  <si>
    <t>w8</t>
  </si>
  <si>
    <t>w7</t>
  </si>
  <si>
    <t>w6</t>
  </si>
  <si>
    <t>w5</t>
  </si>
  <si>
    <t>w4</t>
  </si>
  <si>
    <t>w3</t>
    <phoneticPr fontId="2" type="noConversion"/>
  </si>
  <si>
    <t>w2</t>
    <phoneticPr fontId="6" type="noConversion"/>
  </si>
  <si>
    <t>w1</t>
    <phoneticPr fontId="6" type="noConversion"/>
  </si>
  <si>
    <t>Tiebreak</t>
  </si>
  <si>
    <t>%</t>
  </si>
  <si>
    <t>Total</t>
  </si>
  <si>
    <t>Name</t>
  </si>
  <si>
    <t>Rogers, Curtis</t>
  </si>
  <si>
    <t>McGarr, Elizabeth</t>
  </si>
  <si>
    <t>McHenry, Clint</t>
  </si>
  <si>
    <t>40-T</t>
  </si>
  <si>
    <t>38-T</t>
  </si>
  <si>
    <t>37-T</t>
  </si>
  <si>
    <t>36-T</t>
  </si>
  <si>
    <t>35-T</t>
  </si>
  <si>
    <t>34-T</t>
  </si>
  <si>
    <t>33-T</t>
  </si>
  <si>
    <t>32-T</t>
  </si>
  <si>
    <t>29-T</t>
  </si>
  <si>
    <t>30-T</t>
  </si>
  <si>
    <t>28-T</t>
  </si>
  <si>
    <t>27-T</t>
  </si>
  <si>
    <t>24-T</t>
  </si>
  <si>
    <t>21-T</t>
  </si>
  <si>
    <t>25-T</t>
  </si>
  <si>
    <t>23-T</t>
  </si>
  <si>
    <t>22-T</t>
  </si>
  <si>
    <t>19-T</t>
  </si>
  <si>
    <t>20-T</t>
  </si>
  <si>
    <t>16-T</t>
  </si>
  <si>
    <t>18-T</t>
  </si>
  <si>
    <t>17-T</t>
  </si>
  <si>
    <t>11-T</t>
  </si>
  <si>
    <t>15-T</t>
  </si>
  <si>
    <t>14-T</t>
  </si>
  <si>
    <t>13-T</t>
  </si>
  <si>
    <t>12-T</t>
  </si>
  <si>
    <t>9-T</t>
  </si>
  <si>
    <t>8-T</t>
  </si>
  <si>
    <t>7-T</t>
  </si>
  <si>
    <t>6-T</t>
  </si>
  <si>
    <t>5-T</t>
  </si>
  <si>
    <t>3-T</t>
  </si>
  <si>
    <t>4-T</t>
  </si>
  <si>
    <t>2-T</t>
  </si>
  <si>
    <t>1-T</t>
  </si>
  <si>
    <t>Conference</t>
  </si>
  <si>
    <t>Divisional</t>
  </si>
  <si>
    <t>Wild-Cards</t>
  </si>
  <si>
    <t>Week 17</t>
  </si>
  <si>
    <t>Week 16</t>
  </si>
  <si>
    <t>Week 15</t>
  </si>
  <si>
    <t>Week 13</t>
  </si>
  <si>
    <t>Week 12</t>
  </si>
  <si>
    <t>Week 11</t>
  </si>
  <si>
    <t>Week 10</t>
  </si>
  <si>
    <t>Week 9</t>
  </si>
  <si>
    <t>Week 8</t>
  </si>
  <si>
    <t>Week 7</t>
  </si>
  <si>
    <t>Week 5</t>
  </si>
  <si>
    <t>Week 2</t>
  </si>
  <si>
    <t>Week 1</t>
  </si>
  <si>
    <t>Wk 17</t>
  </si>
  <si>
    <t>Wk 16</t>
  </si>
  <si>
    <t>Wk 15</t>
  </si>
  <si>
    <t>Wk 14</t>
  </si>
  <si>
    <t>Wk 13</t>
  </si>
  <si>
    <t>Wk 12</t>
  </si>
  <si>
    <t>Wk 11</t>
  </si>
  <si>
    <t>Wk 10</t>
  </si>
  <si>
    <t>Wk 09</t>
  </si>
  <si>
    <t>Wk 08</t>
  </si>
  <si>
    <t>Wk 07</t>
  </si>
  <si>
    <t>Wk 06</t>
  </si>
  <si>
    <t>Wk 05</t>
  </si>
  <si>
    <t>Wk 04</t>
  </si>
  <si>
    <t>Wk 03</t>
  </si>
  <si>
    <t>Wk 02</t>
  </si>
  <si>
    <t>Wk 01</t>
  </si>
  <si>
    <t>Hicks, Jesse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</si>
</sst>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</font>
    <font>
      <b/>
      <sz val="10"/>
      <name val="Arial"/>
    </font>
    <font>
      <b/>
      <i/>
      <sz val="10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</font>
    <font>
      <i/>
      <sz val="10"/>
      <name val="Arial"/>
    </font>
    <font>
      <sz val="10"/>
      <name val="Arial"/>
    </font>
    <font>
      <b/>
      <u/>
      <sz val="10"/>
      <name val="Arial"/>
    </font>
    <font>
      <sz val="10"/>
      <name val="Arial"/>
    </font>
    <font>
      <b/>
      <i/>
      <sz val="12"/>
      <name val="Arial"/>
    </font>
    <font>
      <sz val="10"/>
      <name val="Arial"/>
    </font>
    <font>
      <b/>
      <sz val="10"/>
      <name val="Arial"/>
    </font>
    <font>
      <sz val="14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1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right"/>
    </xf>
    <xf numFmtId="1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NumberForma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/>
    <xf numFmtId="0" fontId="16" fillId="0" borderId="0" xfId="0" applyFont="1"/>
    <xf numFmtId="0" fontId="17" fillId="0" borderId="0" xfId="0" applyFont="1"/>
    <xf numFmtId="0" fontId="17" fillId="0" borderId="1" xfId="0" applyFont="1" applyFill="1" applyBorder="1"/>
    <xf numFmtId="0" fontId="16" fillId="0" borderId="1" xfId="0" applyFont="1" applyFill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0" fontId="16" fillId="0" borderId="0" xfId="0" applyFont="1" applyFill="1" applyBorder="1"/>
    <xf numFmtId="0" fontId="16" fillId="6" borderId="0" xfId="0" applyFont="1" applyFill="1" applyBorder="1"/>
    <xf numFmtId="0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/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6" fillId="0" borderId="8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/>
    <xf numFmtId="0" fontId="16" fillId="0" borderId="11" xfId="0" applyFont="1" applyFill="1" applyBorder="1" applyAlignment="1">
      <alignment horizontal="center"/>
    </xf>
    <xf numFmtId="10" fontId="16" fillId="0" borderId="11" xfId="0" applyNumberFormat="1" applyFont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9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6" fillId="8" borderId="0" xfId="0" applyFont="1" applyFill="1" applyAlignment="1">
      <alignment horizontal="right"/>
    </xf>
    <xf numFmtId="0" fontId="15" fillId="8" borderId="0" xfId="0" applyFont="1" applyFill="1" applyAlignment="1">
      <alignment horizontal="left"/>
    </xf>
    <xf numFmtId="0" fontId="17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6" fillId="8" borderId="0" xfId="0" applyNumberFormat="1" applyFont="1" applyFill="1"/>
  </cellXfs>
  <cellStyles count="1">
    <cellStyle name="Normal" xfId="0" builtinId="0"/>
  </cellStyles>
  <dxfs count="2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2"/>
  <sheetViews>
    <sheetView tabSelected="1" zoomScaleNormal="100" workbookViewId="0"/>
  </sheetViews>
  <sheetFormatPr defaultColWidth="8.7109375" defaultRowHeight="15" x14ac:dyDescent="0.25"/>
  <cols>
    <col min="1" max="1" width="3" style="89" bestFit="1" customWidth="1"/>
    <col min="2" max="2" width="19.140625" style="65" bestFit="1" customWidth="1"/>
    <col min="3" max="3" width="7.42578125" style="63" bestFit="1" customWidth="1"/>
    <col min="4" max="4" width="5.42578125" style="63" bestFit="1" customWidth="1"/>
    <col min="5" max="5" width="7.140625" style="63" bestFit="1" customWidth="1"/>
    <col min="6" max="6" width="8.7109375" style="64" bestFit="1" customWidth="1"/>
    <col min="7" max="7" width="2.85546875" style="65" customWidth="1"/>
    <col min="8" max="16" width="3.5703125" style="65" bestFit="1" customWidth="1"/>
    <col min="17" max="17" width="4.5703125" style="65" bestFit="1" customWidth="1"/>
    <col min="18" max="18" width="4.42578125" style="65" bestFit="1" customWidth="1"/>
    <col min="19" max="19" width="5.42578125" style="65" bestFit="1" customWidth="1"/>
    <col min="20" max="20" width="4.5703125" style="65" bestFit="1" customWidth="1"/>
    <col min="21" max="21" width="4.5703125" style="66" bestFit="1" customWidth="1"/>
    <col min="22" max="25" width="4.5703125" style="65" bestFit="1" customWidth="1"/>
    <col min="26" max="26" width="5.140625" style="66" bestFit="1" customWidth="1"/>
    <col min="27" max="27" width="2.85546875" style="65" customWidth="1"/>
    <col min="28" max="36" width="3.42578125" style="65" bestFit="1" customWidth="1"/>
    <col min="37" max="37" width="4.42578125" style="65" bestFit="1" customWidth="1"/>
    <col min="38" max="38" width="4.28515625" style="65" bestFit="1" customWidth="1"/>
    <col min="39" max="45" width="4.42578125" style="65" bestFit="1" customWidth="1"/>
    <col min="46" max="46" width="5.140625" style="66" bestFit="1" customWidth="1"/>
    <col min="47" max="16384" width="8.7109375" style="65"/>
  </cols>
  <sheetData>
    <row r="1" spans="1:46" ht="19.5" thickBot="1" x14ac:dyDescent="0.35">
      <c r="B1" s="90" t="s">
        <v>131</v>
      </c>
      <c r="C1" s="91"/>
      <c r="D1" s="91"/>
      <c r="E1" s="92"/>
      <c r="F1" s="93"/>
    </row>
    <row r="2" spans="1:46" x14ac:dyDescent="0.25">
      <c r="B2" s="75" t="s">
        <v>221</v>
      </c>
      <c r="C2" s="76" t="s">
        <v>87</v>
      </c>
      <c r="D2" s="76" t="s">
        <v>220</v>
      </c>
      <c r="E2" s="76" t="s">
        <v>219</v>
      </c>
      <c r="F2" s="77" t="s">
        <v>218</v>
      </c>
      <c r="H2" s="63" t="s">
        <v>217</v>
      </c>
      <c r="I2" s="63" t="s">
        <v>216</v>
      </c>
      <c r="J2" s="63" t="s">
        <v>215</v>
      </c>
      <c r="K2" s="63" t="s">
        <v>214</v>
      </c>
      <c r="L2" s="63" t="s">
        <v>213</v>
      </c>
      <c r="M2" s="63" t="s">
        <v>212</v>
      </c>
      <c r="N2" s="63" t="s">
        <v>211</v>
      </c>
      <c r="O2" s="63" t="s">
        <v>210</v>
      </c>
      <c r="P2" s="63" t="s">
        <v>209</v>
      </c>
      <c r="Q2" s="63" t="s">
        <v>208</v>
      </c>
      <c r="R2" s="63" t="s">
        <v>207</v>
      </c>
      <c r="S2" s="63" t="s">
        <v>206</v>
      </c>
      <c r="T2" s="63" t="s">
        <v>205</v>
      </c>
      <c r="U2" s="63" t="s">
        <v>204</v>
      </c>
      <c r="V2" s="63" t="s">
        <v>203</v>
      </c>
      <c r="W2" s="63" t="s">
        <v>202</v>
      </c>
      <c r="X2" s="63" t="s">
        <v>201</v>
      </c>
      <c r="Y2" s="63" t="s">
        <v>200</v>
      </c>
      <c r="Z2" s="62" t="s">
        <v>181</v>
      </c>
      <c r="AB2" s="63" t="s">
        <v>199</v>
      </c>
      <c r="AC2" s="63" t="s">
        <v>198</v>
      </c>
      <c r="AD2" s="63" t="s">
        <v>197</v>
      </c>
      <c r="AE2" s="63" t="s">
        <v>196</v>
      </c>
      <c r="AF2" s="63" t="s">
        <v>195</v>
      </c>
      <c r="AG2" s="63" t="s">
        <v>194</v>
      </c>
      <c r="AH2" s="63" t="s">
        <v>193</v>
      </c>
      <c r="AI2" s="63" t="s">
        <v>192</v>
      </c>
      <c r="AJ2" s="63" t="s">
        <v>191</v>
      </c>
      <c r="AK2" s="63" t="s">
        <v>190</v>
      </c>
      <c r="AL2" s="63" t="s">
        <v>189</v>
      </c>
      <c r="AM2" s="63" t="s">
        <v>188</v>
      </c>
      <c r="AN2" s="63" t="s">
        <v>187</v>
      </c>
      <c r="AO2" s="63" t="s">
        <v>186</v>
      </c>
      <c r="AP2" s="63" t="s">
        <v>185</v>
      </c>
      <c r="AQ2" s="63" t="s">
        <v>184</v>
      </c>
      <c r="AR2" s="63" t="s">
        <v>183</v>
      </c>
      <c r="AS2" s="63" t="s">
        <v>182</v>
      </c>
      <c r="AT2" s="62" t="s">
        <v>181</v>
      </c>
    </row>
    <row r="3" spans="1:46" x14ac:dyDescent="0.25">
      <c r="A3" s="89">
        <v>1</v>
      </c>
      <c r="B3" s="78" t="s">
        <v>180</v>
      </c>
      <c r="C3" s="68">
        <f t="shared" ref="C3:C45" si="0">Z3</f>
        <v>182</v>
      </c>
      <c r="D3" s="68">
        <f t="shared" ref="D3:D42" si="1">$Z$48</f>
        <v>267</v>
      </c>
      <c r="E3" s="69">
        <f t="shared" ref="E3:E45" si="2">C3/D3</f>
        <v>0.68164794007490637</v>
      </c>
      <c r="F3" s="79">
        <f t="shared" ref="F3:F8" si="3">AT3</f>
        <v>32</v>
      </c>
      <c r="H3" s="70">
        <v>9</v>
      </c>
      <c r="I3" s="70">
        <v>13</v>
      </c>
      <c r="J3" s="70">
        <v>10</v>
      </c>
      <c r="K3" s="70">
        <v>12</v>
      </c>
      <c r="L3" s="70">
        <v>9</v>
      </c>
      <c r="M3" s="70">
        <v>11</v>
      </c>
      <c r="N3" s="70">
        <v>8</v>
      </c>
      <c r="O3" s="70">
        <v>9</v>
      </c>
      <c r="P3" s="70">
        <v>7</v>
      </c>
      <c r="Q3" s="70">
        <v>8</v>
      </c>
      <c r="R3" s="70">
        <v>12</v>
      </c>
      <c r="S3" s="70">
        <v>13</v>
      </c>
      <c r="T3" s="70">
        <v>10</v>
      </c>
      <c r="U3" s="70">
        <v>11</v>
      </c>
      <c r="V3" s="70">
        <v>9</v>
      </c>
      <c r="W3" s="70">
        <v>13</v>
      </c>
      <c r="X3" s="70">
        <v>12</v>
      </c>
      <c r="Y3" s="70">
        <v>6</v>
      </c>
      <c r="Z3" s="66">
        <f t="shared" ref="Z3:Z45" si="4">SUM(H3:Y3)</f>
        <v>182</v>
      </c>
      <c r="AB3" s="70">
        <v>2</v>
      </c>
      <c r="AC3" s="70">
        <v>2</v>
      </c>
      <c r="AD3" s="70">
        <v>2</v>
      </c>
      <c r="AE3" s="70">
        <v>2</v>
      </c>
      <c r="AF3" s="70">
        <v>1</v>
      </c>
      <c r="AG3" s="70">
        <v>2</v>
      </c>
      <c r="AH3" s="70">
        <v>2</v>
      </c>
      <c r="AI3" s="70">
        <v>1</v>
      </c>
      <c r="AJ3" s="70">
        <v>1</v>
      </c>
      <c r="AK3" s="70">
        <v>1</v>
      </c>
      <c r="AL3" s="70">
        <v>2</v>
      </c>
      <c r="AM3" s="70">
        <v>2</v>
      </c>
      <c r="AN3" s="70">
        <v>2</v>
      </c>
      <c r="AO3" s="70">
        <v>2</v>
      </c>
      <c r="AP3" s="70">
        <v>1</v>
      </c>
      <c r="AQ3" s="70">
        <v>2</v>
      </c>
      <c r="AR3" s="70">
        <v>2</v>
      </c>
      <c r="AS3" s="70">
        <v>3</v>
      </c>
      <c r="AT3" s="66">
        <f t="shared" ref="AT3:AT45" si="5">SUM(AB3:AS3)</f>
        <v>32</v>
      </c>
    </row>
    <row r="4" spans="1:46" x14ac:dyDescent="0.25">
      <c r="A4" s="89">
        <v>2</v>
      </c>
      <c r="B4" s="78" t="s">
        <v>179</v>
      </c>
      <c r="C4" s="68">
        <f t="shared" si="0"/>
        <v>181</v>
      </c>
      <c r="D4" s="68">
        <f t="shared" si="1"/>
        <v>267</v>
      </c>
      <c r="E4" s="69">
        <f t="shared" si="2"/>
        <v>0.67790262172284643</v>
      </c>
      <c r="F4" s="79">
        <f t="shared" si="3"/>
        <v>31</v>
      </c>
      <c r="H4" s="70">
        <v>9</v>
      </c>
      <c r="I4" s="70">
        <v>12</v>
      </c>
      <c r="J4" s="70">
        <v>12</v>
      </c>
      <c r="K4" s="70">
        <v>11</v>
      </c>
      <c r="L4" s="70">
        <v>8</v>
      </c>
      <c r="M4" s="70">
        <v>9</v>
      </c>
      <c r="N4" s="70">
        <v>8</v>
      </c>
      <c r="O4" s="70">
        <v>9</v>
      </c>
      <c r="P4" s="70">
        <v>8</v>
      </c>
      <c r="Q4" s="70">
        <v>8</v>
      </c>
      <c r="R4" s="70">
        <v>10</v>
      </c>
      <c r="S4" s="70">
        <v>14</v>
      </c>
      <c r="T4" s="70">
        <v>11</v>
      </c>
      <c r="U4" s="70">
        <v>13</v>
      </c>
      <c r="V4" s="70">
        <v>9</v>
      </c>
      <c r="W4" s="70">
        <v>11</v>
      </c>
      <c r="X4" s="70">
        <v>13</v>
      </c>
      <c r="Y4" s="70">
        <v>6</v>
      </c>
      <c r="Z4" s="66">
        <f t="shared" si="4"/>
        <v>181</v>
      </c>
      <c r="AB4" s="70">
        <v>2</v>
      </c>
      <c r="AC4" s="70">
        <v>2</v>
      </c>
      <c r="AD4" s="70">
        <v>1</v>
      </c>
      <c r="AE4" s="70">
        <v>2</v>
      </c>
      <c r="AF4" s="70">
        <v>1</v>
      </c>
      <c r="AG4" s="70">
        <v>2</v>
      </c>
      <c r="AH4" s="70">
        <v>2</v>
      </c>
      <c r="AI4" s="70">
        <v>1</v>
      </c>
      <c r="AJ4" s="70">
        <v>1</v>
      </c>
      <c r="AK4" s="70">
        <v>1</v>
      </c>
      <c r="AL4" s="70">
        <v>2</v>
      </c>
      <c r="AM4" s="70">
        <v>2</v>
      </c>
      <c r="AN4" s="70">
        <v>2</v>
      </c>
      <c r="AO4" s="70">
        <v>2</v>
      </c>
      <c r="AP4" s="70">
        <v>1</v>
      </c>
      <c r="AQ4" s="70">
        <v>2</v>
      </c>
      <c r="AR4" s="70">
        <v>2</v>
      </c>
      <c r="AS4" s="70">
        <v>3</v>
      </c>
      <c r="AT4" s="66">
        <f t="shared" si="5"/>
        <v>31</v>
      </c>
    </row>
    <row r="5" spans="1:46" x14ac:dyDescent="0.25">
      <c r="A5" s="89">
        <v>3</v>
      </c>
      <c r="B5" s="78" t="s">
        <v>178</v>
      </c>
      <c r="C5" s="68">
        <f t="shared" si="0"/>
        <v>179</v>
      </c>
      <c r="D5" s="68">
        <f t="shared" si="1"/>
        <v>267</v>
      </c>
      <c r="E5" s="69">
        <f t="shared" si="2"/>
        <v>0.67041198501872656</v>
      </c>
      <c r="F5" s="79">
        <f t="shared" si="3"/>
        <v>33</v>
      </c>
      <c r="H5" s="70">
        <v>10</v>
      </c>
      <c r="I5" s="70">
        <v>12</v>
      </c>
      <c r="J5" s="70">
        <v>9</v>
      </c>
      <c r="K5" s="70">
        <v>12</v>
      </c>
      <c r="L5" s="70">
        <v>9</v>
      </c>
      <c r="M5" s="70">
        <v>10</v>
      </c>
      <c r="N5" s="70">
        <v>8</v>
      </c>
      <c r="O5" s="70">
        <v>8</v>
      </c>
      <c r="P5" s="70">
        <v>7</v>
      </c>
      <c r="Q5" s="70">
        <v>11</v>
      </c>
      <c r="R5" s="70">
        <v>10</v>
      </c>
      <c r="S5" s="70">
        <v>11</v>
      </c>
      <c r="T5" s="70">
        <v>12</v>
      </c>
      <c r="U5" s="70">
        <v>12</v>
      </c>
      <c r="V5" s="70">
        <v>9</v>
      </c>
      <c r="W5" s="70">
        <v>13</v>
      </c>
      <c r="X5" s="70">
        <v>9</v>
      </c>
      <c r="Y5" s="70">
        <v>7</v>
      </c>
      <c r="Z5" s="66">
        <f t="shared" si="4"/>
        <v>179</v>
      </c>
      <c r="AB5" s="70">
        <v>2</v>
      </c>
      <c r="AC5" s="70">
        <v>2</v>
      </c>
      <c r="AD5" s="70">
        <v>1</v>
      </c>
      <c r="AE5" s="70">
        <v>2</v>
      </c>
      <c r="AF5" s="70">
        <v>1</v>
      </c>
      <c r="AG5" s="70">
        <v>2</v>
      </c>
      <c r="AH5" s="70">
        <v>2</v>
      </c>
      <c r="AI5" s="70">
        <v>2</v>
      </c>
      <c r="AJ5" s="70">
        <v>1</v>
      </c>
      <c r="AK5" s="70">
        <v>1</v>
      </c>
      <c r="AL5" s="70">
        <v>2</v>
      </c>
      <c r="AM5" s="70">
        <v>2</v>
      </c>
      <c r="AN5" s="70">
        <v>2</v>
      </c>
      <c r="AO5" s="70">
        <v>2</v>
      </c>
      <c r="AP5" s="70">
        <v>2</v>
      </c>
      <c r="AQ5" s="70">
        <v>2</v>
      </c>
      <c r="AR5" s="70">
        <v>2</v>
      </c>
      <c r="AS5" s="70">
        <v>3</v>
      </c>
      <c r="AT5" s="66">
        <f t="shared" si="5"/>
        <v>33</v>
      </c>
    </row>
    <row r="6" spans="1:46" x14ac:dyDescent="0.25">
      <c r="A6" s="89">
        <v>4</v>
      </c>
      <c r="B6" s="78" t="s">
        <v>177</v>
      </c>
      <c r="C6" s="68">
        <f t="shared" si="0"/>
        <v>178</v>
      </c>
      <c r="D6" s="68">
        <f t="shared" si="1"/>
        <v>267</v>
      </c>
      <c r="E6" s="69">
        <f t="shared" si="2"/>
        <v>0.66666666666666663</v>
      </c>
      <c r="F6" s="79">
        <f t="shared" si="3"/>
        <v>31</v>
      </c>
      <c r="H6" s="70">
        <v>9</v>
      </c>
      <c r="I6" s="70">
        <v>13</v>
      </c>
      <c r="J6" s="70">
        <v>9</v>
      </c>
      <c r="K6" s="70">
        <v>12</v>
      </c>
      <c r="L6" s="70">
        <v>9</v>
      </c>
      <c r="M6" s="70">
        <v>11</v>
      </c>
      <c r="N6" s="70">
        <v>6</v>
      </c>
      <c r="O6" s="70">
        <v>10</v>
      </c>
      <c r="P6" s="70">
        <v>8</v>
      </c>
      <c r="Q6" s="70">
        <v>6</v>
      </c>
      <c r="R6" s="70">
        <v>11</v>
      </c>
      <c r="S6" s="70">
        <v>13</v>
      </c>
      <c r="T6" s="70">
        <v>11</v>
      </c>
      <c r="U6" s="70">
        <v>12</v>
      </c>
      <c r="V6" s="70">
        <v>9</v>
      </c>
      <c r="W6" s="70">
        <v>12</v>
      </c>
      <c r="X6" s="70">
        <v>11</v>
      </c>
      <c r="Y6" s="70">
        <v>6</v>
      </c>
      <c r="Z6" s="66">
        <f t="shared" si="4"/>
        <v>178</v>
      </c>
      <c r="AB6" s="70">
        <v>1</v>
      </c>
      <c r="AC6" s="70">
        <v>2</v>
      </c>
      <c r="AD6" s="70">
        <v>2</v>
      </c>
      <c r="AE6" s="70">
        <v>2</v>
      </c>
      <c r="AF6" s="70">
        <v>2</v>
      </c>
      <c r="AG6" s="70">
        <v>2</v>
      </c>
      <c r="AH6" s="70">
        <v>2</v>
      </c>
      <c r="AI6" s="70">
        <v>1</v>
      </c>
      <c r="AJ6" s="70">
        <v>2</v>
      </c>
      <c r="AK6" s="70">
        <v>1</v>
      </c>
      <c r="AL6" s="70">
        <v>2</v>
      </c>
      <c r="AM6" s="70">
        <v>2</v>
      </c>
      <c r="AN6" s="70">
        <v>2</v>
      </c>
      <c r="AO6" s="70">
        <v>2</v>
      </c>
      <c r="AP6" s="70">
        <v>0</v>
      </c>
      <c r="AQ6" s="70">
        <v>2</v>
      </c>
      <c r="AR6" s="70">
        <v>2</v>
      </c>
      <c r="AS6" s="70">
        <v>2</v>
      </c>
      <c r="AT6" s="66">
        <f t="shared" si="5"/>
        <v>31</v>
      </c>
    </row>
    <row r="7" spans="1:46" x14ac:dyDescent="0.25">
      <c r="A7" s="89">
        <v>5</v>
      </c>
      <c r="B7" s="78" t="s">
        <v>176</v>
      </c>
      <c r="C7" s="68">
        <f t="shared" si="0"/>
        <v>177</v>
      </c>
      <c r="D7" s="68">
        <f t="shared" si="1"/>
        <v>267</v>
      </c>
      <c r="E7" s="69">
        <f t="shared" si="2"/>
        <v>0.6629213483146067</v>
      </c>
      <c r="F7" s="79">
        <f t="shared" si="3"/>
        <v>33</v>
      </c>
      <c r="H7" s="70">
        <v>9</v>
      </c>
      <c r="I7" s="70">
        <v>13</v>
      </c>
      <c r="J7" s="70">
        <v>12</v>
      </c>
      <c r="K7" s="70">
        <v>11</v>
      </c>
      <c r="L7" s="70">
        <v>8</v>
      </c>
      <c r="M7" s="70">
        <v>11</v>
      </c>
      <c r="N7" s="70">
        <v>7</v>
      </c>
      <c r="O7" s="70">
        <v>8</v>
      </c>
      <c r="P7" s="70">
        <v>7</v>
      </c>
      <c r="Q7" s="70">
        <v>10</v>
      </c>
      <c r="R7" s="70">
        <v>10</v>
      </c>
      <c r="S7" s="70">
        <v>13</v>
      </c>
      <c r="T7" s="70">
        <v>11</v>
      </c>
      <c r="U7" s="70">
        <v>11</v>
      </c>
      <c r="V7" s="70">
        <v>9</v>
      </c>
      <c r="W7" s="70">
        <v>10</v>
      </c>
      <c r="X7" s="70">
        <v>12</v>
      </c>
      <c r="Y7" s="70">
        <v>5</v>
      </c>
      <c r="Z7" s="66">
        <f t="shared" si="4"/>
        <v>177</v>
      </c>
      <c r="AB7" s="70">
        <v>2</v>
      </c>
      <c r="AC7" s="70">
        <v>2</v>
      </c>
      <c r="AD7" s="70">
        <v>2</v>
      </c>
      <c r="AE7" s="70">
        <v>2</v>
      </c>
      <c r="AF7" s="70">
        <v>1</v>
      </c>
      <c r="AG7" s="70">
        <v>2</v>
      </c>
      <c r="AH7" s="70">
        <v>2</v>
      </c>
      <c r="AI7" s="70">
        <v>1</v>
      </c>
      <c r="AJ7" s="70">
        <v>2</v>
      </c>
      <c r="AK7" s="70">
        <v>1</v>
      </c>
      <c r="AL7" s="70">
        <v>2</v>
      </c>
      <c r="AM7" s="70">
        <v>2</v>
      </c>
      <c r="AN7" s="70">
        <v>2</v>
      </c>
      <c r="AO7" s="70">
        <v>2</v>
      </c>
      <c r="AP7" s="70">
        <v>1</v>
      </c>
      <c r="AQ7" s="70">
        <v>2</v>
      </c>
      <c r="AR7" s="70">
        <v>2</v>
      </c>
      <c r="AS7" s="70">
        <v>3</v>
      </c>
      <c r="AT7" s="66">
        <f t="shared" si="5"/>
        <v>33</v>
      </c>
    </row>
    <row r="8" spans="1:46" x14ac:dyDescent="0.25">
      <c r="A8" s="89">
        <v>6</v>
      </c>
      <c r="B8" s="78" t="s">
        <v>175</v>
      </c>
      <c r="C8" s="68">
        <f t="shared" si="0"/>
        <v>177</v>
      </c>
      <c r="D8" s="68">
        <f t="shared" si="1"/>
        <v>267</v>
      </c>
      <c r="E8" s="69">
        <f t="shared" si="2"/>
        <v>0.6629213483146067</v>
      </c>
      <c r="F8" s="79">
        <f t="shared" si="3"/>
        <v>29</v>
      </c>
      <c r="H8" s="70">
        <v>12</v>
      </c>
      <c r="I8" s="70">
        <v>14</v>
      </c>
      <c r="J8" s="70">
        <v>12</v>
      </c>
      <c r="K8" s="70">
        <v>13</v>
      </c>
      <c r="L8" s="70">
        <v>7</v>
      </c>
      <c r="M8" s="70">
        <v>10</v>
      </c>
      <c r="N8" s="70">
        <v>8</v>
      </c>
      <c r="O8" s="70">
        <v>9</v>
      </c>
      <c r="P8" s="70">
        <v>6</v>
      </c>
      <c r="Q8" s="70">
        <v>8</v>
      </c>
      <c r="R8" s="70">
        <v>8</v>
      </c>
      <c r="S8" s="70">
        <v>11</v>
      </c>
      <c r="T8" s="70">
        <v>11</v>
      </c>
      <c r="U8" s="70">
        <v>12</v>
      </c>
      <c r="V8" s="70">
        <v>6</v>
      </c>
      <c r="W8" s="70">
        <v>9</v>
      </c>
      <c r="X8" s="70">
        <v>14</v>
      </c>
      <c r="Y8" s="70">
        <v>7</v>
      </c>
      <c r="Z8" s="66">
        <f t="shared" si="4"/>
        <v>177</v>
      </c>
      <c r="AB8" s="70">
        <v>2</v>
      </c>
      <c r="AC8" s="70">
        <v>1</v>
      </c>
      <c r="AD8" s="70">
        <v>1</v>
      </c>
      <c r="AE8" s="70">
        <v>2</v>
      </c>
      <c r="AF8" s="70">
        <v>1</v>
      </c>
      <c r="AG8" s="70">
        <v>2</v>
      </c>
      <c r="AH8" s="70">
        <v>2</v>
      </c>
      <c r="AI8" s="70">
        <v>1</v>
      </c>
      <c r="AJ8" s="70">
        <v>1</v>
      </c>
      <c r="AK8" s="70">
        <v>1</v>
      </c>
      <c r="AL8" s="70">
        <v>2</v>
      </c>
      <c r="AM8" s="70">
        <v>2</v>
      </c>
      <c r="AN8" s="70">
        <v>2</v>
      </c>
      <c r="AO8" s="70">
        <v>2</v>
      </c>
      <c r="AP8" s="70">
        <v>1</v>
      </c>
      <c r="AQ8" s="70">
        <v>2</v>
      </c>
      <c r="AR8" s="70">
        <v>2</v>
      </c>
      <c r="AS8" s="70">
        <v>2</v>
      </c>
      <c r="AT8" s="66">
        <f t="shared" si="5"/>
        <v>29</v>
      </c>
    </row>
    <row r="9" spans="1:46" x14ac:dyDescent="0.25">
      <c r="A9" s="89">
        <v>7</v>
      </c>
      <c r="B9" s="78" t="s">
        <v>174</v>
      </c>
      <c r="C9" s="68">
        <f t="shared" si="0"/>
        <v>176</v>
      </c>
      <c r="D9" s="68">
        <f t="shared" si="1"/>
        <v>267</v>
      </c>
      <c r="E9" s="69">
        <f t="shared" si="2"/>
        <v>0.65917602996254676</v>
      </c>
      <c r="F9" s="79" t="s">
        <v>173</v>
      </c>
      <c r="H9" s="70">
        <v>9</v>
      </c>
      <c r="I9" s="70">
        <v>11</v>
      </c>
      <c r="J9" s="70">
        <v>11</v>
      </c>
      <c r="K9" s="70">
        <v>12</v>
      </c>
      <c r="L9" s="70">
        <v>7</v>
      </c>
      <c r="M9" s="70">
        <v>9</v>
      </c>
      <c r="N9" s="70">
        <v>8</v>
      </c>
      <c r="O9" s="70">
        <v>9</v>
      </c>
      <c r="P9" s="70">
        <v>7</v>
      </c>
      <c r="Q9" s="70">
        <v>8</v>
      </c>
      <c r="R9" s="70">
        <v>11</v>
      </c>
      <c r="S9" s="70">
        <v>13</v>
      </c>
      <c r="T9" s="70">
        <v>11</v>
      </c>
      <c r="U9" s="70">
        <v>12</v>
      </c>
      <c r="V9" s="70">
        <v>11</v>
      </c>
      <c r="W9" s="70">
        <v>10</v>
      </c>
      <c r="X9" s="70">
        <v>11</v>
      </c>
      <c r="Y9" s="70">
        <v>6</v>
      </c>
      <c r="Z9" s="66">
        <f t="shared" si="4"/>
        <v>176</v>
      </c>
      <c r="AB9" s="70">
        <v>2</v>
      </c>
      <c r="AC9" s="70">
        <v>2</v>
      </c>
      <c r="AD9" s="70">
        <v>2</v>
      </c>
      <c r="AE9" s="70">
        <v>2</v>
      </c>
      <c r="AF9" s="70">
        <v>0</v>
      </c>
      <c r="AG9" s="70">
        <v>2</v>
      </c>
      <c r="AH9" s="70">
        <v>2</v>
      </c>
      <c r="AI9" s="70">
        <v>1</v>
      </c>
      <c r="AJ9" s="70">
        <v>1</v>
      </c>
      <c r="AK9" s="70">
        <v>1</v>
      </c>
      <c r="AL9" s="70">
        <v>2</v>
      </c>
      <c r="AM9" s="70">
        <v>2</v>
      </c>
      <c r="AN9" s="70">
        <v>2</v>
      </c>
      <c r="AO9" s="70">
        <v>2</v>
      </c>
      <c r="AP9" s="70">
        <v>0</v>
      </c>
      <c r="AQ9" s="70">
        <v>2</v>
      </c>
      <c r="AR9" s="70">
        <v>2</v>
      </c>
      <c r="AS9" s="70">
        <v>3</v>
      </c>
      <c r="AT9" s="66">
        <f t="shared" si="5"/>
        <v>30</v>
      </c>
    </row>
    <row r="10" spans="1:46" x14ac:dyDescent="0.25">
      <c r="A10" s="89">
        <v>8</v>
      </c>
      <c r="B10" s="78" t="s">
        <v>172</v>
      </c>
      <c r="C10" s="68">
        <f t="shared" si="0"/>
        <v>176</v>
      </c>
      <c r="D10" s="68">
        <f t="shared" si="1"/>
        <v>267</v>
      </c>
      <c r="E10" s="69">
        <f t="shared" si="2"/>
        <v>0.65917602996254676</v>
      </c>
      <c r="F10" s="79" t="s">
        <v>171</v>
      </c>
      <c r="H10" s="70">
        <v>10</v>
      </c>
      <c r="I10" s="70">
        <v>14</v>
      </c>
      <c r="J10" s="70">
        <v>12</v>
      </c>
      <c r="K10" s="70">
        <v>12</v>
      </c>
      <c r="L10" s="70">
        <v>9</v>
      </c>
      <c r="M10" s="70">
        <v>8</v>
      </c>
      <c r="N10" s="70">
        <v>7</v>
      </c>
      <c r="O10" s="70">
        <v>10</v>
      </c>
      <c r="P10" s="70">
        <v>7</v>
      </c>
      <c r="Q10" s="70">
        <v>11</v>
      </c>
      <c r="R10" s="70">
        <v>11</v>
      </c>
      <c r="S10" s="70">
        <v>13</v>
      </c>
      <c r="T10" s="70">
        <v>9</v>
      </c>
      <c r="U10" s="70">
        <v>11</v>
      </c>
      <c r="V10" s="70">
        <v>7</v>
      </c>
      <c r="W10" s="70">
        <v>10</v>
      </c>
      <c r="X10" s="70">
        <v>10</v>
      </c>
      <c r="Y10" s="70">
        <v>5</v>
      </c>
      <c r="Z10" s="66">
        <f t="shared" si="4"/>
        <v>176</v>
      </c>
      <c r="AB10" s="70">
        <v>2</v>
      </c>
      <c r="AC10" s="70">
        <v>2</v>
      </c>
      <c r="AD10" s="70">
        <v>2</v>
      </c>
      <c r="AE10" s="70">
        <v>2</v>
      </c>
      <c r="AF10" s="70">
        <v>1</v>
      </c>
      <c r="AG10" s="70">
        <v>1</v>
      </c>
      <c r="AH10" s="70">
        <v>1</v>
      </c>
      <c r="AI10" s="70">
        <v>1</v>
      </c>
      <c r="AJ10" s="70">
        <v>1</v>
      </c>
      <c r="AK10" s="70">
        <v>2</v>
      </c>
      <c r="AL10" s="70">
        <v>2</v>
      </c>
      <c r="AM10" s="70">
        <v>2</v>
      </c>
      <c r="AN10" s="70">
        <v>2</v>
      </c>
      <c r="AO10" s="70">
        <v>2</v>
      </c>
      <c r="AP10" s="70">
        <v>1</v>
      </c>
      <c r="AQ10" s="70">
        <v>2</v>
      </c>
      <c r="AR10" s="70">
        <v>2</v>
      </c>
      <c r="AS10" s="70">
        <v>2</v>
      </c>
      <c r="AT10" s="66">
        <f t="shared" si="5"/>
        <v>30</v>
      </c>
    </row>
    <row r="11" spans="1:46" x14ac:dyDescent="0.25">
      <c r="A11" s="89">
        <v>9</v>
      </c>
      <c r="B11" s="78" t="s">
        <v>170</v>
      </c>
      <c r="C11" s="68">
        <f t="shared" si="0"/>
        <v>176</v>
      </c>
      <c r="D11" s="68">
        <f t="shared" si="1"/>
        <v>267</v>
      </c>
      <c r="E11" s="69">
        <f t="shared" si="2"/>
        <v>0.65917602996254676</v>
      </c>
      <c r="F11" s="79">
        <f>AT11</f>
        <v>27</v>
      </c>
      <c r="H11" s="70">
        <v>12</v>
      </c>
      <c r="I11" s="70">
        <v>12</v>
      </c>
      <c r="J11" s="70">
        <v>9</v>
      </c>
      <c r="K11" s="70">
        <v>10</v>
      </c>
      <c r="L11" s="70">
        <v>8</v>
      </c>
      <c r="M11" s="70">
        <v>9</v>
      </c>
      <c r="N11" s="70">
        <v>9</v>
      </c>
      <c r="O11" s="70">
        <v>9</v>
      </c>
      <c r="P11" s="70">
        <v>7</v>
      </c>
      <c r="Q11" s="70">
        <v>7</v>
      </c>
      <c r="R11" s="70">
        <v>11</v>
      </c>
      <c r="S11" s="70">
        <v>13</v>
      </c>
      <c r="T11" s="70">
        <v>10</v>
      </c>
      <c r="U11" s="70">
        <v>13</v>
      </c>
      <c r="V11" s="70">
        <v>7</v>
      </c>
      <c r="W11" s="70">
        <v>10</v>
      </c>
      <c r="X11" s="70">
        <v>12</v>
      </c>
      <c r="Y11" s="70">
        <v>8</v>
      </c>
      <c r="Z11" s="66">
        <f t="shared" si="4"/>
        <v>176</v>
      </c>
      <c r="AB11" s="70">
        <v>2</v>
      </c>
      <c r="AC11" s="70">
        <v>1</v>
      </c>
      <c r="AD11" s="70">
        <v>1</v>
      </c>
      <c r="AE11" s="70">
        <v>1</v>
      </c>
      <c r="AF11" s="70">
        <v>2</v>
      </c>
      <c r="AG11" s="70">
        <v>2</v>
      </c>
      <c r="AH11" s="70">
        <v>1</v>
      </c>
      <c r="AI11" s="70">
        <v>0</v>
      </c>
      <c r="AJ11" s="70">
        <v>1</v>
      </c>
      <c r="AK11" s="70">
        <v>1</v>
      </c>
      <c r="AL11" s="70">
        <v>2</v>
      </c>
      <c r="AM11" s="70">
        <v>2</v>
      </c>
      <c r="AN11" s="70">
        <v>2</v>
      </c>
      <c r="AO11" s="70">
        <v>2</v>
      </c>
      <c r="AP11" s="70">
        <v>0</v>
      </c>
      <c r="AQ11" s="70">
        <v>2</v>
      </c>
      <c r="AR11" s="70">
        <v>2</v>
      </c>
      <c r="AS11" s="70">
        <v>3</v>
      </c>
      <c r="AT11" s="66">
        <f t="shared" si="5"/>
        <v>27</v>
      </c>
    </row>
    <row r="12" spans="1:46" x14ac:dyDescent="0.25">
      <c r="A12" s="89">
        <v>10</v>
      </c>
      <c r="B12" s="78" t="s">
        <v>169</v>
      </c>
      <c r="C12" s="68">
        <f t="shared" si="0"/>
        <v>176</v>
      </c>
      <c r="D12" s="68">
        <f t="shared" si="1"/>
        <v>267</v>
      </c>
      <c r="E12" s="69">
        <f t="shared" si="2"/>
        <v>0.65917602996254676</v>
      </c>
      <c r="F12" s="79">
        <f>AT12</f>
        <v>26</v>
      </c>
      <c r="H12" s="70">
        <v>11</v>
      </c>
      <c r="I12" s="70">
        <v>9</v>
      </c>
      <c r="J12" s="70">
        <v>10</v>
      </c>
      <c r="K12" s="70">
        <v>14</v>
      </c>
      <c r="L12" s="70">
        <v>10</v>
      </c>
      <c r="M12" s="70">
        <v>10</v>
      </c>
      <c r="N12" s="70">
        <v>7</v>
      </c>
      <c r="O12" s="70">
        <v>10</v>
      </c>
      <c r="P12" s="70">
        <v>8</v>
      </c>
      <c r="Q12" s="70">
        <v>9</v>
      </c>
      <c r="R12" s="70">
        <v>8</v>
      </c>
      <c r="S12" s="70">
        <v>13</v>
      </c>
      <c r="T12" s="70">
        <v>11</v>
      </c>
      <c r="U12" s="70">
        <v>11</v>
      </c>
      <c r="V12" s="70">
        <v>8</v>
      </c>
      <c r="W12" s="70">
        <v>11</v>
      </c>
      <c r="X12" s="70">
        <v>11</v>
      </c>
      <c r="Y12" s="70">
        <v>5</v>
      </c>
      <c r="Z12" s="66">
        <f t="shared" si="4"/>
        <v>176</v>
      </c>
      <c r="AB12" s="70">
        <v>2</v>
      </c>
      <c r="AC12" s="70">
        <v>2</v>
      </c>
      <c r="AD12" s="70">
        <v>1</v>
      </c>
      <c r="AE12" s="70">
        <v>1</v>
      </c>
      <c r="AF12" s="70">
        <v>1</v>
      </c>
      <c r="AG12" s="70">
        <v>1</v>
      </c>
      <c r="AH12" s="70">
        <v>2</v>
      </c>
      <c r="AI12" s="70">
        <v>1</v>
      </c>
      <c r="AJ12" s="70">
        <v>2</v>
      </c>
      <c r="AK12" s="70">
        <v>1</v>
      </c>
      <c r="AL12" s="70">
        <v>1</v>
      </c>
      <c r="AM12" s="70">
        <v>2</v>
      </c>
      <c r="AN12" s="70">
        <v>1</v>
      </c>
      <c r="AO12" s="70">
        <v>2</v>
      </c>
      <c r="AP12" s="70">
        <v>0</v>
      </c>
      <c r="AQ12" s="70">
        <v>2</v>
      </c>
      <c r="AR12" s="70">
        <v>2</v>
      </c>
      <c r="AS12" s="70">
        <v>2</v>
      </c>
      <c r="AT12" s="66">
        <f t="shared" si="5"/>
        <v>26</v>
      </c>
    </row>
    <row r="13" spans="1:46" x14ac:dyDescent="0.25">
      <c r="A13" s="89">
        <v>11</v>
      </c>
      <c r="B13" s="78" t="s">
        <v>168</v>
      </c>
      <c r="C13" s="68">
        <f t="shared" si="0"/>
        <v>174</v>
      </c>
      <c r="D13" s="68">
        <f t="shared" si="1"/>
        <v>267</v>
      </c>
      <c r="E13" s="69">
        <f t="shared" si="2"/>
        <v>0.651685393258427</v>
      </c>
      <c r="F13" s="79">
        <f>AT13</f>
        <v>33</v>
      </c>
      <c r="H13" s="70">
        <v>9</v>
      </c>
      <c r="I13" s="70">
        <v>14</v>
      </c>
      <c r="J13" s="70">
        <v>9</v>
      </c>
      <c r="K13" s="70">
        <v>12</v>
      </c>
      <c r="L13" s="70">
        <v>9</v>
      </c>
      <c r="M13" s="70">
        <v>10</v>
      </c>
      <c r="N13" s="70">
        <v>7</v>
      </c>
      <c r="O13" s="70">
        <v>8</v>
      </c>
      <c r="P13" s="70">
        <v>7</v>
      </c>
      <c r="Q13" s="70">
        <v>9</v>
      </c>
      <c r="R13" s="70">
        <v>10</v>
      </c>
      <c r="S13" s="70">
        <v>12</v>
      </c>
      <c r="T13" s="70">
        <v>10</v>
      </c>
      <c r="U13" s="70">
        <v>11</v>
      </c>
      <c r="V13" s="70">
        <v>7</v>
      </c>
      <c r="W13" s="70">
        <v>11</v>
      </c>
      <c r="X13" s="70">
        <v>13</v>
      </c>
      <c r="Y13" s="70">
        <v>6</v>
      </c>
      <c r="Z13" s="66">
        <f t="shared" si="4"/>
        <v>174</v>
      </c>
      <c r="AB13" s="70">
        <v>1</v>
      </c>
      <c r="AC13" s="70">
        <v>2</v>
      </c>
      <c r="AD13" s="70">
        <v>2</v>
      </c>
      <c r="AE13" s="70">
        <v>2</v>
      </c>
      <c r="AF13" s="70">
        <v>1</v>
      </c>
      <c r="AG13" s="70">
        <v>2</v>
      </c>
      <c r="AH13" s="70">
        <v>2</v>
      </c>
      <c r="AI13" s="70">
        <v>2</v>
      </c>
      <c r="AJ13" s="70">
        <v>2</v>
      </c>
      <c r="AK13" s="70">
        <v>1</v>
      </c>
      <c r="AL13" s="70">
        <v>2</v>
      </c>
      <c r="AM13" s="70">
        <v>2</v>
      </c>
      <c r="AN13" s="70">
        <v>2</v>
      </c>
      <c r="AO13" s="70">
        <v>2</v>
      </c>
      <c r="AP13" s="70">
        <v>1</v>
      </c>
      <c r="AQ13" s="70">
        <v>2</v>
      </c>
      <c r="AR13" s="70">
        <v>2</v>
      </c>
      <c r="AS13" s="70">
        <v>3</v>
      </c>
      <c r="AT13" s="66">
        <f t="shared" si="5"/>
        <v>33</v>
      </c>
    </row>
    <row r="14" spans="1:46" x14ac:dyDescent="0.25">
      <c r="A14" s="89">
        <v>12</v>
      </c>
      <c r="B14" s="78" t="s">
        <v>167</v>
      </c>
      <c r="C14" s="68">
        <f t="shared" si="0"/>
        <v>174</v>
      </c>
      <c r="D14" s="68">
        <f t="shared" si="1"/>
        <v>267</v>
      </c>
      <c r="E14" s="69">
        <f t="shared" si="2"/>
        <v>0.651685393258427</v>
      </c>
      <c r="F14" s="79" t="s">
        <v>166</v>
      </c>
      <c r="H14" s="70">
        <v>7</v>
      </c>
      <c r="I14" s="70">
        <v>10</v>
      </c>
      <c r="J14" s="70">
        <v>8</v>
      </c>
      <c r="K14" s="70">
        <v>10</v>
      </c>
      <c r="L14" s="70">
        <v>7</v>
      </c>
      <c r="M14" s="70">
        <v>11</v>
      </c>
      <c r="N14" s="70">
        <v>10</v>
      </c>
      <c r="O14" s="70">
        <v>10</v>
      </c>
      <c r="P14" s="70">
        <v>7</v>
      </c>
      <c r="Q14" s="70">
        <v>9</v>
      </c>
      <c r="R14" s="70">
        <v>10</v>
      </c>
      <c r="S14" s="70">
        <v>15</v>
      </c>
      <c r="T14" s="70">
        <v>10</v>
      </c>
      <c r="U14" s="70">
        <v>13</v>
      </c>
      <c r="V14" s="70">
        <v>10</v>
      </c>
      <c r="W14" s="70">
        <v>10</v>
      </c>
      <c r="X14" s="70">
        <v>10</v>
      </c>
      <c r="Y14" s="70">
        <v>7</v>
      </c>
      <c r="Z14" s="66">
        <f t="shared" si="4"/>
        <v>174</v>
      </c>
      <c r="AB14" s="70">
        <v>2</v>
      </c>
      <c r="AC14" s="70">
        <v>1</v>
      </c>
      <c r="AD14" s="70">
        <v>2</v>
      </c>
      <c r="AE14" s="70">
        <v>2</v>
      </c>
      <c r="AF14" s="70">
        <v>1</v>
      </c>
      <c r="AG14" s="70">
        <v>1</v>
      </c>
      <c r="AH14" s="70">
        <v>2</v>
      </c>
      <c r="AI14" s="70">
        <v>1</v>
      </c>
      <c r="AJ14" s="70">
        <v>2</v>
      </c>
      <c r="AK14" s="70">
        <v>1</v>
      </c>
      <c r="AL14" s="70">
        <v>2</v>
      </c>
      <c r="AM14" s="70">
        <v>2</v>
      </c>
      <c r="AN14" s="70">
        <v>2</v>
      </c>
      <c r="AO14" s="70">
        <v>2</v>
      </c>
      <c r="AP14" s="70">
        <v>1</v>
      </c>
      <c r="AQ14" s="70">
        <v>1</v>
      </c>
      <c r="AR14" s="70">
        <v>2</v>
      </c>
      <c r="AS14" s="70">
        <v>4</v>
      </c>
      <c r="AT14" s="66">
        <f t="shared" si="5"/>
        <v>31</v>
      </c>
    </row>
    <row r="15" spans="1:46" x14ac:dyDescent="0.25">
      <c r="A15" s="89">
        <v>13</v>
      </c>
      <c r="B15" s="78" t="s">
        <v>165</v>
      </c>
      <c r="C15" s="68">
        <f t="shared" si="0"/>
        <v>174</v>
      </c>
      <c r="D15" s="68">
        <f t="shared" si="1"/>
        <v>267</v>
      </c>
      <c r="E15" s="69">
        <f t="shared" si="2"/>
        <v>0.651685393258427</v>
      </c>
      <c r="F15" s="79" t="s">
        <v>164</v>
      </c>
      <c r="H15" s="70">
        <v>10</v>
      </c>
      <c r="I15" s="70">
        <v>13</v>
      </c>
      <c r="J15" s="70">
        <v>10</v>
      </c>
      <c r="K15" s="70">
        <v>13</v>
      </c>
      <c r="L15" s="70">
        <v>9</v>
      </c>
      <c r="M15" s="70">
        <v>10</v>
      </c>
      <c r="N15" s="70">
        <v>7</v>
      </c>
      <c r="O15" s="70">
        <v>8</v>
      </c>
      <c r="P15" s="70">
        <v>8</v>
      </c>
      <c r="Q15" s="70">
        <v>9</v>
      </c>
      <c r="R15" s="70">
        <v>10</v>
      </c>
      <c r="S15" s="70">
        <v>11</v>
      </c>
      <c r="T15" s="70">
        <v>9</v>
      </c>
      <c r="U15" s="70">
        <v>12</v>
      </c>
      <c r="V15" s="70">
        <v>10</v>
      </c>
      <c r="W15" s="70">
        <v>12</v>
      </c>
      <c r="X15" s="70">
        <v>9</v>
      </c>
      <c r="Y15" s="70">
        <v>4</v>
      </c>
      <c r="Z15" s="66">
        <f t="shared" si="4"/>
        <v>174</v>
      </c>
      <c r="AB15" s="70">
        <v>1</v>
      </c>
      <c r="AC15" s="70">
        <v>2</v>
      </c>
      <c r="AD15" s="70">
        <v>2</v>
      </c>
      <c r="AE15" s="70">
        <v>2</v>
      </c>
      <c r="AF15" s="70">
        <v>2</v>
      </c>
      <c r="AG15" s="70">
        <v>2</v>
      </c>
      <c r="AH15" s="70">
        <v>2</v>
      </c>
      <c r="AI15" s="70">
        <v>1</v>
      </c>
      <c r="AJ15" s="70">
        <v>2</v>
      </c>
      <c r="AK15" s="70">
        <v>1</v>
      </c>
      <c r="AL15" s="70">
        <v>2</v>
      </c>
      <c r="AM15" s="70">
        <v>2</v>
      </c>
      <c r="AN15" s="70">
        <v>2</v>
      </c>
      <c r="AO15" s="70">
        <v>2</v>
      </c>
      <c r="AP15" s="70">
        <v>1</v>
      </c>
      <c r="AQ15" s="70">
        <v>2</v>
      </c>
      <c r="AR15" s="70">
        <v>2</v>
      </c>
      <c r="AS15" s="70">
        <v>1</v>
      </c>
      <c r="AT15" s="66">
        <f t="shared" si="5"/>
        <v>31</v>
      </c>
    </row>
    <row r="16" spans="1:46" x14ac:dyDescent="0.25">
      <c r="A16" s="89">
        <v>14</v>
      </c>
      <c r="B16" s="78" t="s">
        <v>163</v>
      </c>
      <c r="C16" s="68">
        <f t="shared" si="0"/>
        <v>174</v>
      </c>
      <c r="D16" s="68">
        <f t="shared" si="1"/>
        <v>267</v>
      </c>
      <c r="E16" s="69">
        <f t="shared" si="2"/>
        <v>0.651685393258427</v>
      </c>
      <c r="F16" s="79">
        <f t="shared" ref="F16:F21" si="6">AT16</f>
        <v>30</v>
      </c>
      <c r="H16" s="70">
        <v>7</v>
      </c>
      <c r="I16" s="70">
        <v>13</v>
      </c>
      <c r="J16" s="70">
        <v>9</v>
      </c>
      <c r="K16" s="70">
        <v>10</v>
      </c>
      <c r="L16" s="70">
        <v>8</v>
      </c>
      <c r="M16" s="70">
        <v>8</v>
      </c>
      <c r="N16" s="70">
        <v>10</v>
      </c>
      <c r="O16" s="70">
        <v>10</v>
      </c>
      <c r="P16" s="70">
        <v>8</v>
      </c>
      <c r="Q16" s="70">
        <v>12</v>
      </c>
      <c r="R16" s="70">
        <v>11</v>
      </c>
      <c r="S16" s="70">
        <v>10</v>
      </c>
      <c r="T16" s="70">
        <v>8</v>
      </c>
      <c r="U16" s="70">
        <v>12</v>
      </c>
      <c r="V16" s="70">
        <v>9</v>
      </c>
      <c r="W16" s="70">
        <v>12</v>
      </c>
      <c r="X16" s="70">
        <v>12</v>
      </c>
      <c r="Y16" s="70">
        <v>5</v>
      </c>
      <c r="Z16" s="66">
        <f t="shared" si="4"/>
        <v>174</v>
      </c>
      <c r="AB16" s="70">
        <v>1</v>
      </c>
      <c r="AC16" s="70">
        <v>1</v>
      </c>
      <c r="AD16" s="70">
        <v>1</v>
      </c>
      <c r="AE16" s="70">
        <v>2</v>
      </c>
      <c r="AF16" s="70">
        <v>2</v>
      </c>
      <c r="AG16" s="70">
        <v>1</v>
      </c>
      <c r="AH16" s="70">
        <v>2</v>
      </c>
      <c r="AI16" s="70">
        <v>1</v>
      </c>
      <c r="AJ16" s="70">
        <v>2</v>
      </c>
      <c r="AK16" s="70">
        <v>2</v>
      </c>
      <c r="AL16" s="70">
        <v>2</v>
      </c>
      <c r="AM16" s="70">
        <v>2</v>
      </c>
      <c r="AN16" s="70">
        <v>2</v>
      </c>
      <c r="AO16" s="70">
        <v>2</v>
      </c>
      <c r="AP16" s="70">
        <v>1</v>
      </c>
      <c r="AQ16" s="70">
        <v>2</v>
      </c>
      <c r="AR16" s="70">
        <v>2</v>
      </c>
      <c r="AS16" s="70">
        <v>2</v>
      </c>
      <c r="AT16" s="66">
        <f t="shared" si="5"/>
        <v>30</v>
      </c>
    </row>
    <row r="17" spans="1:46" x14ac:dyDescent="0.25">
      <c r="A17" s="89">
        <v>15</v>
      </c>
      <c r="B17" s="78" t="s">
        <v>162</v>
      </c>
      <c r="C17" s="68">
        <f t="shared" si="0"/>
        <v>173</v>
      </c>
      <c r="D17" s="68">
        <f t="shared" si="1"/>
        <v>267</v>
      </c>
      <c r="E17" s="69">
        <f t="shared" si="2"/>
        <v>0.64794007490636707</v>
      </c>
      <c r="F17" s="79">
        <f t="shared" si="6"/>
        <v>29</v>
      </c>
      <c r="H17" s="70">
        <v>9</v>
      </c>
      <c r="I17" s="70">
        <v>13</v>
      </c>
      <c r="J17" s="70">
        <v>11</v>
      </c>
      <c r="K17" s="70">
        <v>11</v>
      </c>
      <c r="L17" s="70">
        <v>10</v>
      </c>
      <c r="M17" s="70">
        <v>9</v>
      </c>
      <c r="N17" s="70">
        <v>8</v>
      </c>
      <c r="O17" s="70">
        <v>7</v>
      </c>
      <c r="P17" s="70">
        <v>9</v>
      </c>
      <c r="Q17" s="70">
        <v>7</v>
      </c>
      <c r="R17" s="70">
        <v>9</v>
      </c>
      <c r="S17" s="70">
        <v>13</v>
      </c>
      <c r="T17" s="70">
        <v>8</v>
      </c>
      <c r="U17" s="70">
        <v>13</v>
      </c>
      <c r="V17" s="70">
        <v>7</v>
      </c>
      <c r="W17" s="70">
        <v>10</v>
      </c>
      <c r="X17" s="70">
        <v>12</v>
      </c>
      <c r="Y17" s="70">
        <v>7</v>
      </c>
      <c r="Z17" s="66">
        <f t="shared" si="4"/>
        <v>173</v>
      </c>
      <c r="AB17" s="70">
        <v>1</v>
      </c>
      <c r="AC17" s="70">
        <v>2</v>
      </c>
      <c r="AD17" s="70">
        <v>2</v>
      </c>
      <c r="AE17" s="70">
        <v>0</v>
      </c>
      <c r="AF17" s="70">
        <v>1</v>
      </c>
      <c r="AG17" s="70">
        <v>2</v>
      </c>
      <c r="AH17" s="70">
        <v>2</v>
      </c>
      <c r="AI17" s="70">
        <v>1</v>
      </c>
      <c r="AJ17" s="70">
        <v>2</v>
      </c>
      <c r="AK17" s="70">
        <v>2</v>
      </c>
      <c r="AL17" s="70">
        <v>2</v>
      </c>
      <c r="AM17" s="70">
        <v>2</v>
      </c>
      <c r="AN17" s="70">
        <v>1</v>
      </c>
      <c r="AO17" s="70">
        <v>2</v>
      </c>
      <c r="AP17" s="70">
        <v>1</v>
      </c>
      <c r="AQ17" s="70">
        <v>1</v>
      </c>
      <c r="AR17" s="70">
        <v>2</v>
      </c>
      <c r="AS17" s="70">
        <v>3</v>
      </c>
      <c r="AT17" s="66">
        <f t="shared" si="5"/>
        <v>29</v>
      </c>
    </row>
    <row r="18" spans="1:46" x14ac:dyDescent="0.25">
      <c r="A18" s="89">
        <v>16</v>
      </c>
      <c r="B18" s="78" t="s">
        <v>161</v>
      </c>
      <c r="C18" s="68">
        <f t="shared" si="0"/>
        <v>172</v>
      </c>
      <c r="D18" s="68">
        <f t="shared" si="1"/>
        <v>267</v>
      </c>
      <c r="E18" s="69">
        <f t="shared" si="2"/>
        <v>0.64419475655430714</v>
      </c>
      <c r="F18" s="79">
        <f t="shared" si="6"/>
        <v>32</v>
      </c>
      <c r="H18" s="70">
        <v>8</v>
      </c>
      <c r="I18" s="70">
        <v>12</v>
      </c>
      <c r="J18" s="70">
        <v>11</v>
      </c>
      <c r="K18" s="70">
        <v>10</v>
      </c>
      <c r="L18" s="70">
        <v>8</v>
      </c>
      <c r="M18" s="70">
        <v>11</v>
      </c>
      <c r="N18" s="70">
        <v>7</v>
      </c>
      <c r="O18" s="70">
        <v>8</v>
      </c>
      <c r="P18" s="70">
        <v>8</v>
      </c>
      <c r="Q18" s="70">
        <v>8</v>
      </c>
      <c r="R18" s="70">
        <v>10</v>
      </c>
      <c r="S18" s="70">
        <v>11</v>
      </c>
      <c r="T18" s="70">
        <v>12</v>
      </c>
      <c r="U18" s="70">
        <v>12</v>
      </c>
      <c r="V18" s="70">
        <v>6</v>
      </c>
      <c r="W18" s="70">
        <v>10</v>
      </c>
      <c r="X18" s="70">
        <v>13</v>
      </c>
      <c r="Y18" s="70">
        <v>7</v>
      </c>
      <c r="Z18" s="66">
        <f t="shared" si="4"/>
        <v>172</v>
      </c>
      <c r="AB18" s="70">
        <v>2</v>
      </c>
      <c r="AC18" s="70">
        <v>2</v>
      </c>
      <c r="AD18" s="70">
        <v>2</v>
      </c>
      <c r="AE18" s="70">
        <v>2</v>
      </c>
      <c r="AF18" s="70">
        <v>2</v>
      </c>
      <c r="AG18" s="70">
        <v>2</v>
      </c>
      <c r="AH18" s="70">
        <v>2</v>
      </c>
      <c r="AI18" s="70">
        <v>1</v>
      </c>
      <c r="AJ18" s="70">
        <v>1</v>
      </c>
      <c r="AK18" s="70">
        <v>1</v>
      </c>
      <c r="AL18" s="70">
        <v>2</v>
      </c>
      <c r="AM18" s="70">
        <v>2</v>
      </c>
      <c r="AN18" s="70">
        <v>2</v>
      </c>
      <c r="AO18" s="70">
        <v>2</v>
      </c>
      <c r="AP18" s="70">
        <v>1</v>
      </c>
      <c r="AQ18" s="70">
        <v>2</v>
      </c>
      <c r="AR18" s="70">
        <v>2</v>
      </c>
      <c r="AS18" s="70">
        <v>2</v>
      </c>
      <c r="AT18" s="66">
        <f t="shared" si="5"/>
        <v>32</v>
      </c>
    </row>
    <row r="19" spans="1:46" x14ac:dyDescent="0.25">
      <c r="A19" s="89">
        <v>17</v>
      </c>
      <c r="B19" s="78" t="s">
        <v>160</v>
      </c>
      <c r="C19" s="68">
        <f t="shared" si="0"/>
        <v>172</v>
      </c>
      <c r="D19" s="68">
        <f t="shared" si="1"/>
        <v>267</v>
      </c>
      <c r="E19" s="69">
        <f t="shared" si="2"/>
        <v>0.64419475655430714</v>
      </c>
      <c r="F19" s="79">
        <f t="shared" si="6"/>
        <v>30</v>
      </c>
      <c r="H19" s="70">
        <v>10</v>
      </c>
      <c r="I19" s="70">
        <v>12</v>
      </c>
      <c r="J19" s="70">
        <v>11</v>
      </c>
      <c r="K19" s="70">
        <v>10</v>
      </c>
      <c r="L19" s="70">
        <v>8</v>
      </c>
      <c r="M19" s="70">
        <v>10</v>
      </c>
      <c r="N19" s="70">
        <v>8</v>
      </c>
      <c r="O19" s="70">
        <v>9</v>
      </c>
      <c r="P19" s="70">
        <v>7</v>
      </c>
      <c r="Q19" s="70">
        <v>9</v>
      </c>
      <c r="R19" s="70">
        <v>11</v>
      </c>
      <c r="S19" s="70">
        <v>14</v>
      </c>
      <c r="T19" s="70">
        <v>8</v>
      </c>
      <c r="U19" s="70">
        <v>12</v>
      </c>
      <c r="V19" s="70">
        <v>6</v>
      </c>
      <c r="W19" s="70">
        <v>11</v>
      </c>
      <c r="X19" s="70">
        <v>11</v>
      </c>
      <c r="Y19" s="70">
        <v>5</v>
      </c>
      <c r="Z19" s="66">
        <f t="shared" si="4"/>
        <v>172</v>
      </c>
      <c r="AB19" s="70">
        <v>1</v>
      </c>
      <c r="AC19" s="70">
        <v>2</v>
      </c>
      <c r="AD19" s="70">
        <v>2</v>
      </c>
      <c r="AE19" s="70">
        <v>2</v>
      </c>
      <c r="AF19" s="70">
        <v>1</v>
      </c>
      <c r="AG19" s="70">
        <v>2</v>
      </c>
      <c r="AH19" s="70">
        <v>2</v>
      </c>
      <c r="AI19" s="70">
        <v>1</v>
      </c>
      <c r="AJ19" s="70">
        <v>2</v>
      </c>
      <c r="AK19" s="70">
        <v>1</v>
      </c>
      <c r="AL19" s="70">
        <v>2</v>
      </c>
      <c r="AM19" s="70">
        <v>2</v>
      </c>
      <c r="AN19" s="70">
        <v>2</v>
      </c>
      <c r="AO19" s="70">
        <v>1</v>
      </c>
      <c r="AP19" s="70">
        <v>1</v>
      </c>
      <c r="AQ19" s="70">
        <v>2</v>
      </c>
      <c r="AR19" s="70">
        <v>2</v>
      </c>
      <c r="AS19" s="70">
        <v>2</v>
      </c>
      <c r="AT19" s="66">
        <f t="shared" si="5"/>
        <v>30</v>
      </c>
    </row>
    <row r="20" spans="1:46" x14ac:dyDescent="0.25">
      <c r="A20" s="89">
        <v>18</v>
      </c>
      <c r="B20" s="78" t="s">
        <v>159</v>
      </c>
      <c r="C20" s="68">
        <f t="shared" si="0"/>
        <v>171</v>
      </c>
      <c r="D20" s="68">
        <f t="shared" si="1"/>
        <v>267</v>
      </c>
      <c r="E20" s="69">
        <f t="shared" si="2"/>
        <v>0.6404494382022472</v>
      </c>
      <c r="F20" s="79">
        <f t="shared" si="6"/>
        <v>33</v>
      </c>
      <c r="H20" s="70">
        <v>8</v>
      </c>
      <c r="I20" s="70">
        <v>12</v>
      </c>
      <c r="J20" s="70">
        <v>10</v>
      </c>
      <c r="K20" s="70">
        <v>11</v>
      </c>
      <c r="L20" s="70">
        <v>9</v>
      </c>
      <c r="M20" s="70">
        <v>10</v>
      </c>
      <c r="N20" s="70">
        <v>8</v>
      </c>
      <c r="O20" s="70">
        <v>7</v>
      </c>
      <c r="P20" s="70">
        <v>6</v>
      </c>
      <c r="Q20" s="70">
        <v>12</v>
      </c>
      <c r="R20" s="70">
        <v>9</v>
      </c>
      <c r="S20" s="70">
        <v>12</v>
      </c>
      <c r="T20" s="70">
        <v>11</v>
      </c>
      <c r="U20" s="70">
        <v>12</v>
      </c>
      <c r="V20" s="70">
        <v>5</v>
      </c>
      <c r="W20" s="70">
        <v>13</v>
      </c>
      <c r="X20" s="70">
        <v>9</v>
      </c>
      <c r="Y20" s="70">
        <v>7</v>
      </c>
      <c r="Z20" s="66">
        <f t="shared" si="4"/>
        <v>171</v>
      </c>
      <c r="AB20" s="70">
        <v>2</v>
      </c>
      <c r="AC20" s="70">
        <v>2</v>
      </c>
      <c r="AD20" s="70">
        <v>1</v>
      </c>
      <c r="AE20" s="70">
        <v>2</v>
      </c>
      <c r="AF20" s="70">
        <v>2</v>
      </c>
      <c r="AG20" s="70">
        <v>2</v>
      </c>
      <c r="AH20" s="70">
        <v>1</v>
      </c>
      <c r="AI20" s="70">
        <v>2</v>
      </c>
      <c r="AJ20" s="70">
        <v>1</v>
      </c>
      <c r="AK20" s="70">
        <v>2</v>
      </c>
      <c r="AL20" s="70">
        <v>2</v>
      </c>
      <c r="AM20" s="70">
        <v>2</v>
      </c>
      <c r="AN20" s="70">
        <v>2</v>
      </c>
      <c r="AO20" s="70">
        <v>2</v>
      </c>
      <c r="AP20" s="70">
        <v>0</v>
      </c>
      <c r="AQ20" s="70">
        <v>2</v>
      </c>
      <c r="AR20" s="70">
        <v>2</v>
      </c>
      <c r="AS20" s="70">
        <v>4</v>
      </c>
      <c r="AT20" s="66">
        <f t="shared" si="5"/>
        <v>33</v>
      </c>
    </row>
    <row r="21" spans="1:46" x14ac:dyDescent="0.25">
      <c r="A21" s="89">
        <v>19</v>
      </c>
      <c r="B21" s="78" t="s">
        <v>158</v>
      </c>
      <c r="C21" s="68">
        <f t="shared" si="0"/>
        <v>170</v>
      </c>
      <c r="D21" s="68">
        <f t="shared" si="1"/>
        <v>267</v>
      </c>
      <c r="E21" s="69">
        <f t="shared" si="2"/>
        <v>0.63670411985018727</v>
      </c>
      <c r="F21" s="79">
        <f t="shared" si="6"/>
        <v>32</v>
      </c>
      <c r="H21" s="70">
        <v>10</v>
      </c>
      <c r="I21" s="70">
        <v>12</v>
      </c>
      <c r="J21" s="70">
        <v>11</v>
      </c>
      <c r="K21" s="70">
        <v>10</v>
      </c>
      <c r="L21" s="70">
        <v>10</v>
      </c>
      <c r="M21" s="70">
        <v>7</v>
      </c>
      <c r="N21" s="70">
        <v>9</v>
      </c>
      <c r="O21" s="70">
        <v>8</v>
      </c>
      <c r="P21" s="70">
        <v>8</v>
      </c>
      <c r="Q21" s="70">
        <v>10</v>
      </c>
      <c r="R21" s="70">
        <v>8</v>
      </c>
      <c r="S21" s="70">
        <v>12</v>
      </c>
      <c r="T21" s="70">
        <v>10</v>
      </c>
      <c r="U21" s="70">
        <v>12</v>
      </c>
      <c r="V21" s="70">
        <v>6</v>
      </c>
      <c r="W21" s="70">
        <v>9</v>
      </c>
      <c r="X21" s="70">
        <v>10</v>
      </c>
      <c r="Y21" s="70">
        <v>8</v>
      </c>
      <c r="Z21" s="66">
        <f t="shared" si="4"/>
        <v>170</v>
      </c>
      <c r="AB21" s="70">
        <v>2</v>
      </c>
      <c r="AC21" s="70">
        <v>2</v>
      </c>
      <c r="AD21" s="70">
        <v>2</v>
      </c>
      <c r="AE21" s="70">
        <v>2</v>
      </c>
      <c r="AF21" s="70">
        <v>1</v>
      </c>
      <c r="AG21" s="70">
        <v>2</v>
      </c>
      <c r="AH21" s="70">
        <v>2</v>
      </c>
      <c r="AI21" s="70">
        <v>0</v>
      </c>
      <c r="AJ21" s="70">
        <v>1</v>
      </c>
      <c r="AK21" s="70">
        <v>2</v>
      </c>
      <c r="AL21" s="70">
        <v>2</v>
      </c>
      <c r="AM21" s="70">
        <v>2</v>
      </c>
      <c r="AN21" s="70">
        <v>2</v>
      </c>
      <c r="AO21" s="70">
        <v>2</v>
      </c>
      <c r="AP21" s="70">
        <v>1</v>
      </c>
      <c r="AQ21" s="70">
        <v>2</v>
      </c>
      <c r="AR21" s="70">
        <v>2</v>
      </c>
      <c r="AS21" s="70">
        <v>3</v>
      </c>
      <c r="AT21" s="66">
        <f t="shared" si="5"/>
        <v>32</v>
      </c>
    </row>
    <row r="22" spans="1:46" x14ac:dyDescent="0.25">
      <c r="A22" s="89">
        <v>20</v>
      </c>
      <c r="B22" s="78" t="s">
        <v>157</v>
      </c>
      <c r="C22" s="68">
        <f t="shared" si="0"/>
        <v>169</v>
      </c>
      <c r="D22" s="68">
        <f t="shared" si="1"/>
        <v>267</v>
      </c>
      <c r="E22" s="69">
        <f t="shared" si="2"/>
        <v>0.63295880149812733</v>
      </c>
      <c r="F22" s="79" t="s">
        <v>156</v>
      </c>
      <c r="H22" s="70">
        <v>7</v>
      </c>
      <c r="I22" s="70">
        <v>13</v>
      </c>
      <c r="J22" s="70">
        <v>10</v>
      </c>
      <c r="K22" s="70">
        <v>9</v>
      </c>
      <c r="L22" s="70">
        <v>11</v>
      </c>
      <c r="M22" s="70">
        <v>9</v>
      </c>
      <c r="N22" s="70">
        <v>8</v>
      </c>
      <c r="O22" s="70">
        <v>7</v>
      </c>
      <c r="P22" s="70">
        <v>7</v>
      </c>
      <c r="Q22" s="70">
        <v>9</v>
      </c>
      <c r="R22" s="70">
        <v>10</v>
      </c>
      <c r="S22" s="70">
        <v>13</v>
      </c>
      <c r="T22" s="70">
        <v>12</v>
      </c>
      <c r="U22" s="70">
        <v>11</v>
      </c>
      <c r="V22" s="70">
        <v>7</v>
      </c>
      <c r="W22" s="70">
        <v>11</v>
      </c>
      <c r="X22" s="70">
        <v>10</v>
      </c>
      <c r="Y22" s="70">
        <v>5</v>
      </c>
      <c r="Z22" s="66">
        <f t="shared" si="4"/>
        <v>169</v>
      </c>
      <c r="AB22" s="70">
        <v>1</v>
      </c>
      <c r="AC22" s="70">
        <v>2</v>
      </c>
      <c r="AD22" s="70">
        <v>1</v>
      </c>
      <c r="AE22" s="70">
        <v>2</v>
      </c>
      <c r="AF22" s="70">
        <v>2</v>
      </c>
      <c r="AG22" s="70">
        <v>2</v>
      </c>
      <c r="AH22" s="70">
        <v>2</v>
      </c>
      <c r="AI22" s="70">
        <v>1</v>
      </c>
      <c r="AJ22" s="70">
        <v>2</v>
      </c>
      <c r="AK22" s="70">
        <v>1</v>
      </c>
      <c r="AL22" s="70">
        <v>2</v>
      </c>
      <c r="AM22" s="70">
        <v>2</v>
      </c>
      <c r="AN22" s="70">
        <v>1</v>
      </c>
      <c r="AO22" s="70">
        <v>1</v>
      </c>
      <c r="AP22" s="70">
        <v>1</v>
      </c>
      <c r="AQ22" s="70">
        <v>2</v>
      </c>
      <c r="AR22" s="70">
        <v>1</v>
      </c>
      <c r="AS22" s="70">
        <v>2</v>
      </c>
      <c r="AT22" s="66">
        <f t="shared" si="5"/>
        <v>28</v>
      </c>
    </row>
    <row r="23" spans="1:46" x14ac:dyDescent="0.25">
      <c r="A23" s="89">
        <v>21</v>
      </c>
      <c r="B23" s="78" t="s">
        <v>155</v>
      </c>
      <c r="C23" s="68">
        <f t="shared" si="0"/>
        <v>169</v>
      </c>
      <c r="D23" s="68">
        <f t="shared" si="1"/>
        <v>267</v>
      </c>
      <c r="E23" s="69">
        <f t="shared" si="2"/>
        <v>0.63295880149812733</v>
      </c>
      <c r="F23" s="79" t="s">
        <v>154</v>
      </c>
      <c r="H23" s="70">
        <v>9</v>
      </c>
      <c r="I23" s="70">
        <v>13</v>
      </c>
      <c r="J23" s="70">
        <v>12</v>
      </c>
      <c r="K23" s="70">
        <v>12</v>
      </c>
      <c r="L23" s="70">
        <v>10</v>
      </c>
      <c r="M23" s="70">
        <v>10</v>
      </c>
      <c r="N23" s="70">
        <v>7</v>
      </c>
      <c r="O23" s="70">
        <v>8</v>
      </c>
      <c r="P23" s="70">
        <v>6</v>
      </c>
      <c r="Q23" s="70">
        <v>8</v>
      </c>
      <c r="R23" s="70">
        <v>10</v>
      </c>
      <c r="S23" s="70">
        <v>13</v>
      </c>
      <c r="T23" s="70">
        <v>9</v>
      </c>
      <c r="U23" s="70">
        <v>9</v>
      </c>
      <c r="V23" s="70">
        <v>8</v>
      </c>
      <c r="W23" s="70">
        <v>10</v>
      </c>
      <c r="X23" s="70">
        <v>10</v>
      </c>
      <c r="Y23" s="70">
        <v>5</v>
      </c>
      <c r="Z23" s="66">
        <f t="shared" si="4"/>
        <v>169</v>
      </c>
      <c r="AB23" s="70">
        <v>1</v>
      </c>
      <c r="AC23" s="70">
        <v>2</v>
      </c>
      <c r="AD23" s="70">
        <v>2</v>
      </c>
      <c r="AE23" s="70">
        <v>2</v>
      </c>
      <c r="AF23" s="70">
        <v>1</v>
      </c>
      <c r="AG23" s="70">
        <v>2</v>
      </c>
      <c r="AH23" s="70">
        <v>2</v>
      </c>
      <c r="AI23" s="70">
        <v>1</v>
      </c>
      <c r="AJ23" s="70">
        <v>2</v>
      </c>
      <c r="AK23" s="70">
        <v>1</v>
      </c>
      <c r="AL23" s="70">
        <v>2</v>
      </c>
      <c r="AM23" s="70">
        <v>2</v>
      </c>
      <c r="AN23" s="70">
        <v>1</v>
      </c>
      <c r="AO23" s="70">
        <v>2</v>
      </c>
      <c r="AP23" s="70">
        <v>0</v>
      </c>
      <c r="AQ23" s="70">
        <v>1</v>
      </c>
      <c r="AR23" s="70">
        <v>2</v>
      </c>
      <c r="AS23" s="70">
        <v>2</v>
      </c>
      <c r="AT23" s="66">
        <f t="shared" si="5"/>
        <v>28</v>
      </c>
    </row>
    <row r="24" spans="1:46" x14ac:dyDescent="0.25">
      <c r="A24" s="89">
        <v>22</v>
      </c>
      <c r="B24" s="78" t="s">
        <v>153</v>
      </c>
      <c r="C24" s="68">
        <f t="shared" si="0"/>
        <v>169</v>
      </c>
      <c r="D24" s="68">
        <f t="shared" si="1"/>
        <v>267</v>
      </c>
      <c r="E24" s="69">
        <f t="shared" si="2"/>
        <v>0.63295880149812733</v>
      </c>
      <c r="F24" s="79">
        <f t="shared" ref="F24:F45" si="7">AT24</f>
        <v>24</v>
      </c>
      <c r="H24" s="70">
        <v>8</v>
      </c>
      <c r="I24" s="70">
        <v>12</v>
      </c>
      <c r="J24" s="70">
        <v>10</v>
      </c>
      <c r="K24" s="70">
        <v>13</v>
      </c>
      <c r="L24" s="70">
        <v>9</v>
      </c>
      <c r="M24" s="70">
        <v>8</v>
      </c>
      <c r="N24" s="70">
        <v>8</v>
      </c>
      <c r="O24" s="70">
        <v>10</v>
      </c>
      <c r="P24" s="70">
        <v>7</v>
      </c>
      <c r="Q24" s="70">
        <v>6</v>
      </c>
      <c r="R24" s="70">
        <v>9</v>
      </c>
      <c r="S24" s="70">
        <v>14</v>
      </c>
      <c r="T24" s="70">
        <v>9</v>
      </c>
      <c r="U24" s="70">
        <v>12</v>
      </c>
      <c r="V24" s="70">
        <v>9</v>
      </c>
      <c r="W24" s="70">
        <v>8</v>
      </c>
      <c r="X24" s="70">
        <v>13</v>
      </c>
      <c r="Y24" s="70">
        <v>4</v>
      </c>
      <c r="Z24" s="66">
        <f t="shared" si="4"/>
        <v>169</v>
      </c>
      <c r="AB24" s="70">
        <v>0</v>
      </c>
      <c r="AC24" s="70">
        <v>0</v>
      </c>
      <c r="AD24" s="70">
        <v>2</v>
      </c>
      <c r="AE24" s="70">
        <v>2</v>
      </c>
      <c r="AF24" s="70">
        <v>2</v>
      </c>
      <c r="AG24" s="70">
        <v>1</v>
      </c>
      <c r="AH24" s="70">
        <v>1</v>
      </c>
      <c r="AI24" s="70">
        <v>1</v>
      </c>
      <c r="AJ24" s="70">
        <v>2</v>
      </c>
      <c r="AK24" s="70">
        <v>1</v>
      </c>
      <c r="AL24" s="70">
        <v>1</v>
      </c>
      <c r="AM24" s="70">
        <v>2</v>
      </c>
      <c r="AN24" s="70">
        <v>2</v>
      </c>
      <c r="AO24" s="70">
        <v>1</v>
      </c>
      <c r="AP24" s="70">
        <v>0</v>
      </c>
      <c r="AQ24" s="70">
        <v>2</v>
      </c>
      <c r="AR24" s="70">
        <v>2</v>
      </c>
      <c r="AS24" s="70">
        <v>2</v>
      </c>
      <c r="AT24" s="66">
        <f t="shared" si="5"/>
        <v>24</v>
      </c>
    </row>
    <row r="25" spans="1:46" x14ac:dyDescent="0.25">
      <c r="A25" s="89">
        <v>23</v>
      </c>
      <c r="B25" s="78" t="s">
        <v>152</v>
      </c>
      <c r="C25" s="68">
        <f t="shared" si="0"/>
        <v>168</v>
      </c>
      <c r="D25" s="68">
        <f t="shared" si="1"/>
        <v>267</v>
      </c>
      <c r="E25" s="69">
        <f t="shared" si="2"/>
        <v>0.6292134831460674</v>
      </c>
      <c r="F25" s="79">
        <f t="shared" si="7"/>
        <v>26</v>
      </c>
      <c r="H25" s="70">
        <v>7</v>
      </c>
      <c r="I25" s="70">
        <v>14</v>
      </c>
      <c r="J25" s="70">
        <v>7</v>
      </c>
      <c r="K25" s="70">
        <v>12</v>
      </c>
      <c r="L25" s="70">
        <v>7</v>
      </c>
      <c r="M25" s="70">
        <v>9</v>
      </c>
      <c r="N25" s="70">
        <v>7</v>
      </c>
      <c r="O25" s="70">
        <v>10</v>
      </c>
      <c r="P25" s="70">
        <v>5</v>
      </c>
      <c r="Q25" s="70">
        <v>9</v>
      </c>
      <c r="R25" s="70">
        <v>9</v>
      </c>
      <c r="S25" s="70">
        <v>12</v>
      </c>
      <c r="T25" s="70">
        <v>10</v>
      </c>
      <c r="U25" s="70">
        <v>13</v>
      </c>
      <c r="V25" s="70">
        <v>6</v>
      </c>
      <c r="W25" s="70">
        <v>13</v>
      </c>
      <c r="X25" s="70">
        <v>12</v>
      </c>
      <c r="Y25" s="70">
        <v>6</v>
      </c>
      <c r="Z25" s="66">
        <f t="shared" si="4"/>
        <v>168</v>
      </c>
      <c r="AB25" s="70">
        <v>2</v>
      </c>
      <c r="AC25" s="70">
        <v>2</v>
      </c>
      <c r="AD25" s="70">
        <v>2</v>
      </c>
      <c r="AE25" s="70">
        <v>2</v>
      </c>
      <c r="AF25" s="70">
        <v>1</v>
      </c>
      <c r="AG25" s="70">
        <v>2</v>
      </c>
      <c r="AH25" s="70">
        <v>1</v>
      </c>
      <c r="AI25" s="70">
        <v>1</v>
      </c>
      <c r="AJ25" s="70">
        <v>0</v>
      </c>
      <c r="AK25" s="70">
        <v>2</v>
      </c>
      <c r="AL25" s="70">
        <v>1</v>
      </c>
      <c r="AM25" s="70">
        <v>2</v>
      </c>
      <c r="AN25" s="70">
        <v>2</v>
      </c>
      <c r="AO25" s="70">
        <v>2</v>
      </c>
      <c r="AP25" s="70">
        <v>0</v>
      </c>
      <c r="AQ25" s="70">
        <v>2</v>
      </c>
      <c r="AR25" s="70">
        <v>2</v>
      </c>
      <c r="AS25" s="70">
        <v>0</v>
      </c>
      <c r="AT25" s="66">
        <f t="shared" si="5"/>
        <v>26</v>
      </c>
    </row>
    <row r="26" spans="1:46" x14ac:dyDescent="0.25">
      <c r="A26" s="89">
        <v>24</v>
      </c>
      <c r="B26" s="78" t="s">
        <v>151</v>
      </c>
      <c r="C26" s="68">
        <f t="shared" si="0"/>
        <v>167</v>
      </c>
      <c r="D26" s="68">
        <f t="shared" si="1"/>
        <v>267</v>
      </c>
      <c r="E26" s="69">
        <f t="shared" si="2"/>
        <v>0.62546816479400746</v>
      </c>
      <c r="F26" s="79">
        <f t="shared" si="7"/>
        <v>29</v>
      </c>
      <c r="H26" s="70">
        <v>11</v>
      </c>
      <c r="I26" s="70">
        <v>10</v>
      </c>
      <c r="J26" s="70">
        <v>11</v>
      </c>
      <c r="K26" s="70">
        <v>12</v>
      </c>
      <c r="L26" s="70">
        <v>8</v>
      </c>
      <c r="M26" s="70">
        <v>9</v>
      </c>
      <c r="N26" s="70">
        <v>8</v>
      </c>
      <c r="O26" s="70">
        <v>7</v>
      </c>
      <c r="P26" s="70">
        <v>9</v>
      </c>
      <c r="Q26" s="70">
        <v>5</v>
      </c>
      <c r="R26" s="70">
        <v>11</v>
      </c>
      <c r="S26" s="70">
        <v>12</v>
      </c>
      <c r="T26" s="70">
        <v>9</v>
      </c>
      <c r="U26" s="70">
        <v>8</v>
      </c>
      <c r="V26" s="70">
        <v>6</v>
      </c>
      <c r="W26" s="70">
        <v>13</v>
      </c>
      <c r="X26" s="70">
        <v>12</v>
      </c>
      <c r="Y26" s="70">
        <v>6</v>
      </c>
      <c r="Z26" s="66">
        <f t="shared" si="4"/>
        <v>167</v>
      </c>
      <c r="AB26" s="70">
        <v>2</v>
      </c>
      <c r="AC26" s="70">
        <v>2</v>
      </c>
      <c r="AD26" s="70">
        <v>2</v>
      </c>
      <c r="AE26" s="70">
        <v>1</v>
      </c>
      <c r="AF26" s="70">
        <v>0</v>
      </c>
      <c r="AG26" s="70">
        <v>1</v>
      </c>
      <c r="AH26" s="70">
        <v>2</v>
      </c>
      <c r="AI26" s="70">
        <v>1</v>
      </c>
      <c r="AJ26" s="70">
        <v>2</v>
      </c>
      <c r="AK26" s="70">
        <v>1</v>
      </c>
      <c r="AL26" s="70">
        <v>2</v>
      </c>
      <c r="AM26" s="70">
        <v>2</v>
      </c>
      <c r="AN26" s="70">
        <v>1</v>
      </c>
      <c r="AO26" s="70">
        <v>1</v>
      </c>
      <c r="AP26" s="70">
        <v>1</v>
      </c>
      <c r="AQ26" s="70">
        <v>2</v>
      </c>
      <c r="AR26" s="70">
        <v>2</v>
      </c>
      <c r="AS26" s="70">
        <v>4</v>
      </c>
      <c r="AT26" s="66">
        <f t="shared" si="5"/>
        <v>29</v>
      </c>
    </row>
    <row r="27" spans="1:46" x14ac:dyDescent="0.25">
      <c r="A27" s="89">
        <v>25</v>
      </c>
      <c r="B27" s="78" t="s">
        <v>150</v>
      </c>
      <c r="C27" s="68">
        <f t="shared" si="0"/>
        <v>167</v>
      </c>
      <c r="D27" s="68">
        <f t="shared" si="1"/>
        <v>267</v>
      </c>
      <c r="E27" s="69">
        <f t="shared" si="2"/>
        <v>0.62546816479400746</v>
      </c>
      <c r="F27" s="79">
        <f t="shared" si="7"/>
        <v>27</v>
      </c>
      <c r="H27" s="70">
        <v>7</v>
      </c>
      <c r="I27" s="70">
        <v>13</v>
      </c>
      <c r="J27" s="70">
        <v>9</v>
      </c>
      <c r="K27" s="70">
        <v>7</v>
      </c>
      <c r="L27" s="70">
        <v>9</v>
      </c>
      <c r="M27" s="70">
        <v>9</v>
      </c>
      <c r="N27" s="70">
        <v>8</v>
      </c>
      <c r="O27" s="70">
        <v>9</v>
      </c>
      <c r="P27" s="70">
        <v>8</v>
      </c>
      <c r="Q27" s="70">
        <v>9</v>
      </c>
      <c r="R27" s="70">
        <v>10</v>
      </c>
      <c r="S27" s="70">
        <v>12</v>
      </c>
      <c r="T27" s="70">
        <v>10</v>
      </c>
      <c r="U27" s="70">
        <v>12</v>
      </c>
      <c r="V27" s="70">
        <v>7</v>
      </c>
      <c r="W27" s="70">
        <v>10</v>
      </c>
      <c r="X27" s="70">
        <v>11</v>
      </c>
      <c r="Y27" s="70">
        <v>7</v>
      </c>
      <c r="Z27" s="66">
        <f t="shared" si="4"/>
        <v>167</v>
      </c>
      <c r="AB27" s="70">
        <v>2</v>
      </c>
      <c r="AC27" s="70">
        <v>1</v>
      </c>
      <c r="AD27" s="70">
        <v>1</v>
      </c>
      <c r="AE27" s="70">
        <v>0</v>
      </c>
      <c r="AF27" s="70">
        <v>2</v>
      </c>
      <c r="AG27" s="70">
        <v>2</v>
      </c>
      <c r="AH27" s="70">
        <v>2</v>
      </c>
      <c r="AI27" s="70">
        <v>0</v>
      </c>
      <c r="AJ27" s="70">
        <v>1</v>
      </c>
      <c r="AK27" s="70">
        <v>1</v>
      </c>
      <c r="AL27" s="70">
        <v>1</v>
      </c>
      <c r="AM27" s="70">
        <v>2</v>
      </c>
      <c r="AN27" s="70">
        <v>2</v>
      </c>
      <c r="AO27" s="70">
        <v>2</v>
      </c>
      <c r="AP27" s="70">
        <v>1</v>
      </c>
      <c r="AQ27" s="70">
        <v>2</v>
      </c>
      <c r="AR27" s="70">
        <v>2</v>
      </c>
      <c r="AS27" s="70">
        <v>3</v>
      </c>
      <c r="AT27" s="66">
        <f t="shared" si="5"/>
        <v>27</v>
      </c>
    </row>
    <row r="28" spans="1:46" x14ac:dyDescent="0.25">
      <c r="A28" s="89">
        <v>26</v>
      </c>
      <c r="B28" s="78" t="s">
        <v>149</v>
      </c>
      <c r="C28" s="68">
        <f t="shared" si="0"/>
        <v>166</v>
      </c>
      <c r="D28" s="68">
        <f t="shared" si="1"/>
        <v>267</v>
      </c>
      <c r="E28" s="69">
        <f t="shared" si="2"/>
        <v>0.62172284644194753</v>
      </c>
      <c r="F28" s="79">
        <f t="shared" si="7"/>
        <v>31</v>
      </c>
      <c r="H28" s="70">
        <v>9</v>
      </c>
      <c r="I28" s="70">
        <v>12</v>
      </c>
      <c r="J28" s="70">
        <v>10</v>
      </c>
      <c r="K28" s="70">
        <v>9</v>
      </c>
      <c r="L28" s="70">
        <v>10</v>
      </c>
      <c r="M28" s="70">
        <v>11</v>
      </c>
      <c r="N28" s="70">
        <v>8</v>
      </c>
      <c r="O28" s="70">
        <v>7</v>
      </c>
      <c r="P28" s="70">
        <v>9</v>
      </c>
      <c r="Q28" s="70">
        <v>7</v>
      </c>
      <c r="R28" s="70">
        <v>11</v>
      </c>
      <c r="S28" s="70">
        <v>12</v>
      </c>
      <c r="T28" s="70">
        <v>9</v>
      </c>
      <c r="U28" s="70">
        <v>11</v>
      </c>
      <c r="V28" s="70">
        <v>9</v>
      </c>
      <c r="W28" s="70">
        <v>8</v>
      </c>
      <c r="X28" s="70">
        <v>9</v>
      </c>
      <c r="Y28" s="70">
        <v>5</v>
      </c>
      <c r="Z28" s="66">
        <f t="shared" si="4"/>
        <v>166</v>
      </c>
      <c r="AB28" s="70">
        <v>2</v>
      </c>
      <c r="AC28" s="70">
        <v>2</v>
      </c>
      <c r="AD28" s="70">
        <v>2</v>
      </c>
      <c r="AE28" s="70">
        <v>2</v>
      </c>
      <c r="AF28" s="70">
        <v>1</v>
      </c>
      <c r="AG28" s="70">
        <v>2</v>
      </c>
      <c r="AH28" s="70">
        <v>2</v>
      </c>
      <c r="AI28" s="70">
        <v>1</v>
      </c>
      <c r="AJ28" s="70">
        <v>2</v>
      </c>
      <c r="AK28" s="70">
        <v>1</v>
      </c>
      <c r="AL28" s="70">
        <v>2</v>
      </c>
      <c r="AM28" s="70">
        <v>2</v>
      </c>
      <c r="AN28" s="70">
        <v>1</v>
      </c>
      <c r="AO28" s="70">
        <v>2</v>
      </c>
      <c r="AP28" s="70">
        <v>1</v>
      </c>
      <c r="AQ28" s="70">
        <v>2</v>
      </c>
      <c r="AR28" s="70">
        <v>2</v>
      </c>
      <c r="AS28" s="70">
        <v>2</v>
      </c>
      <c r="AT28" s="66">
        <f t="shared" si="5"/>
        <v>31</v>
      </c>
    </row>
    <row r="29" spans="1:46" x14ac:dyDescent="0.25">
      <c r="A29" s="89">
        <v>27</v>
      </c>
      <c r="B29" s="78" t="s">
        <v>148</v>
      </c>
      <c r="C29" s="68">
        <f t="shared" si="0"/>
        <v>166</v>
      </c>
      <c r="D29" s="68">
        <f t="shared" si="1"/>
        <v>267</v>
      </c>
      <c r="E29" s="69">
        <f t="shared" si="2"/>
        <v>0.62172284644194753</v>
      </c>
      <c r="F29" s="79">
        <f t="shared" si="7"/>
        <v>26</v>
      </c>
      <c r="H29" s="70">
        <v>8</v>
      </c>
      <c r="I29" s="70">
        <v>10</v>
      </c>
      <c r="J29" s="70">
        <v>6</v>
      </c>
      <c r="K29" s="70">
        <v>12</v>
      </c>
      <c r="L29" s="70">
        <v>7</v>
      </c>
      <c r="M29" s="70">
        <v>8</v>
      </c>
      <c r="N29" s="70">
        <v>9</v>
      </c>
      <c r="O29" s="70">
        <v>9</v>
      </c>
      <c r="P29" s="70">
        <v>11</v>
      </c>
      <c r="Q29" s="70">
        <v>11</v>
      </c>
      <c r="R29" s="70">
        <v>10</v>
      </c>
      <c r="S29" s="70">
        <v>8</v>
      </c>
      <c r="T29" s="70">
        <v>11</v>
      </c>
      <c r="U29" s="70">
        <v>13</v>
      </c>
      <c r="V29" s="70">
        <v>8</v>
      </c>
      <c r="W29" s="70">
        <v>9</v>
      </c>
      <c r="X29" s="70">
        <v>11</v>
      </c>
      <c r="Y29" s="70">
        <v>5</v>
      </c>
      <c r="Z29" s="66">
        <f t="shared" si="4"/>
        <v>166</v>
      </c>
      <c r="AB29" s="70">
        <v>2</v>
      </c>
      <c r="AC29" s="70">
        <v>1</v>
      </c>
      <c r="AD29" s="70">
        <v>1</v>
      </c>
      <c r="AE29" s="70">
        <v>2</v>
      </c>
      <c r="AF29" s="70">
        <v>1</v>
      </c>
      <c r="AG29" s="70">
        <v>1</v>
      </c>
      <c r="AH29" s="70">
        <v>2</v>
      </c>
      <c r="AI29" s="70">
        <v>1</v>
      </c>
      <c r="AJ29" s="70">
        <v>2</v>
      </c>
      <c r="AK29" s="70">
        <v>2</v>
      </c>
      <c r="AL29" s="70">
        <v>2</v>
      </c>
      <c r="AM29" s="70">
        <v>2</v>
      </c>
      <c r="AN29" s="70">
        <v>1</v>
      </c>
      <c r="AO29" s="70">
        <v>2</v>
      </c>
      <c r="AP29" s="70">
        <v>0</v>
      </c>
      <c r="AQ29" s="70">
        <v>1</v>
      </c>
      <c r="AR29" s="70">
        <v>1</v>
      </c>
      <c r="AS29" s="70">
        <v>2</v>
      </c>
      <c r="AT29" s="66">
        <f t="shared" si="5"/>
        <v>26</v>
      </c>
    </row>
    <row r="30" spans="1:46" x14ac:dyDescent="0.25">
      <c r="A30" s="89">
        <v>28</v>
      </c>
      <c r="B30" s="78" t="s">
        <v>147</v>
      </c>
      <c r="C30" s="68">
        <f t="shared" si="0"/>
        <v>165</v>
      </c>
      <c r="D30" s="68">
        <f t="shared" si="1"/>
        <v>267</v>
      </c>
      <c r="E30" s="69">
        <f t="shared" si="2"/>
        <v>0.6179775280898876</v>
      </c>
      <c r="F30" s="79">
        <f t="shared" si="7"/>
        <v>29</v>
      </c>
      <c r="H30" s="70">
        <v>6</v>
      </c>
      <c r="I30" s="70">
        <v>13</v>
      </c>
      <c r="J30" s="70">
        <v>10</v>
      </c>
      <c r="K30" s="70">
        <v>9</v>
      </c>
      <c r="L30" s="70">
        <v>10</v>
      </c>
      <c r="M30" s="70">
        <v>10</v>
      </c>
      <c r="N30" s="70">
        <v>8</v>
      </c>
      <c r="O30" s="70">
        <v>7</v>
      </c>
      <c r="P30" s="70">
        <v>8</v>
      </c>
      <c r="Q30" s="70">
        <v>7</v>
      </c>
      <c r="R30" s="70">
        <v>9</v>
      </c>
      <c r="S30" s="70">
        <v>11</v>
      </c>
      <c r="T30" s="70">
        <v>12</v>
      </c>
      <c r="U30" s="70">
        <v>11</v>
      </c>
      <c r="V30" s="70">
        <v>10</v>
      </c>
      <c r="W30" s="70">
        <v>9</v>
      </c>
      <c r="X30" s="70">
        <v>9</v>
      </c>
      <c r="Y30" s="70">
        <v>6</v>
      </c>
      <c r="Z30" s="66">
        <f t="shared" si="4"/>
        <v>165</v>
      </c>
      <c r="AB30" s="70">
        <v>1</v>
      </c>
      <c r="AC30" s="70">
        <v>2</v>
      </c>
      <c r="AD30" s="70">
        <v>2</v>
      </c>
      <c r="AE30" s="70">
        <v>2</v>
      </c>
      <c r="AF30" s="70">
        <v>1</v>
      </c>
      <c r="AG30" s="70">
        <v>2</v>
      </c>
      <c r="AH30" s="70">
        <v>2</v>
      </c>
      <c r="AI30" s="70">
        <v>1</v>
      </c>
      <c r="AJ30" s="70">
        <v>1</v>
      </c>
      <c r="AK30" s="70">
        <v>1</v>
      </c>
      <c r="AL30" s="70">
        <v>2</v>
      </c>
      <c r="AM30" s="70">
        <v>2</v>
      </c>
      <c r="AN30" s="70">
        <v>2</v>
      </c>
      <c r="AO30" s="70">
        <v>2</v>
      </c>
      <c r="AP30" s="70">
        <v>0</v>
      </c>
      <c r="AQ30" s="70">
        <v>2</v>
      </c>
      <c r="AR30" s="70">
        <v>1</v>
      </c>
      <c r="AS30" s="70">
        <v>3</v>
      </c>
      <c r="AT30" s="66">
        <f t="shared" si="5"/>
        <v>29</v>
      </c>
    </row>
    <row r="31" spans="1:46" x14ac:dyDescent="0.25">
      <c r="A31" s="89">
        <v>29</v>
      </c>
      <c r="B31" s="78" t="s">
        <v>146</v>
      </c>
      <c r="C31" s="68">
        <f t="shared" si="0"/>
        <v>164</v>
      </c>
      <c r="D31" s="68">
        <f t="shared" si="1"/>
        <v>267</v>
      </c>
      <c r="E31" s="69">
        <f t="shared" si="2"/>
        <v>0.61423220973782766</v>
      </c>
      <c r="F31" s="79">
        <f t="shared" si="7"/>
        <v>24</v>
      </c>
      <c r="H31" s="70">
        <v>6</v>
      </c>
      <c r="I31" s="70">
        <v>8</v>
      </c>
      <c r="J31" s="70">
        <v>11</v>
      </c>
      <c r="K31" s="70">
        <v>11</v>
      </c>
      <c r="L31" s="70">
        <v>9</v>
      </c>
      <c r="M31" s="70">
        <v>10</v>
      </c>
      <c r="N31" s="70">
        <v>7</v>
      </c>
      <c r="O31" s="70">
        <v>8</v>
      </c>
      <c r="P31" s="70">
        <v>9</v>
      </c>
      <c r="Q31" s="70">
        <v>8</v>
      </c>
      <c r="R31" s="70">
        <v>10</v>
      </c>
      <c r="S31" s="70">
        <v>13</v>
      </c>
      <c r="T31" s="70">
        <v>7</v>
      </c>
      <c r="U31" s="70">
        <v>13</v>
      </c>
      <c r="V31" s="70">
        <v>7</v>
      </c>
      <c r="W31" s="70">
        <v>9</v>
      </c>
      <c r="X31" s="70">
        <v>12</v>
      </c>
      <c r="Y31" s="70">
        <v>6</v>
      </c>
      <c r="Z31" s="66">
        <f t="shared" si="4"/>
        <v>164</v>
      </c>
      <c r="AB31" s="70">
        <v>2</v>
      </c>
      <c r="AC31" s="70">
        <v>1</v>
      </c>
      <c r="AD31" s="70">
        <v>1</v>
      </c>
      <c r="AE31" s="70">
        <v>1</v>
      </c>
      <c r="AF31" s="70">
        <v>1</v>
      </c>
      <c r="AG31" s="70">
        <v>2</v>
      </c>
      <c r="AH31" s="70">
        <v>1</v>
      </c>
      <c r="AI31" s="70">
        <v>1</v>
      </c>
      <c r="AJ31" s="70">
        <v>1</v>
      </c>
      <c r="AK31" s="70">
        <v>1</v>
      </c>
      <c r="AL31" s="70">
        <v>1</v>
      </c>
      <c r="AM31" s="70">
        <v>2</v>
      </c>
      <c r="AN31" s="70">
        <v>1</v>
      </c>
      <c r="AO31" s="70">
        <v>2</v>
      </c>
      <c r="AP31" s="70">
        <v>0</v>
      </c>
      <c r="AQ31" s="70">
        <v>2</v>
      </c>
      <c r="AR31" s="70">
        <v>2</v>
      </c>
      <c r="AS31" s="70">
        <v>2</v>
      </c>
      <c r="AT31" s="66">
        <f t="shared" si="5"/>
        <v>24</v>
      </c>
    </row>
    <row r="32" spans="1:46" x14ac:dyDescent="0.25">
      <c r="A32" s="89">
        <v>30</v>
      </c>
      <c r="B32" s="78" t="s">
        <v>145</v>
      </c>
      <c r="C32" s="68">
        <f t="shared" si="0"/>
        <v>163</v>
      </c>
      <c r="D32" s="68">
        <f t="shared" si="1"/>
        <v>267</v>
      </c>
      <c r="E32" s="69">
        <f t="shared" si="2"/>
        <v>0.61048689138576784</v>
      </c>
      <c r="F32" s="79">
        <f t="shared" si="7"/>
        <v>23</v>
      </c>
      <c r="H32" s="70">
        <v>10</v>
      </c>
      <c r="I32" s="70">
        <v>8</v>
      </c>
      <c r="J32" s="70">
        <v>9</v>
      </c>
      <c r="K32" s="70">
        <v>14</v>
      </c>
      <c r="L32" s="70">
        <v>7</v>
      </c>
      <c r="M32" s="70">
        <v>5</v>
      </c>
      <c r="N32" s="70">
        <v>8</v>
      </c>
      <c r="O32" s="70">
        <v>10</v>
      </c>
      <c r="P32" s="70">
        <v>13</v>
      </c>
      <c r="Q32" s="70">
        <v>6</v>
      </c>
      <c r="R32" s="70">
        <v>11</v>
      </c>
      <c r="S32" s="70">
        <v>11</v>
      </c>
      <c r="T32" s="70">
        <v>10</v>
      </c>
      <c r="U32" s="70">
        <v>13</v>
      </c>
      <c r="V32" s="70">
        <v>6</v>
      </c>
      <c r="W32" s="70">
        <v>6</v>
      </c>
      <c r="X32" s="70">
        <v>11</v>
      </c>
      <c r="Y32" s="70">
        <v>5</v>
      </c>
      <c r="Z32" s="66">
        <f t="shared" si="4"/>
        <v>163</v>
      </c>
      <c r="AB32" s="70">
        <v>1</v>
      </c>
      <c r="AC32" s="70">
        <v>1</v>
      </c>
      <c r="AD32" s="70">
        <v>0</v>
      </c>
      <c r="AE32" s="70">
        <v>2</v>
      </c>
      <c r="AF32" s="70">
        <v>2</v>
      </c>
      <c r="AG32" s="70">
        <v>0</v>
      </c>
      <c r="AH32" s="70">
        <v>2</v>
      </c>
      <c r="AI32" s="70">
        <v>1</v>
      </c>
      <c r="AJ32" s="70">
        <v>2</v>
      </c>
      <c r="AK32" s="70">
        <v>1</v>
      </c>
      <c r="AL32" s="70">
        <v>2</v>
      </c>
      <c r="AM32" s="70">
        <v>2</v>
      </c>
      <c r="AN32" s="70">
        <v>1</v>
      </c>
      <c r="AO32" s="70">
        <v>2</v>
      </c>
      <c r="AP32" s="70">
        <v>1</v>
      </c>
      <c r="AQ32" s="70">
        <v>0</v>
      </c>
      <c r="AR32" s="70">
        <v>2</v>
      </c>
      <c r="AS32" s="70">
        <v>1</v>
      </c>
      <c r="AT32" s="66">
        <f t="shared" si="5"/>
        <v>23</v>
      </c>
    </row>
    <row r="33" spans="1:46" x14ac:dyDescent="0.25">
      <c r="A33" s="89">
        <v>31</v>
      </c>
      <c r="B33" s="78" t="s">
        <v>144</v>
      </c>
      <c r="C33" s="68">
        <f t="shared" si="0"/>
        <v>162</v>
      </c>
      <c r="D33" s="68">
        <f t="shared" si="1"/>
        <v>267</v>
      </c>
      <c r="E33" s="69">
        <f t="shared" si="2"/>
        <v>0.6067415730337079</v>
      </c>
      <c r="F33" s="79">
        <f t="shared" si="7"/>
        <v>27</v>
      </c>
      <c r="H33" s="70">
        <v>9</v>
      </c>
      <c r="I33" s="70">
        <v>9</v>
      </c>
      <c r="J33" s="70">
        <v>10</v>
      </c>
      <c r="K33" s="70">
        <v>11</v>
      </c>
      <c r="L33" s="70">
        <v>9</v>
      </c>
      <c r="M33" s="70">
        <v>6</v>
      </c>
      <c r="N33" s="70">
        <v>8</v>
      </c>
      <c r="O33" s="70">
        <v>10</v>
      </c>
      <c r="P33" s="70">
        <v>7</v>
      </c>
      <c r="Q33" s="70">
        <v>9</v>
      </c>
      <c r="R33" s="70">
        <v>10</v>
      </c>
      <c r="S33" s="70">
        <v>10</v>
      </c>
      <c r="T33" s="70">
        <v>11</v>
      </c>
      <c r="U33" s="70">
        <v>11</v>
      </c>
      <c r="V33" s="70">
        <v>5</v>
      </c>
      <c r="W33" s="70">
        <v>10</v>
      </c>
      <c r="X33" s="70">
        <v>11</v>
      </c>
      <c r="Y33" s="70">
        <v>6</v>
      </c>
      <c r="Z33" s="66">
        <f t="shared" si="4"/>
        <v>162</v>
      </c>
      <c r="AB33" s="70">
        <v>0</v>
      </c>
      <c r="AC33" s="70">
        <v>2</v>
      </c>
      <c r="AD33" s="70">
        <v>1</v>
      </c>
      <c r="AE33" s="70">
        <v>2</v>
      </c>
      <c r="AF33" s="70">
        <v>1</v>
      </c>
      <c r="AG33" s="70">
        <v>2</v>
      </c>
      <c r="AH33" s="70">
        <v>1</v>
      </c>
      <c r="AI33" s="70">
        <v>1</v>
      </c>
      <c r="AJ33" s="70">
        <v>2</v>
      </c>
      <c r="AK33" s="70">
        <v>2</v>
      </c>
      <c r="AL33" s="70">
        <v>2</v>
      </c>
      <c r="AM33" s="70">
        <v>2</v>
      </c>
      <c r="AN33" s="70">
        <v>2</v>
      </c>
      <c r="AO33" s="70">
        <v>2</v>
      </c>
      <c r="AP33" s="70">
        <v>0</v>
      </c>
      <c r="AQ33" s="70">
        <v>1</v>
      </c>
      <c r="AR33" s="70">
        <v>1</v>
      </c>
      <c r="AS33" s="70">
        <v>3</v>
      </c>
      <c r="AT33" s="66">
        <f t="shared" si="5"/>
        <v>27</v>
      </c>
    </row>
    <row r="34" spans="1:46" x14ac:dyDescent="0.25">
      <c r="A34" s="89">
        <v>32</v>
      </c>
      <c r="B34" s="78" t="s">
        <v>143</v>
      </c>
      <c r="C34" s="68">
        <f t="shared" si="0"/>
        <v>162</v>
      </c>
      <c r="D34" s="68">
        <f t="shared" si="1"/>
        <v>267</v>
      </c>
      <c r="E34" s="69">
        <f t="shared" si="2"/>
        <v>0.6067415730337079</v>
      </c>
      <c r="F34" s="79">
        <f t="shared" si="7"/>
        <v>25</v>
      </c>
      <c r="H34" s="70">
        <v>8</v>
      </c>
      <c r="I34" s="70">
        <v>11</v>
      </c>
      <c r="J34" s="70">
        <v>10</v>
      </c>
      <c r="K34" s="70">
        <v>13</v>
      </c>
      <c r="L34" s="70">
        <v>7</v>
      </c>
      <c r="M34" s="70">
        <v>10</v>
      </c>
      <c r="N34" s="70">
        <v>7</v>
      </c>
      <c r="O34" s="70">
        <v>9</v>
      </c>
      <c r="P34" s="70">
        <v>6</v>
      </c>
      <c r="Q34" s="70">
        <v>12</v>
      </c>
      <c r="R34" s="70">
        <v>7</v>
      </c>
      <c r="S34" s="70">
        <v>10</v>
      </c>
      <c r="T34" s="70">
        <v>10</v>
      </c>
      <c r="U34" s="70">
        <v>9</v>
      </c>
      <c r="V34" s="70">
        <v>9</v>
      </c>
      <c r="W34" s="70">
        <v>6</v>
      </c>
      <c r="X34" s="70">
        <v>11</v>
      </c>
      <c r="Y34" s="70">
        <v>7</v>
      </c>
      <c r="Z34" s="66">
        <f t="shared" si="4"/>
        <v>162</v>
      </c>
      <c r="AB34" s="70">
        <v>2</v>
      </c>
      <c r="AC34" s="70">
        <v>2</v>
      </c>
      <c r="AD34" s="70">
        <v>2</v>
      </c>
      <c r="AE34" s="70">
        <v>1</v>
      </c>
      <c r="AF34" s="70">
        <v>1</v>
      </c>
      <c r="AG34" s="70">
        <v>2</v>
      </c>
      <c r="AH34" s="70">
        <v>2</v>
      </c>
      <c r="AI34" s="70">
        <v>0</v>
      </c>
      <c r="AJ34" s="70">
        <v>1</v>
      </c>
      <c r="AK34" s="70">
        <v>1</v>
      </c>
      <c r="AL34" s="70">
        <v>2</v>
      </c>
      <c r="AM34" s="70">
        <v>2</v>
      </c>
      <c r="AN34" s="70">
        <v>1</v>
      </c>
      <c r="AO34" s="70">
        <v>2</v>
      </c>
      <c r="AP34" s="70">
        <v>0</v>
      </c>
      <c r="AQ34" s="70">
        <v>0</v>
      </c>
      <c r="AR34" s="70">
        <v>2</v>
      </c>
      <c r="AS34" s="70">
        <v>2</v>
      </c>
      <c r="AT34" s="66">
        <f t="shared" si="5"/>
        <v>25</v>
      </c>
    </row>
    <row r="35" spans="1:46" x14ac:dyDescent="0.25">
      <c r="A35" s="89">
        <v>33</v>
      </c>
      <c r="B35" s="78" t="s">
        <v>142</v>
      </c>
      <c r="C35" s="68">
        <f t="shared" si="0"/>
        <v>161</v>
      </c>
      <c r="D35" s="68">
        <f t="shared" si="1"/>
        <v>267</v>
      </c>
      <c r="E35" s="69">
        <f t="shared" si="2"/>
        <v>0.60299625468164797</v>
      </c>
      <c r="F35" s="79">
        <f t="shared" si="7"/>
        <v>26</v>
      </c>
      <c r="H35" s="70">
        <v>9</v>
      </c>
      <c r="I35" s="70">
        <v>11</v>
      </c>
      <c r="J35" s="70">
        <v>10</v>
      </c>
      <c r="K35" s="70">
        <v>11</v>
      </c>
      <c r="L35" s="70">
        <v>6</v>
      </c>
      <c r="M35" s="70">
        <v>9</v>
      </c>
      <c r="N35" s="70">
        <v>8</v>
      </c>
      <c r="O35" s="70">
        <v>8</v>
      </c>
      <c r="P35" s="70">
        <v>7</v>
      </c>
      <c r="Q35" s="70">
        <v>8</v>
      </c>
      <c r="R35" s="70">
        <v>10</v>
      </c>
      <c r="S35" s="70">
        <v>14</v>
      </c>
      <c r="T35" s="70">
        <v>8</v>
      </c>
      <c r="U35" s="70">
        <v>13</v>
      </c>
      <c r="V35" s="70">
        <v>3</v>
      </c>
      <c r="W35" s="70">
        <v>10</v>
      </c>
      <c r="X35" s="70">
        <v>9</v>
      </c>
      <c r="Y35" s="70">
        <v>7</v>
      </c>
      <c r="Z35" s="66">
        <f t="shared" si="4"/>
        <v>161</v>
      </c>
      <c r="AB35" s="70">
        <v>1</v>
      </c>
      <c r="AC35" s="70">
        <v>2</v>
      </c>
      <c r="AD35" s="70">
        <v>2</v>
      </c>
      <c r="AE35" s="70">
        <v>1</v>
      </c>
      <c r="AF35" s="70">
        <v>1</v>
      </c>
      <c r="AG35" s="70">
        <v>1</v>
      </c>
      <c r="AH35" s="70">
        <v>2</v>
      </c>
      <c r="AI35" s="70">
        <v>2</v>
      </c>
      <c r="AJ35" s="70">
        <v>1</v>
      </c>
      <c r="AK35" s="70">
        <v>1</v>
      </c>
      <c r="AL35" s="70">
        <v>1</v>
      </c>
      <c r="AM35" s="70">
        <v>2</v>
      </c>
      <c r="AN35" s="70">
        <v>1</v>
      </c>
      <c r="AO35" s="70">
        <v>2</v>
      </c>
      <c r="AP35" s="70">
        <v>0</v>
      </c>
      <c r="AQ35" s="70">
        <v>2</v>
      </c>
      <c r="AR35" s="70">
        <v>1</v>
      </c>
      <c r="AS35" s="70">
        <v>3</v>
      </c>
      <c r="AT35" s="66">
        <f t="shared" si="5"/>
        <v>26</v>
      </c>
    </row>
    <row r="36" spans="1:46" x14ac:dyDescent="0.25">
      <c r="A36" s="89">
        <v>34</v>
      </c>
      <c r="B36" s="78" t="s">
        <v>141</v>
      </c>
      <c r="C36" s="68">
        <f t="shared" si="0"/>
        <v>161</v>
      </c>
      <c r="D36" s="68">
        <f t="shared" si="1"/>
        <v>267</v>
      </c>
      <c r="E36" s="69">
        <f t="shared" si="2"/>
        <v>0.60299625468164797</v>
      </c>
      <c r="F36" s="79">
        <f t="shared" si="7"/>
        <v>22</v>
      </c>
      <c r="H36" s="70">
        <v>11</v>
      </c>
      <c r="I36" s="70">
        <v>12</v>
      </c>
      <c r="J36" s="70">
        <v>12</v>
      </c>
      <c r="K36" s="70">
        <v>12</v>
      </c>
      <c r="L36" s="70">
        <v>9</v>
      </c>
      <c r="M36" s="70">
        <v>7</v>
      </c>
      <c r="N36" s="70">
        <v>7</v>
      </c>
      <c r="O36" s="70">
        <v>7</v>
      </c>
      <c r="P36" s="70">
        <v>7</v>
      </c>
      <c r="Q36" s="70">
        <v>10</v>
      </c>
      <c r="R36" s="70">
        <v>11</v>
      </c>
      <c r="S36" s="70">
        <v>11</v>
      </c>
      <c r="T36" s="70">
        <v>8</v>
      </c>
      <c r="U36" s="70">
        <v>11</v>
      </c>
      <c r="V36" s="70">
        <v>4</v>
      </c>
      <c r="W36" s="70">
        <v>7</v>
      </c>
      <c r="X36" s="70">
        <v>12</v>
      </c>
      <c r="Y36" s="70">
        <v>3</v>
      </c>
      <c r="Z36" s="66">
        <f t="shared" si="4"/>
        <v>161</v>
      </c>
      <c r="AB36" s="70">
        <v>0</v>
      </c>
      <c r="AC36" s="70">
        <v>1</v>
      </c>
      <c r="AD36" s="70">
        <v>1</v>
      </c>
      <c r="AE36" s="70">
        <v>2</v>
      </c>
      <c r="AF36" s="70">
        <v>2</v>
      </c>
      <c r="AG36" s="70">
        <v>1</v>
      </c>
      <c r="AH36" s="70">
        <v>1</v>
      </c>
      <c r="AI36" s="70">
        <v>1</v>
      </c>
      <c r="AJ36" s="70">
        <v>2</v>
      </c>
      <c r="AK36" s="70">
        <v>1</v>
      </c>
      <c r="AL36" s="70">
        <v>2</v>
      </c>
      <c r="AM36" s="70">
        <v>1</v>
      </c>
      <c r="AN36" s="70">
        <v>1</v>
      </c>
      <c r="AO36" s="70">
        <v>2</v>
      </c>
      <c r="AP36" s="70">
        <v>1</v>
      </c>
      <c r="AQ36" s="70">
        <v>2</v>
      </c>
      <c r="AR36" s="70">
        <v>1</v>
      </c>
      <c r="AS36" s="70">
        <v>0</v>
      </c>
      <c r="AT36" s="66">
        <f t="shared" si="5"/>
        <v>22</v>
      </c>
    </row>
    <row r="37" spans="1:46" x14ac:dyDescent="0.25">
      <c r="A37" s="89">
        <v>35</v>
      </c>
      <c r="B37" s="78" t="s">
        <v>140</v>
      </c>
      <c r="C37" s="68">
        <f t="shared" si="0"/>
        <v>159</v>
      </c>
      <c r="D37" s="68">
        <f t="shared" si="1"/>
        <v>267</v>
      </c>
      <c r="E37" s="69">
        <f t="shared" si="2"/>
        <v>0.5955056179775281</v>
      </c>
      <c r="F37" s="79">
        <f t="shared" si="7"/>
        <v>24</v>
      </c>
      <c r="H37" s="70">
        <v>9</v>
      </c>
      <c r="I37" s="70">
        <v>11</v>
      </c>
      <c r="J37" s="70">
        <v>9</v>
      </c>
      <c r="K37" s="70">
        <v>8</v>
      </c>
      <c r="L37" s="70">
        <v>8</v>
      </c>
      <c r="M37" s="70">
        <v>9</v>
      </c>
      <c r="N37" s="70">
        <v>10</v>
      </c>
      <c r="O37" s="70">
        <v>7</v>
      </c>
      <c r="P37" s="70">
        <v>6</v>
      </c>
      <c r="Q37" s="70">
        <v>8</v>
      </c>
      <c r="R37" s="70">
        <v>8</v>
      </c>
      <c r="S37" s="70">
        <v>12</v>
      </c>
      <c r="T37" s="70">
        <v>11</v>
      </c>
      <c r="U37" s="70">
        <v>12</v>
      </c>
      <c r="V37" s="70">
        <v>8</v>
      </c>
      <c r="W37" s="70">
        <v>8</v>
      </c>
      <c r="X37" s="70">
        <v>11</v>
      </c>
      <c r="Y37" s="70">
        <v>4</v>
      </c>
      <c r="Z37" s="66">
        <f t="shared" si="4"/>
        <v>159</v>
      </c>
      <c r="AB37" s="70">
        <v>1</v>
      </c>
      <c r="AC37" s="70">
        <v>2</v>
      </c>
      <c r="AD37" s="70">
        <v>0</v>
      </c>
      <c r="AE37" s="70">
        <v>1</v>
      </c>
      <c r="AF37" s="70">
        <v>1</v>
      </c>
      <c r="AG37" s="70">
        <v>1</v>
      </c>
      <c r="AH37" s="70">
        <v>2</v>
      </c>
      <c r="AI37" s="70">
        <v>1</v>
      </c>
      <c r="AJ37" s="70">
        <v>1</v>
      </c>
      <c r="AK37" s="70">
        <v>1</v>
      </c>
      <c r="AL37" s="70">
        <v>2</v>
      </c>
      <c r="AM37" s="70">
        <v>1</v>
      </c>
      <c r="AN37" s="70">
        <v>2</v>
      </c>
      <c r="AO37" s="70">
        <v>2</v>
      </c>
      <c r="AP37" s="70">
        <v>0</v>
      </c>
      <c r="AQ37" s="70">
        <v>2</v>
      </c>
      <c r="AR37" s="70">
        <v>2</v>
      </c>
      <c r="AS37" s="70">
        <v>2</v>
      </c>
      <c r="AT37" s="66">
        <f t="shared" si="5"/>
        <v>24</v>
      </c>
    </row>
    <row r="38" spans="1:46" x14ac:dyDescent="0.25">
      <c r="A38" s="89">
        <v>36</v>
      </c>
      <c r="B38" s="78" t="s">
        <v>139</v>
      </c>
      <c r="C38" s="68">
        <f t="shared" si="0"/>
        <v>159</v>
      </c>
      <c r="D38" s="68">
        <f t="shared" si="1"/>
        <v>267</v>
      </c>
      <c r="E38" s="69">
        <f t="shared" si="2"/>
        <v>0.5955056179775281</v>
      </c>
      <c r="F38" s="79">
        <f t="shared" si="7"/>
        <v>21</v>
      </c>
      <c r="H38" s="70">
        <v>11</v>
      </c>
      <c r="I38" s="70">
        <v>10</v>
      </c>
      <c r="J38" s="70">
        <v>8</v>
      </c>
      <c r="K38" s="70">
        <v>13</v>
      </c>
      <c r="L38" s="70">
        <v>8</v>
      </c>
      <c r="M38" s="70">
        <v>9</v>
      </c>
      <c r="N38" s="70">
        <v>8</v>
      </c>
      <c r="O38" s="70">
        <v>9</v>
      </c>
      <c r="P38" s="70">
        <v>7</v>
      </c>
      <c r="Q38" s="70">
        <v>9</v>
      </c>
      <c r="R38" s="70">
        <v>10</v>
      </c>
      <c r="S38" s="70">
        <v>7</v>
      </c>
      <c r="T38" s="70">
        <v>11</v>
      </c>
      <c r="U38" s="70">
        <v>13</v>
      </c>
      <c r="V38" s="70">
        <v>9</v>
      </c>
      <c r="W38" s="70">
        <v>6</v>
      </c>
      <c r="X38" s="70">
        <v>8</v>
      </c>
      <c r="Y38" s="70">
        <v>3</v>
      </c>
      <c r="Z38" s="66">
        <f t="shared" si="4"/>
        <v>159</v>
      </c>
      <c r="AB38" s="70">
        <v>2</v>
      </c>
      <c r="AC38" s="70">
        <v>2</v>
      </c>
      <c r="AD38" s="70">
        <v>2</v>
      </c>
      <c r="AE38" s="70">
        <v>2</v>
      </c>
      <c r="AF38" s="70">
        <v>1</v>
      </c>
      <c r="AG38" s="70">
        <v>2</v>
      </c>
      <c r="AH38" s="70">
        <v>1</v>
      </c>
      <c r="AI38" s="70">
        <v>1</v>
      </c>
      <c r="AJ38" s="70">
        <v>1</v>
      </c>
      <c r="AK38" s="70">
        <v>1</v>
      </c>
      <c r="AL38" s="70">
        <v>2</v>
      </c>
      <c r="AM38" s="70">
        <v>0</v>
      </c>
      <c r="AN38" s="70">
        <v>2</v>
      </c>
      <c r="AO38" s="70">
        <v>2</v>
      </c>
      <c r="AP38" s="70">
        <v>0</v>
      </c>
      <c r="AQ38" s="70">
        <v>0</v>
      </c>
      <c r="AR38" s="70">
        <v>0</v>
      </c>
      <c r="AS38" s="70">
        <v>0</v>
      </c>
      <c r="AT38" s="66">
        <f t="shared" si="5"/>
        <v>21</v>
      </c>
    </row>
    <row r="39" spans="1:46" x14ac:dyDescent="0.25">
      <c r="A39" s="89">
        <v>37</v>
      </c>
      <c r="B39" s="78" t="s">
        <v>138</v>
      </c>
      <c r="C39" s="68">
        <f t="shared" si="0"/>
        <v>158</v>
      </c>
      <c r="D39" s="68">
        <f t="shared" si="1"/>
        <v>267</v>
      </c>
      <c r="E39" s="69">
        <f t="shared" si="2"/>
        <v>0.59176029962546817</v>
      </c>
      <c r="F39" s="79">
        <f t="shared" si="7"/>
        <v>22</v>
      </c>
      <c r="H39" s="70">
        <v>11</v>
      </c>
      <c r="I39" s="70">
        <v>11</v>
      </c>
      <c r="J39" s="70">
        <v>9</v>
      </c>
      <c r="K39" s="70">
        <v>10</v>
      </c>
      <c r="L39" s="70">
        <v>9</v>
      </c>
      <c r="M39" s="70">
        <v>12</v>
      </c>
      <c r="N39" s="70">
        <v>5</v>
      </c>
      <c r="O39" s="70">
        <v>9</v>
      </c>
      <c r="P39" s="70">
        <v>7</v>
      </c>
      <c r="Q39" s="70">
        <v>7</v>
      </c>
      <c r="R39" s="70">
        <v>9</v>
      </c>
      <c r="S39" s="70">
        <v>11</v>
      </c>
      <c r="T39" s="70">
        <v>11</v>
      </c>
      <c r="U39" s="70">
        <v>11</v>
      </c>
      <c r="V39" s="70">
        <v>7</v>
      </c>
      <c r="W39" s="70">
        <v>8</v>
      </c>
      <c r="X39" s="70">
        <v>8</v>
      </c>
      <c r="Y39" s="70">
        <v>3</v>
      </c>
      <c r="Z39" s="66">
        <f t="shared" si="4"/>
        <v>158</v>
      </c>
      <c r="AB39" s="70">
        <v>2</v>
      </c>
      <c r="AC39" s="70">
        <v>1</v>
      </c>
      <c r="AD39" s="70">
        <v>2</v>
      </c>
      <c r="AE39" s="70">
        <v>2</v>
      </c>
      <c r="AF39" s="70">
        <v>0</v>
      </c>
      <c r="AG39" s="70">
        <v>2</v>
      </c>
      <c r="AH39" s="70">
        <v>0</v>
      </c>
      <c r="AI39" s="70">
        <v>1</v>
      </c>
      <c r="AJ39" s="70">
        <v>1</v>
      </c>
      <c r="AK39" s="70">
        <v>1</v>
      </c>
      <c r="AL39" s="70">
        <v>1</v>
      </c>
      <c r="AM39" s="70">
        <v>2</v>
      </c>
      <c r="AN39" s="70">
        <v>2</v>
      </c>
      <c r="AO39" s="70">
        <v>2</v>
      </c>
      <c r="AP39" s="70">
        <v>1</v>
      </c>
      <c r="AQ39" s="70">
        <v>2</v>
      </c>
      <c r="AR39" s="70">
        <v>0</v>
      </c>
      <c r="AS39" s="70">
        <v>0</v>
      </c>
      <c r="AT39" s="66">
        <f t="shared" si="5"/>
        <v>22</v>
      </c>
    </row>
    <row r="40" spans="1:46" x14ac:dyDescent="0.25">
      <c r="A40" s="89">
        <v>38</v>
      </c>
      <c r="B40" s="78" t="s">
        <v>137</v>
      </c>
      <c r="C40" s="68">
        <f t="shared" si="0"/>
        <v>144</v>
      </c>
      <c r="D40" s="68">
        <f t="shared" si="1"/>
        <v>267</v>
      </c>
      <c r="E40" s="69">
        <f t="shared" si="2"/>
        <v>0.5393258426966292</v>
      </c>
      <c r="F40" s="79">
        <f t="shared" si="7"/>
        <v>26</v>
      </c>
      <c r="H40" s="70">
        <v>7</v>
      </c>
      <c r="I40" s="70">
        <v>11</v>
      </c>
      <c r="J40" s="70">
        <v>6</v>
      </c>
      <c r="K40" s="70">
        <v>9</v>
      </c>
      <c r="L40" s="70">
        <v>6</v>
      </c>
      <c r="M40" s="70">
        <v>5</v>
      </c>
      <c r="N40" s="70">
        <v>9</v>
      </c>
      <c r="O40" s="70">
        <v>8</v>
      </c>
      <c r="P40" s="70">
        <v>8</v>
      </c>
      <c r="Q40" s="70">
        <v>9</v>
      </c>
      <c r="R40" s="70">
        <v>7</v>
      </c>
      <c r="S40" s="70">
        <v>10</v>
      </c>
      <c r="T40" s="70">
        <v>9</v>
      </c>
      <c r="U40" s="70">
        <v>9</v>
      </c>
      <c r="V40" s="70">
        <v>6</v>
      </c>
      <c r="W40" s="70">
        <v>7</v>
      </c>
      <c r="X40" s="70">
        <v>9</v>
      </c>
      <c r="Y40" s="70">
        <v>9</v>
      </c>
      <c r="Z40" s="66">
        <f t="shared" si="4"/>
        <v>144</v>
      </c>
      <c r="AB40" s="70">
        <v>1</v>
      </c>
      <c r="AC40" s="70">
        <v>2</v>
      </c>
      <c r="AD40" s="70">
        <v>1</v>
      </c>
      <c r="AE40" s="70">
        <v>1</v>
      </c>
      <c r="AF40" s="70">
        <v>1</v>
      </c>
      <c r="AG40" s="70">
        <v>1</v>
      </c>
      <c r="AH40" s="70">
        <v>1</v>
      </c>
      <c r="AI40" s="70">
        <v>1</v>
      </c>
      <c r="AJ40" s="70">
        <v>1</v>
      </c>
      <c r="AK40" s="70">
        <v>2</v>
      </c>
      <c r="AL40" s="70">
        <v>2</v>
      </c>
      <c r="AM40" s="70">
        <v>1</v>
      </c>
      <c r="AN40" s="70">
        <v>2</v>
      </c>
      <c r="AO40" s="70">
        <v>2</v>
      </c>
      <c r="AP40" s="70">
        <v>1</v>
      </c>
      <c r="AQ40" s="70">
        <v>1</v>
      </c>
      <c r="AR40" s="70">
        <v>2</v>
      </c>
      <c r="AS40" s="70">
        <v>3</v>
      </c>
      <c r="AT40" s="66">
        <f t="shared" si="5"/>
        <v>26</v>
      </c>
    </row>
    <row r="41" spans="1:46" x14ac:dyDescent="0.25">
      <c r="A41" s="89">
        <v>39</v>
      </c>
      <c r="B41" s="78" t="s">
        <v>136</v>
      </c>
      <c r="C41" s="68">
        <f t="shared" si="0"/>
        <v>150</v>
      </c>
      <c r="D41" s="68">
        <f t="shared" si="1"/>
        <v>267</v>
      </c>
      <c r="E41" s="69">
        <f t="shared" si="2"/>
        <v>0.5617977528089888</v>
      </c>
      <c r="F41" s="79">
        <f t="shared" si="7"/>
        <v>20</v>
      </c>
      <c r="H41" s="70">
        <v>9</v>
      </c>
      <c r="I41" s="70">
        <v>13</v>
      </c>
      <c r="J41" s="70">
        <v>9</v>
      </c>
      <c r="K41" s="70">
        <v>7</v>
      </c>
      <c r="L41" s="70">
        <v>7</v>
      </c>
      <c r="M41" s="70">
        <v>7</v>
      </c>
      <c r="N41" s="70">
        <v>10</v>
      </c>
      <c r="O41" s="70">
        <v>6</v>
      </c>
      <c r="P41" s="70">
        <v>10</v>
      </c>
      <c r="Q41" s="70">
        <v>9</v>
      </c>
      <c r="R41" s="70">
        <v>9</v>
      </c>
      <c r="S41" s="70">
        <v>8</v>
      </c>
      <c r="T41" s="70">
        <v>10</v>
      </c>
      <c r="U41" s="70">
        <v>12</v>
      </c>
      <c r="V41" s="70">
        <v>7</v>
      </c>
      <c r="W41" s="70">
        <v>6</v>
      </c>
      <c r="X41" s="70">
        <v>8</v>
      </c>
      <c r="Y41" s="70">
        <v>3</v>
      </c>
      <c r="Z41" s="66">
        <f t="shared" si="4"/>
        <v>150</v>
      </c>
      <c r="AB41" s="70">
        <v>1</v>
      </c>
      <c r="AC41" s="70">
        <v>2</v>
      </c>
      <c r="AD41" s="70">
        <v>1</v>
      </c>
      <c r="AE41" s="70">
        <v>0</v>
      </c>
      <c r="AF41" s="70">
        <v>1</v>
      </c>
      <c r="AG41" s="70">
        <v>2</v>
      </c>
      <c r="AH41" s="70">
        <v>2</v>
      </c>
      <c r="AI41" s="70">
        <v>1</v>
      </c>
      <c r="AJ41" s="70">
        <v>2</v>
      </c>
      <c r="AK41" s="70">
        <v>1</v>
      </c>
      <c r="AL41" s="70">
        <v>2</v>
      </c>
      <c r="AM41" s="70">
        <v>2</v>
      </c>
      <c r="AN41" s="70">
        <v>1</v>
      </c>
      <c r="AO41" s="70">
        <v>1</v>
      </c>
      <c r="AP41" s="70">
        <v>1</v>
      </c>
      <c r="AQ41" s="70">
        <v>0</v>
      </c>
      <c r="AR41" s="70">
        <v>0</v>
      </c>
      <c r="AS41" s="70">
        <v>0</v>
      </c>
      <c r="AT41" s="66">
        <f t="shared" si="5"/>
        <v>20</v>
      </c>
    </row>
    <row r="42" spans="1:46" x14ac:dyDescent="0.25">
      <c r="A42" s="89">
        <v>40</v>
      </c>
      <c r="B42" s="78" t="s">
        <v>294</v>
      </c>
      <c r="C42" s="68">
        <f t="shared" si="0"/>
        <v>140</v>
      </c>
      <c r="D42" s="68">
        <v>256</v>
      </c>
      <c r="E42" s="69">
        <f t="shared" si="2"/>
        <v>0.546875</v>
      </c>
      <c r="F42" s="79">
        <f t="shared" si="7"/>
        <v>18</v>
      </c>
      <c r="H42" s="70">
        <v>10</v>
      </c>
      <c r="I42" s="70">
        <v>12</v>
      </c>
      <c r="J42" s="70">
        <v>10</v>
      </c>
      <c r="K42" s="70">
        <v>12</v>
      </c>
      <c r="L42" s="70">
        <v>8</v>
      </c>
      <c r="M42" s="70">
        <v>8</v>
      </c>
      <c r="N42" s="70">
        <v>7</v>
      </c>
      <c r="O42" s="70">
        <v>7</v>
      </c>
      <c r="P42" s="70">
        <v>8</v>
      </c>
      <c r="Q42" s="70">
        <v>8</v>
      </c>
      <c r="R42" s="70">
        <v>9</v>
      </c>
      <c r="S42" s="70">
        <v>7</v>
      </c>
      <c r="T42" s="70">
        <v>10</v>
      </c>
      <c r="U42" s="70">
        <v>7</v>
      </c>
      <c r="V42" s="70">
        <v>3</v>
      </c>
      <c r="W42" s="70">
        <v>6</v>
      </c>
      <c r="X42" s="70">
        <v>8</v>
      </c>
      <c r="Y42" s="84" t="s">
        <v>122</v>
      </c>
      <c r="Z42" s="66">
        <f t="shared" si="4"/>
        <v>140</v>
      </c>
      <c r="AB42" s="70">
        <v>1</v>
      </c>
      <c r="AC42" s="70">
        <v>2</v>
      </c>
      <c r="AD42" s="70">
        <v>2</v>
      </c>
      <c r="AE42" s="70">
        <v>2</v>
      </c>
      <c r="AF42" s="70">
        <v>0</v>
      </c>
      <c r="AG42" s="70">
        <v>1</v>
      </c>
      <c r="AH42" s="70">
        <v>2</v>
      </c>
      <c r="AI42" s="70">
        <v>1</v>
      </c>
      <c r="AJ42" s="70">
        <v>2</v>
      </c>
      <c r="AK42" s="70">
        <v>1</v>
      </c>
      <c r="AL42" s="70">
        <v>2</v>
      </c>
      <c r="AM42" s="70">
        <v>0</v>
      </c>
      <c r="AN42" s="70">
        <v>2</v>
      </c>
      <c r="AO42" s="70">
        <v>0</v>
      </c>
      <c r="AP42" s="70">
        <v>0</v>
      </c>
      <c r="AQ42" s="70">
        <v>0</v>
      </c>
      <c r="AR42" s="70">
        <v>0</v>
      </c>
      <c r="AS42" s="84" t="s">
        <v>122</v>
      </c>
      <c r="AT42" s="66">
        <f t="shared" si="5"/>
        <v>18</v>
      </c>
    </row>
    <row r="43" spans="1:46" x14ac:dyDescent="0.25">
      <c r="A43" s="89">
        <v>41</v>
      </c>
      <c r="B43" s="78" t="s">
        <v>134</v>
      </c>
      <c r="C43" s="68">
        <f t="shared" si="0"/>
        <v>118</v>
      </c>
      <c r="D43" s="68">
        <v>240</v>
      </c>
      <c r="E43" s="69">
        <f t="shared" si="2"/>
        <v>0.49166666666666664</v>
      </c>
      <c r="F43" s="79">
        <f t="shared" si="7"/>
        <v>20</v>
      </c>
      <c r="H43" s="70">
        <v>6</v>
      </c>
      <c r="I43" s="70">
        <v>7</v>
      </c>
      <c r="J43" s="70">
        <v>9</v>
      </c>
      <c r="K43" s="70">
        <v>10</v>
      </c>
      <c r="L43" s="70">
        <v>5</v>
      </c>
      <c r="M43" s="70">
        <v>6</v>
      </c>
      <c r="N43" s="70">
        <v>11</v>
      </c>
      <c r="O43" s="70">
        <v>6</v>
      </c>
      <c r="P43" s="70">
        <v>6</v>
      </c>
      <c r="Q43" s="70">
        <v>9</v>
      </c>
      <c r="R43" s="70">
        <v>9</v>
      </c>
      <c r="S43" s="70">
        <v>12</v>
      </c>
      <c r="T43" s="70">
        <v>6</v>
      </c>
      <c r="U43" s="70">
        <v>7</v>
      </c>
      <c r="V43" s="70">
        <v>3</v>
      </c>
      <c r="W43" s="70">
        <v>6</v>
      </c>
      <c r="X43" s="84" t="s">
        <v>122</v>
      </c>
      <c r="Y43" s="84" t="s">
        <v>122</v>
      </c>
      <c r="Z43" s="66">
        <f t="shared" si="4"/>
        <v>118</v>
      </c>
      <c r="AB43" s="70">
        <v>2</v>
      </c>
      <c r="AC43" s="70">
        <v>2</v>
      </c>
      <c r="AD43" s="70">
        <v>1</v>
      </c>
      <c r="AE43" s="70">
        <v>2</v>
      </c>
      <c r="AF43" s="70">
        <v>2</v>
      </c>
      <c r="AG43" s="70">
        <v>2</v>
      </c>
      <c r="AH43" s="70">
        <v>1</v>
      </c>
      <c r="AI43" s="70">
        <v>0</v>
      </c>
      <c r="AJ43" s="70">
        <v>2</v>
      </c>
      <c r="AK43" s="70">
        <v>2</v>
      </c>
      <c r="AL43" s="70">
        <v>2</v>
      </c>
      <c r="AM43" s="70">
        <v>2</v>
      </c>
      <c r="AN43" s="70">
        <v>0</v>
      </c>
      <c r="AO43" s="70">
        <v>0</v>
      </c>
      <c r="AP43" s="70">
        <v>0</v>
      </c>
      <c r="AQ43" s="70">
        <v>0</v>
      </c>
      <c r="AR43" s="84" t="s">
        <v>122</v>
      </c>
      <c r="AS43" s="84" t="s">
        <v>122</v>
      </c>
      <c r="AT43" s="66">
        <f t="shared" si="5"/>
        <v>20</v>
      </c>
    </row>
    <row r="44" spans="1:46" x14ac:dyDescent="0.25">
      <c r="A44" s="89">
        <v>42</v>
      </c>
      <c r="B44" s="78" t="s">
        <v>133</v>
      </c>
      <c r="C44" s="68">
        <f t="shared" si="0"/>
        <v>115</v>
      </c>
      <c r="D44" s="68">
        <v>208</v>
      </c>
      <c r="E44" s="69">
        <f t="shared" si="2"/>
        <v>0.55288461538461542</v>
      </c>
      <c r="F44" s="79">
        <f t="shared" si="7"/>
        <v>13</v>
      </c>
      <c r="H44" s="70">
        <v>10</v>
      </c>
      <c r="I44" s="70">
        <v>12</v>
      </c>
      <c r="J44" s="70">
        <v>10</v>
      </c>
      <c r="K44" s="70">
        <v>13</v>
      </c>
      <c r="L44" s="70">
        <v>8</v>
      </c>
      <c r="M44" s="70">
        <v>9</v>
      </c>
      <c r="N44" s="70">
        <v>5</v>
      </c>
      <c r="O44" s="70">
        <v>5</v>
      </c>
      <c r="P44" s="70">
        <v>6</v>
      </c>
      <c r="Q44" s="70">
        <v>11</v>
      </c>
      <c r="R44" s="70">
        <v>6</v>
      </c>
      <c r="S44" s="70">
        <v>7</v>
      </c>
      <c r="T44" s="70">
        <v>6</v>
      </c>
      <c r="U44" s="70">
        <v>7</v>
      </c>
      <c r="V44" s="84" t="s">
        <v>122</v>
      </c>
      <c r="W44" s="84" t="s">
        <v>122</v>
      </c>
      <c r="X44" s="84" t="s">
        <v>122</v>
      </c>
      <c r="Y44" s="84" t="s">
        <v>122</v>
      </c>
      <c r="Z44" s="66">
        <f t="shared" si="4"/>
        <v>115</v>
      </c>
      <c r="AB44" s="70">
        <v>1</v>
      </c>
      <c r="AC44" s="70">
        <v>2</v>
      </c>
      <c r="AD44" s="70">
        <v>2</v>
      </c>
      <c r="AE44" s="70">
        <v>2</v>
      </c>
      <c r="AF44" s="70">
        <v>1</v>
      </c>
      <c r="AG44" s="70">
        <v>2</v>
      </c>
      <c r="AH44" s="70">
        <v>0</v>
      </c>
      <c r="AI44" s="70">
        <v>0</v>
      </c>
      <c r="AJ44" s="70">
        <v>2</v>
      </c>
      <c r="AK44" s="70">
        <v>1</v>
      </c>
      <c r="AL44" s="70">
        <v>0</v>
      </c>
      <c r="AM44" s="70">
        <v>0</v>
      </c>
      <c r="AN44" s="70">
        <v>0</v>
      </c>
      <c r="AO44" s="70">
        <v>0</v>
      </c>
      <c r="AP44" s="84" t="s">
        <v>122</v>
      </c>
      <c r="AQ44" s="84" t="s">
        <v>122</v>
      </c>
      <c r="AR44" s="84" t="s">
        <v>122</v>
      </c>
      <c r="AS44" s="84" t="s">
        <v>122</v>
      </c>
      <c r="AT44" s="66">
        <f t="shared" si="5"/>
        <v>13</v>
      </c>
    </row>
    <row r="45" spans="1:46" x14ac:dyDescent="0.25">
      <c r="A45" s="89">
        <v>43</v>
      </c>
      <c r="B45" s="78" t="s">
        <v>132</v>
      </c>
      <c r="C45" s="68">
        <f t="shared" si="0"/>
        <v>77</v>
      </c>
      <c r="D45" s="68">
        <v>160</v>
      </c>
      <c r="E45" s="69">
        <f t="shared" si="2"/>
        <v>0.48125000000000001</v>
      </c>
      <c r="F45" s="79">
        <f t="shared" si="7"/>
        <v>8</v>
      </c>
      <c r="H45" s="71">
        <v>6</v>
      </c>
      <c r="I45" s="70">
        <v>10</v>
      </c>
      <c r="J45" s="70">
        <v>8</v>
      </c>
      <c r="K45" s="70">
        <v>10</v>
      </c>
      <c r="L45" s="70">
        <v>6</v>
      </c>
      <c r="M45" s="70">
        <v>10</v>
      </c>
      <c r="N45" s="70">
        <v>7</v>
      </c>
      <c r="O45" s="70">
        <v>5</v>
      </c>
      <c r="P45" s="70">
        <v>5</v>
      </c>
      <c r="Q45" s="70">
        <v>4</v>
      </c>
      <c r="R45" s="70">
        <v>6</v>
      </c>
      <c r="S45" s="84" t="s">
        <v>122</v>
      </c>
      <c r="T45" s="84" t="s">
        <v>122</v>
      </c>
      <c r="U45" s="84" t="s">
        <v>122</v>
      </c>
      <c r="V45" s="84" t="s">
        <v>122</v>
      </c>
      <c r="W45" s="84" t="s">
        <v>122</v>
      </c>
      <c r="X45" s="84" t="s">
        <v>122</v>
      </c>
      <c r="Y45" s="84" t="s">
        <v>122</v>
      </c>
      <c r="Z45" s="66">
        <f t="shared" si="4"/>
        <v>77</v>
      </c>
      <c r="AB45" s="70">
        <v>0</v>
      </c>
      <c r="AC45" s="70">
        <v>1</v>
      </c>
      <c r="AD45" s="70">
        <v>0</v>
      </c>
      <c r="AE45" s="70">
        <v>2</v>
      </c>
      <c r="AF45" s="70">
        <v>1</v>
      </c>
      <c r="AG45" s="70">
        <v>2</v>
      </c>
      <c r="AH45" s="70">
        <v>2</v>
      </c>
      <c r="AI45" s="70">
        <v>0</v>
      </c>
      <c r="AJ45" s="70">
        <v>0</v>
      </c>
      <c r="AK45" s="70">
        <v>0</v>
      </c>
      <c r="AL45" s="70">
        <v>0</v>
      </c>
      <c r="AM45" s="84" t="s">
        <v>122</v>
      </c>
      <c r="AN45" s="84" t="s">
        <v>122</v>
      </c>
      <c r="AO45" s="84" t="s">
        <v>122</v>
      </c>
      <c r="AP45" s="84" t="s">
        <v>122</v>
      </c>
      <c r="AQ45" s="84" t="s">
        <v>122</v>
      </c>
      <c r="AR45" s="84" t="s">
        <v>122</v>
      </c>
      <c r="AS45" s="84" t="s">
        <v>122</v>
      </c>
      <c r="AT45" s="66">
        <f t="shared" si="5"/>
        <v>8</v>
      </c>
    </row>
    <row r="46" spans="1:46" x14ac:dyDescent="0.25">
      <c r="B46" s="85"/>
      <c r="C46" s="86"/>
      <c r="D46" s="86"/>
      <c r="E46" s="86"/>
      <c r="F46" s="87"/>
    </row>
    <row r="47" spans="1:46" ht="15.75" thickBot="1" x14ac:dyDescent="0.3">
      <c r="B47" s="80" t="s">
        <v>131</v>
      </c>
      <c r="C47" s="81">
        <f>Z47</f>
        <v>174</v>
      </c>
      <c r="D47" s="81">
        <f>$Z$48</f>
        <v>267</v>
      </c>
      <c r="E47" s="82">
        <f>C47/D47</f>
        <v>0.651685393258427</v>
      </c>
      <c r="F47" s="83">
        <f>AT47</f>
        <v>33</v>
      </c>
      <c r="H47" s="70">
        <v>8</v>
      </c>
      <c r="I47" s="70">
        <v>13</v>
      </c>
      <c r="J47" s="70">
        <v>11</v>
      </c>
      <c r="K47" s="70">
        <v>11</v>
      </c>
      <c r="L47" s="70">
        <v>10</v>
      </c>
      <c r="M47" s="70">
        <v>9</v>
      </c>
      <c r="N47" s="70">
        <v>9</v>
      </c>
      <c r="O47" s="70">
        <v>8</v>
      </c>
      <c r="P47" s="70">
        <v>7</v>
      </c>
      <c r="Q47" s="70">
        <v>10</v>
      </c>
      <c r="R47" s="70">
        <v>10</v>
      </c>
      <c r="S47" s="70">
        <v>12.5</v>
      </c>
      <c r="T47" s="70">
        <v>10</v>
      </c>
      <c r="U47" s="70">
        <v>10</v>
      </c>
      <c r="V47" s="70">
        <v>7.5</v>
      </c>
      <c r="W47" s="70">
        <v>10</v>
      </c>
      <c r="X47" s="70">
        <v>12</v>
      </c>
      <c r="Y47" s="70">
        <v>6</v>
      </c>
      <c r="Z47" s="66">
        <f>SUM(H47:Y47)</f>
        <v>174</v>
      </c>
      <c r="AB47" s="70">
        <v>2</v>
      </c>
      <c r="AC47" s="70">
        <v>2</v>
      </c>
      <c r="AD47" s="70">
        <v>2</v>
      </c>
      <c r="AE47" s="70">
        <v>2</v>
      </c>
      <c r="AF47" s="70">
        <v>1</v>
      </c>
      <c r="AG47" s="70">
        <v>2</v>
      </c>
      <c r="AH47" s="70">
        <v>2</v>
      </c>
      <c r="AI47" s="70">
        <v>1</v>
      </c>
      <c r="AJ47" s="70">
        <v>2</v>
      </c>
      <c r="AK47" s="70">
        <v>1</v>
      </c>
      <c r="AL47" s="70">
        <v>2</v>
      </c>
      <c r="AM47" s="70">
        <v>2</v>
      </c>
      <c r="AN47" s="70">
        <v>2</v>
      </c>
      <c r="AO47" s="70">
        <v>2</v>
      </c>
      <c r="AP47" s="70">
        <v>1</v>
      </c>
      <c r="AQ47" s="70">
        <v>2</v>
      </c>
      <c r="AR47" s="70">
        <v>2</v>
      </c>
      <c r="AS47" s="70">
        <v>3</v>
      </c>
      <c r="AT47" s="66">
        <f>SUM(AB47:AS47)</f>
        <v>33</v>
      </c>
    </row>
    <row r="48" spans="1:46" x14ac:dyDescent="0.25">
      <c r="H48" s="63">
        <v>16</v>
      </c>
      <c r="I48" s="63">
        <v>16</v>
      </c>
      <c r="J48" s="63">
        <v>16</v>
      </c>
      <c r="K48" s="63">
        <v>16</v>
      </c>
      <c r="L48" s="63">
        <v>13</v>
      </c>
      <c r="M48" s="63">
        <v>13</v>
      </c>
      <c r="N48" s="63">
        <v>13</v>
      </c>
      <c r="O48" s="63">
        <v>13</v>
      </c>
      <c r="P48" s="63">
        <v>14</v>
      </c>
      <c r="Q48" s="63">
        <v>16</v>
      </c>
      <c r="R48" s="63">
        <v>14</v>
      </c>
      <c r="S48" s="63">
        <v>16</v>
      </c>
      <c r="T48" s="63">
        <v>16</v>
      </c>
      <c r="U48" s="63">
        <v>16</v>
      </c>
      <c r="V48" s="63">
        <v>16</v>
      </c>
      <c r="W48" s="63">
        <v>16</v>
      </c>
      <c r="X48" s="63">
        <v>16</v>
      </c>
      <c r="Y48" s="63">
        <v>11</v>
      </c>
      <c r="Z48" s="62">
        <f>SUM(H48:Y48)</f>
        <v>267</v>
      </c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2"/>
    </row>
    <row r="49" spans="2:46" x14ac:dyDescent="0.25"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1" spans="2:46" x14ac:dyDescent="0.25">
      <c r="B51" s="67" t="s">
        <v>130</v>
      </c>
      <c r="C51" s="63">
        <f>Z51</f>
        <v>178</v>
      </c>
      <c r="F51" s="64">
        <f>AT51</f>
        <v>32</v>
      </c>
      <c r="H51" s="61">
        <v>10</v>
      </c>
      <c r="I51" s="61">
        <v>13</v>
      </c>
      <c r="J51" s="61">
        <v>10</v>
      </c>
      <c r="K51" s="72">
        <v>12</v>
      </c>
      <c r="L51" s="73">
        <v>9</v>
      </c>
      <c r="M51" s="73">
        <v>11</v>
      </c>
      <c r="N51" s="73">
        <v>8</v>
      </c>
      <c r="O51" s="73">
        <v>9</v>
      </c>
      <c r="P51" s="61">
        <v>7</v>
      </c>
      <c r="Q51" s="61">
        <v>8</v>
      </c>
      <c r="R51" s="61">
        <v>10</v>
      </c>
      <c r="S51" s="61">
        <v>13</v>
      </c>
      <c r="T51" s="61">
        <v>10</v>
      </c>
      <c r="U51" s="61">
        <v>11</v>
      </c>
      <c r="V51" s="73">
        <v>9</v>
      </c>
      <c r="W51" s="61">
        <v>10</v>
      </c>
      <c r="X51" s="73">
        <v>12</v>
      </c>
      <c r="Y51" s="61">
        <v>6</v>
      </c>
      <c r="Z51" s="66">
        <f>SUM(H51:Y51)</f>
        <v>178</v>
      </c>
      <c r="AB51" s="65">
        <v>2</v>
      </c>
      <c r="AC51" s="65">
        <v>2</v>
      </c>
      <c r="AD51" s="65">
        <v>2</v>
      </c>
      <c r="AE51" s="65">
        <v>2</v>
      </c>
      <c r="AF51" s="65">
        <v>1</v>
      </c>
      <c r="AG51" s="65">
        <v>2</v>
      </c>
      <c r="AH51" s="65">
        <v>2</v>
      </c>
      <c r="AI51" s="65">
        <v>1</v>
      </c>
      <c r="AJ51" s="65">
        <v>1</v>
      </c>
      <c r="AK51" s="65">
        <v>1</v>
      </c>
      <c r="AL51" s="65">
        <v>2</v>
      </c>
      <c r="AM51" s="65">
        <v>2</v>
      </c>
      <c r="AN51" s="65">
        <v>2</v>
      </c>
      <c r="AO51" s="65">
        <v>2</v>
      </c>
      <c r="AP51" s="74">
        <v>1</v>
      </c>
      <c r="AQ51" s="65">
        <v>2</v>
      </c>
      <c r="AR51" s="65">
        <v>2</v>
      </c>
      <c r="AS51" s="65">
        <v>3</v>
      </c>
      <c r="AT51" s="66">
        <f>SUM(AB51:AS51)</f>
        <v>32</v>
      </c>
    </row>
    <row r="52" spans="2:46" x14ac:dyDescent="0.25">
      <c r="B52" s="67" t="s">
        <v>129</v>
      </c>
      <c r="C52" s="63">
        <f>Z52</f>
        <v>182</v>
      </c>
      <c r="F52" s="64">
        <f>AT52</f>
        <v>31</v>
      </c>
      <c r="H52" s="61">
        <v>9</v>
      </c>
      <c r="I52" s="61">
        <v>13</v>
      </c>
      <c r="J52" s="61">
        <v>11</v>
      </c>
      <c r="K52" s="72">
        <v>12</v>
      </c>
      <c r="L52" s="73">
        <v>7</v>
      </c>
      <c r="M52" s="73">
        <v>10</v>
      </c>
      <c r="N52" s="73">
        <v>11</v>
      </c>
      <c r="O52" s="73">
        <v>8</v>
      </c>
      <c r="P52" s="61">
        <v>8</v>
      </c>
      <c r="Q52" s="61">
        <v>10</v>
      </c>
      <c r="R52" s="61">
        <v>10</v>
      </c>
      <c r="S52" s="61">
        <v>12</v>
      </c>
      <c r="T52" s="61">
        <v>12</v>
      </c>
      <c r="U52" s="61">
        <v>11</v>
      </c>
      <c r="V52" s="73">
        <v>10</v>
      </c>
      <c r="W52" s="61">
        <v>13</v>
      </c>
      <c r="X52" s="73">
        <v>9</v>
      </c>
      <c r="Y52" s="61">
        <v>6</v>
      </c>
      <c r="Z52" s="66">
        <f>SUM(H52:Y52)</f>
        <v>182</v>
      </c>
      <c r="AB52" s="65">
        <v>2</v>
      </c>
      <c r="AC52" s="65">
        <v>2</v>
      </c>
      <c r="AD52" s="65">
        <v>2</v>
      </c>
      <c r="AE52" s="65">
        <v>2</v>
      </c>
      <c r="AF52" s="65">
        <v>1</v>
      </c>
      <c r="AG52" s="65">
        <v>2</v>
      </c>
      <c r="AH52" s="65">
        <v>2</v>
      </c>
      <c r="AI52" s="65">
        <v>1</v>
      </c>
      <c r="AJ52" s="65">
        <v>2</v>
      </c>
      <c r="AK52" s="65">
        <v>1</v>
      </c>
      <c r="AL52" s="65">
        <v>2</v>
      </c>
      <c r="AM52" s="65">
        <v>2</v>
      </c>
      <c r="AN52" s="65">
        <v>2</v>
      </c>
      <c r="AO52" s="65">
        <v>2</v>
      </c>
      <c r="AP52" s="74">
        <v>1</v>
      </c>
      <c r="AQ52" s="65">
        <v>1</v>
      </c>
      <c r="AR52" s="65">
        <v>1</v>
      </c>
      <c r="AS52" s="65">
        <v>3</v>
      </c>
      <c r="AT52" s="66">
        <f>SUM(AB52:AS52)</f>
        <v>31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6" width="6.28515625" customWidth="1"/>
    <col min="17" max="17" width="2.85546875" customWidth="1"/>
    <col min="18" max="19" width="6.28515625" customWidth="1"/>
    <col min="21" max="33" width="2.140625" customWidth="1"/>
    <col min="34" max="34" width="2.85546875" customWidth="1"/>
    <col min="35" max="36" width="5" customWidth="1"/>
  </cols>
  <sheetData>
    <row r="1" spans="1:36" ht="15" x14ac:dyDescent="0.2">
      <c r="A1" s="23" t="s">
        <v>99</v>
      </c>
      <c r="B1" s="13"/>
    </row>
    <row r="2" spans="1:36" s="26" customFormat="1" x14ac:dyDescent="0.2">
      <c r="A2" s="3"/>
      <c r="B2" s="13"/>
      <c r="C2" s="22"/>
    </row>
    <row r="3" spans="1:36" x14ac:dyDescent="0.2">
      <c r="A3" s="11"/>
      <c r="B3" s="17" t="s">
        <v>87</v>
      </c>
      <c r="C3" s="17" t="s">
        <v>85</v>
      </c>
      <c r="R3" s="2" t="s">
        <v>85</v>
      </c>
    </row>
    <row r="4" spans="1:36" x14ac:dyDescent="0.2">
      <c r="A4" s="1" t="s">
        <v>8</v>
      </c>
      <c r="B4" s="27">
        <f t="shared" ref="B4:B47" si="0">SUM(U4:AG4)</f>
        <v>8</v>
      </c>
      <c r="C4" s="27">
        <f t="shared" ref="C4:C47" si="1">COUNT(AI4:AJ4)</f>
        <v>2</v>
      </c>
      <c r="D4" s="28" t="s">
        <v>60</v>
      </c>
      <c r="E4" s="28" t="s">
        <v>73</v>
      </c>
      <c r="F4" s="28" t="s">
        <v>77</v>
      </c>
      <c r="G4" s="28" t="s">
        <v>51</v>
      </c>
      <c r="H4" s="28" t="s">
        <v>52</v>
      </c>
      <c r="I4" s="28" t="s">
        <v>65</v>
      </c>
      <c r="J4" s="28" t="s">
        <v>58</v>
      </c>
      <c r="K4" s="28" t="s">
        <v>78</v>
      </c>
      <c r="L4" s="28" t="s">
        <v>57</v>
      </c>
      <c r="M4" s="28" t="s">
        <v>50</v>
      </c>
      <c r="N4" s="28" t="s">
        <v>68</v>
      </c>
      <c r="O4" s="28" t="s">
        <v>70</v>
      </c>
      <c r="P4" s="28" t="s">
        <v>79</v>
      </c>
      <c r="R4" s="25" t="s">
        <v>50</v>
      </c>
      <c r="S4" s="25" t="s">
        <v>70</v>
      </c>
      <c r="U4" s="12">
        <f t="shared" ref="U4:U47" si="2">IF(D4=$D$52,1,0)</f>
        <v>0</v>
      </c>
      <c r="V4" s="12">
        <f t="shared" ref="V4:V47" si="3">IF(E4=$E$52,1,0)</f>
        <v>0</v>
      </c>
      <c r="W4" s="12">
        <f t="shared" ref="W4:W47" si="4">IF(F4=$F$52,1,0)</f>
        <v>0</v>
      </c>
      <c r="X4" s="12">
        <f t="shared" ref="X4:X47" si="5">IF(G4=$G$52,1,0)</f>
        <v>1</v>
      </c>
      <c r="Y4" s="12">
        <f t="shared" ref="Y4:Y47" si="6">IF(H4=$H$52,1,0)</f>
        <v>1</v>
      </c>
      <c r="Z4" s="12">
        <f t="shared" ref="Z4:Z47" si="7">IF(I4=$I$52,1,0)</f>
        <v>1</v>
      </c>
      <c r="AA4" s="12">
        <f t="shared" ref="AA4:AA47" si="8">IF(J4=$J$52,1,0)</f>
        <v>1</v>
      </c>
      <c r="AB4" s="12">
        <f t="shared" ref="AB4:AB47" si="9">IF(K4=$K$52,1,0)</f>
        <v>0</v>
      </c>
      <c r="AC4" s="12">
        <f t="shared" ref="AC4:AC47" si="10">IF(L4=$L$52,1,0)</f>
        <v>1</v>
      </c>
      <c r="AD4" s="12">
        <f t="shared" ref="AD4:AD47" si="11">IF(M4=$M$52,1,0)</f>
        <v>1</v>
      </c>
      <c r="AE4" s="12">
        <f t="shared" ref="AE4:AE47" si="12">IF(N4=$N$52,1,0)</f>
        <v>1</v>
      </c>
      <c r="AF4" s="12">
        <f t="shared" ref="AF4:AF47" si="13">IF(O4=$O$52,1,0)</f>
        <v>1</v>
      </c>
      <c r="AG4" s="12">
        <f t="shared" ref="AG4:AG47" si="14">IF(P4=$P$52,1,0)</f>
        <v>0</v>
      </c>
      <c r="AI4">
        <f t="shared" ref="AI4:AI47" si="15">HLOOKUP(R4,$D$52:$P$53,2,FALSE)</f>
        <v>1</v>
      </c>
      <c r="AJ4">
        <f t="shared" ref="AJ4:AJ47" si="16">HLOOKUP(S4,$D$52:$P$53,2,FALSE)</f>
        <v>1</v>
      </c>
    </row>
    <row r="5" spans="1:36" x14ac:dyDescent="0.2">
      <c r="A5" s="1" t="s">
        <v>30</v>
      </c>
      <c r="B5" s="27">
        <f t="shared" si="0"/>
        <v>8</v>
      </c>
      <c r="C5" s="27">
        <f t="shared" si="1"/>
        <v>2</v>
      </c>
      <c r="D5" s="28" t="s">
        <v>63</v>
      </c>
      <c r="E5" s="28" t="s">
        <v>73</v>
      </c>
      <c r="F5" s="28" t="s">
        <v>75</v>
      </c>
      <c r="G5" s="28" t="s">
        <v>55</v>
      </c>
      <c r="H5" s="28" t="s">
        <v>52</v>
      </c>
      <c r="I5" s="28" t="s">
        <v>80</v>
      </c>
      <c r="J5" s="28" t="s">
        <v>67</v>
      </c>
      <c r="K5" s="28" t="s">
        <v>53</v>
      </c>
      <c r="L5" s="28" t="s">
        <v>57</v>
      </c>
      <c r="M5" s="28" t="s">
        <v>50</v>
      </c>
      <c r="N5" s="28" t="s">
        <v>68</v>
      </c>
      <c r="O5" s="28" t="s">
        <v>70</v>
      </c>
      <c r="P5" s="28" t="s">
        <v>79</v>
      </c>
      <c r="R5" s="25" t="s">
        <v>68</v>
      </c>
      <c r="S5" s="25" t="s">
        <v>70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0</v>
      </c>
      <c r="Y5" s="12">
        <f t="shared" si="6"/>
        <v>1</v>
      </c>
      <c r="Z5" s="12">
        <f t="shared" si="7"/>
        <v>0</v>
      </c>
      <c r="AA5" s="12">
        <f t="shared" si="8"/>
        <v>0</v>
      </c>
      <c r="AB5" s="12">
        <f t="shared" si="9"/>
        <v>1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0</v>
      </c>
      <c r="AI5">
        <f t="shared" si="15"/>
        <v>1</v>
      </c>
      <c r="AJ5">
        <f t="shared" si="16"/>
        <v>1</v>
      </c>
    </row>
    <row r="6" spans="1:36" x14ac:dyDescent="0.2">
      <c r="A6" s="1" t="s">
        <v>9</v>
      </c>
      <c r="B6" s="27">
        <f t="shared" si="0"/>
        <v>6</v>
      </c>
      <c r="C6" s="27">
        <f t="shared" si="1"/>
        <v>2</v>
      </c>
      <c r="D6" s="28" t="s">
        <v>60</v>
      </c>
      <c r="E6" s="28" t="s">
        <v>73</v>
      </c>
      <c r="F6" s="28" t="s">
        <v>77</v>
      </c>
      <c r="G6" s="28" t="s">
        <v>55</v>
      </c>
      <c r="H6" s="28" t="s">
        <v>52</v>
      </c>
      <c r="I6" s="28" t="s">
        <v>65</v>
      </c>
      <c r="J6" s="28" t="s">
        <v>67</v>
      </c>
      <c r="K6" s="28" t="s">
        <v>78</v>
      </c>
      <c r="L6" s="28" t="s">
        <v>57</v>
      </c>
      <c r="M6" s="28" t="s">
        <v>50</v>
      </c>
      <c r="N6" s="28" t="s">
        <v>68</v>
      </c>
      <c r="O6" s="28" t="s">
        <v>70</v>
      </c>
      <c r="P6" s="28" t="s">
        <v>79</v>
      </c>
      <c r="R6" s="25" t="s">
        <v>50</v>
      </c>
      <c r="S6" s="25" t="s">
        <v>70</v>
      </c>
      <c r="U6" s="12">
        <f t="shared" si="2"/>
        <v>0</v>
      </c>
      <c r="V6" s="12">
        <f t="shared" si="3"/>
        <v>0</v>
      </c>
      <c r="W6" s="12">
        <f t="shared" si="4"/>
        <v>0</v>
      </c>
      <c r="X6" s="12">
        <f t="shared" si="5"/>
        <v>0</v>
      </c>
      <c r="Y6" s="12">
        <f t="shared" si="6"/>
        <v>1</v>
      </c>
      <c r="Z6" s="12">
        <f t="shared" si="7"/>
        <v>1</v>
      </c>
      <c r="AA6" s="12">
        <f t="shared" si="8"/>
        <v>0</v>
      </c>
      <c r="AB6" s="12">
        <f t="shared" si="9"/>
        <v>0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I6">
        <f t="shared" si="15"/>
        <v>1</v>
      </c>
      <c r="AJ6">
        <f t="shared" si="16"/>
        <v>1</v>
      </c>
    </row>
    <row r="7" spans="1:36" x14ac:dyDescent="0.2">
      <c r="A7" s="1" t="s">
        <v>23</v>
      </c>
      <c r="B7" s="27">
        <f t="shared" si="0"/>
        <v>7</v>
      </c>
      <c r="C7" s="27">
        <f t="shared" si="1"/>
        <v>1</v>
      </c>
      <c r="D7" s="28" t="s">
        <v>63</v>
      </c>
      <c r="E7" s="28" t="s">
        <v>73</v>
      </c>
      <c r="F7" s="28" t="s">
        <v>77</v>
      </c>
      <c r="G7" s="28" t="s">
        <v>55</v>
      </c>
      <c r="H7" s="28" t="s">
        <v>52</v>
      </c>
      <c r="I7" s="28" t="s">
        <v>65</v>
      </c>
      <c r="J7" s="28" t="s">
        <v>67</v>
      </c>
      <c r="K7" s="28" t="s">
        <v>78</v>
      </c>
      <c r="L7" s="28" t="s">
        <v>57</v>
      </c>
      <c r="M7" s="28" t="s">
        <v>50</v>
      </c>
      <c r="N7" s="28" t="s">
        <v>68</v>
      </c>
      <c r="O7" s="28" t="s">
        <v>70</v>
      </c>
      <c r="P7" s="28" t="s">
        <v>79</v>
      </c>
      <c r="R7" s="18" t="s">
        <v>79</v>
      </c>
      <c r="S7" s="25" t="s">
        <v>50</v>
      </c>
      <c r="U7" s="12">
        <f t="shared" si="2"/>
        <v>1</v>
      </c>
      <c r="V7" s="12">
        <f t="shared" si="3"/>
        <v>0</v>
      </c>
      <c r="W7" s="12">
        <f t="shared" si="4"/>
        <v>0</v>
      </c>
      <c r="X7" s="12">
        <f t="shared" si="5"/>
        <v>0</v>
      </c>
      <c r="Y7" s="12">
        <f t="shared" si="6"/>
        <v>1</v>
      </c>
      <c r="Z7" s="12">
        <f t="shared" si="7"/>
        <v>1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0</v>
      </c>
      <c r="AI7" t="e">
        <f t="shared" si="15"/>
        <v>#N/A</v>
      </c>
      <c r="AJ7">
        <f t="shared" si="16"/>
        <v>1</v>
      </c>
    </row>
    <row r="8" spans="1:36" x14ac:dyDescent="0.2">
      <c r="A8" s="1" t="s">
        <v>16</v>
      </c>
      <c r="B8" s="27">
        <f t="shared" si="0"/>
        <v>9</v>
      </c>
      <c r="C8" s="27">
        <f t="shared" si="1"/>
        <v>1</v>
      </c>
      <c r="D8" s="28" t="s">
        <v>60</v>
      </c>
      <c r="E8" s="28" t="s">
        <v>71</v>
      </c>
      <c r="F8" s="28" t="s">
        <v>77</v>
      </c>
      <c r="G8" s="28" t="s">
        <v>55</v>
      </c>
      <c r="H8" s="28" t="s">
        <v>52</v>
      </c>
      <c r="I8" s="28" t="s">
        <v>65</v>
      </c>
      <c r="J8" s="28" t="s">
        <v>58</v>
      </c>
      <c r="K8" s="28" t="s">
        <v>78</v>
      </c>
      <c r="L8" s="28" t="s">
        <v>57</v>
      </c>
      <c r="M8" s="28" t="s">
        <v>50</v>
      </c>
      <c r="N8" s="28" t="s">
        <v>68</v>
      </c>
      <c r="O8" s="28" t="s">
        <v>70</v>
      </c>
      <c r="P8" s="28" t="s">
        <v>56</v>
      </c>
      <c r="R8" s="18" t="s">
        <v>78</v>
      </c>
      <c r="S8" s="25" t="s">
        <v>71</v>
      </c>
      <c r="U8" s="12">
        <f t="shared" si="2"/>
        <v>0</v>
      </c>
      <c r="V8" s="12">
        <f t="shared" si="3"/>
        <v>1</v>
      </c>
      <c r="W8" s="12">
        <f t="shared" si="4"/>
        <v>0</v>
      </c>
      <c r="X8" s="12">
        <f t="shared" si="5"/>
        <v>0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1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I8" t="e">
        <f t="shared" si="15"/>
        <v>#N/A</v>
      </c>
      <c r="AJ8">
        <f t="shared" si="16"/>
        <v>1</v>
      </c>
    </row>
    <row r="9" spans="1:36" x14ac:dyDescent="0.2">
      <c r="A9" s="1" t="s">
        <v>32</v>
      </c>
      <c r="B9" s="27">
        <f t="shared" si="0"/>
        <v>8</v>
      </c>
      <c r="C9" s="27">
        <f t="shared" si="1"/>
        <v>2</v>
      </c>
      <c r="D9" s="28" t="s">
        <v>63</v>
      </c>
      <c r="E9" s="28" t="s">
        <v>73</v>
      </c>
      <c r="F9" s="28" t="s">
        <v>75</v>
      </c>
      <c r="G9" s="28" t="s">
        <v>55</v>
      </c>
      <c r="H9" s="28" t="s">
        <v>52</v>
      </c>
      <c r="I9" s="28" t="s">
        <v>65</v>
      </c>
      <c r="J9" s="28" t="s">
        <v>67</v>
      </c>
      <c r="K9" s="28" t="s">
        <v>78</v>
      </c>
      <c r="L9" s="28" t="s">
        <v>57</v>
      </c>
      <c r="M9" s="28" t="s">
        <v>50</v>
      </c>
      <c r="N9" s="28" t="s">
        <v>68</v>
      </c>
      <c r="O9" s="28" t="s">
        <v>70</v>
      </c>
      <c r="P9" s="28" t="s">
        <v>79</v>
      </c>
      <c r="R9" s="25" t="s">
        <v>68</v>
      </c>
      <c r="S9" s="25" t="s">
        <v>70</v>
      </c>
      <c r="U9" s="12">
        <f t="shared" si="2"/>
        <v>1</v>
      </c>
      <c r="V9" s="12">
        <f t="shared" si="3"/>
        <v>0</v>
      </c>
      <c r="W9" s="12">
        <f t="shared" si="4"/>
        <v>1</v>
      </c>
      <c r="X9" s="12">
        <f t="shared" si="5"/>
        <v>0</v>
      </c>
      <c r="Y9" s="12">
        <f t="shared" si="6"/>
        <v>1</v>
      </c>
      <c r="Z9" s="12">
        <f t="shared" si="7"/>
        <v>1</v>
      </c>
      <c r="AA9" s="12">
        <f t="shared" si="8"/>
        <v>0</v>
      </c>
      <c r="AB9" s="12">
        <f t="shared" si="9"/>
        <v>0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I9">
        <f t="shared" si="15"/>
        <v>1</v>
      </c>
      <c r="AJ9">
        <f t="shared" si="16"/>
        <v>1</v>
      </c>
    </row>
    <row r="10" spans="1:36" x14ac:dyDescent="0.2">
      <c r="A10" s="1" t="s">
        <v>15</v>
      </c>
      <c r="B10" s="27">
        <f t="shared" si="0"/>
        <v>8</v>
      </c>
      <c r="C10" s="27">
        <f t="shared" si="1"/>
        <v>2</v>
      </c>
      <c r="D10" s="28" t="s">
        <v>60</v>
      </c>
      <c r="E10" s="28" t="s">
        <v>71</v>
      </c>
      <c r="F10" s="28" t="s">
        <v>75</v>
      </c>
      <c r="G10" s="28" t="s">
        <v>55</v>
      </c>
      <c r="H10" s="28" t="s">
        <v>52</v>
      </c>
      <c r="I10" s="28" t="s">
        <v>65</v>
      </c>
      <c r="J10" s="28" t="s">
        <v>67</v>
      </c>
      <c r="K10" s="28" t="s">
        <v>78</v>
      </c>
      <c r="L10" s="28" t="s">
        <v>57</v>
      </c>
      <c r="M10" s="28" t="s">
        <v>50</v>
      </c>
      <c r="N10" s="28" t="s">
        <v>68</v>
      </c>
      <c r="O10" s="28" t="s">
        <v>70</v>
      </c>
      <c r="P10" s="28" t="s">
        <v>79</v>
      </c>
      <c r="R10" s="25" t="s">
        <v>50</v>
      </c>
      <c r="S10" s="25" t="s">
        <v>70</v>
      </c>
      <c r="U10" s="12">
        <f t="shared" si="2"/>
        <v>0</v>
      </c>
      <c r="V10" s="12">
        <f t="shared" si="3"/>
        <v>1</v>
      </c>
      <c r="W10" s="12">
        <f t="shared" si="4"/>
        <v>1</v>
      </c>
      <c r="X10" s="12">
        <f t="shared" si="5"/>
        <v>0</v>
      </c>
      <c r="Y10" s="12">
        <f t="shared" si="6"/>
        <v>1</v>
      </c>
      <c r="Z10" s="12">
        <f t="shared" si="7"/>
        <v>1</v>
      </c>
      <c r="AA10" s="12">
        <f t="shared" si="8"/>
        <v>0</v>
      </c>
      <c r="AB10" s="12">
        <f t="shared" si="9"/>
        <v>0</v>
      </c>
      <c r="AC10" s="12">
        <f t="shared" si="10"/>
        <v>1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I10">
        <f t="shared" si="15"/>
        <v>1</v>
      </c>
      <c r="AJ10">
        <f t="shared" si="16"/>
        <v>1</v>
      </c>
    </row>
    <row r="11" spans="1:36" x14ac:dyDescent="0.2">
      <c r="A11" s="1" t="s">
        <v>20</v>
      </c>
      <c r="B11" s="27">
        <f t="shared" si="0"/>
        <v>7</v>
      </c>
      <c r="C11" s="27">
        <f t="shared" si="1"/>
        <v>2</v>
      </c>
      <c r="D11" s="28" t="s">
        <v>63</v>
      </c>
      <c r="E11" s="28" t="s">
        <v>71</v>
      </c>
      <c r="F11" s="28" t="s">
        <v>77</v>
      </c>
      <c r="G11" s="28" t="s">
        <v>55</v>
      </c>
      <c r="H11" s="28" t="s">
        <v>61</v>
      </c>
      <c r="I11" s="28" t="s">
        <v>80</v>
      </c>
      <c r="J11" s="28" t="s">
        <v>58</v>
      </c>
      <c r="K11" s="28" t="s">
        <v>78</v>
      </c>
      <c r="L11" s="28" t="s">
        <v>57</v>
      </c>
      <c r="M11" s="28" t="s">
        <v>50</v>
      </c>
      <c r="N11" s="28" t="s">
        <v>68</v>
      </c>
      <c r="O11" s="28" t="s">
        <v>70</v>
      </c>
      <c r="P11" s="28" t="s">
        <v>79</v>
      </c>
      <c r="R11" s="25" t="s">
        <v>70</v>
      </c>
      <c r="S11" s="25" t="s">
        <v>68</v>
      </c>
      <c r="U11" s="12">
        <f t="shared" si="2"/>
        <v>1</v>
      </c>
      <c r="V11" s="12">
        <f t="shared" si="3"/>
        <v>1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1</v>
      </c>
      <c r="AB11" s="12">
        <f t="shared" si="9"/>
        <v>0</v>
      </c>
      <c r="AC11" s="12">
        <f t="shared" si="10"/>
        <v>1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0</v>
      </c>
      <c r="AI11">
        <f t="shared" si="15"/>
        <v>1</v>
      </c>
      <c r="AJ11">
        <f t="shared" si="16"/>
        <v>1</v>
      </c>
    </row>
    <row r="12" spans="1:36" x14ac:dyDescent="0.2">
      <c r="A12" s="1" t="s">
        <v>26</v>
      </c>
      <c r="B12" s="27">
        <f t="shared" si="0"/>
        <v>8</v>
      </c>
      <c r="C12" s="27">
        <f t="shared" si="1"/>
        <v>2</v>
      </c>
      <c r="D12" s="28" t="s">
        <v>60</v>
      </c>
      <c r="E12" s="28" t="s">
        <v>73</v>
      </c>
      <c r="F12" s="28" t="s">
        <v>77</v>
      </c>
      <c r="G12" s="28" t="s">
        <v>55</v>
      </c>
      <c r="H12" s="28" t="s">
        <v>52</v>
      </c>
      <c r="I12" s="28" t="s">
        <v>65</v>
      </c>
      <c r="J12" s="28" t="s">
        <v>58</v>
      </c>
      <c r="K12" s="28" t="s">
        <v>53</v>
      </c>
      <c r="L12" s="28" t="s">
        <v>57</v>
      </c>
      <c r="M12" s="28" t="s">
        <v>50</v>
      </c>
      <c r="N12" s="28" t="s">
        <v>68</v>
      </c>
      <c r="O12" s="28" t="s">
        <v>70</v>
      </c>
      <c r="P12" s="28" t="s">
        <v>79</v>
      </c>
      <c r="R12" s="25" t="s">
        <v>50</v>
      </c>
      <c r="S12" s="25" t="s">
        <v>68</v>
      </c>
      <c r="U12" s="12">
        <f t="shared" si="2"/>
        <v>0</v>
      </c>
      <c r="V12" s="12">
        <f t="shared" si="3"/>
        <v>0</v>
      </c>
      <c r="W12" s="12">
        <f t="shared" si="4"/>
        <v>0</v>
      </c>
      <c r="X12" s="12">
        <f t="shared" si="5"/>
        <v>0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0</v>
      </c>
      <c r="AI12">
        <f t="shared" si="15"/>
        <v>1</v>
      </c>
      <c r="AJ12">
        <f t="shared" si="16"/>
        <v>1</v>
      </c>
    </row>
    <row r="13" spans="1:36" x14ac:dyDescent="0.2">
      <c r="A13" s="1" t="s">
        <v>29</v>
      </c>
      <c r="B13" s="27">
        <f t="shared" si="0"/>
        <v>7</v>
      </c>
      <c r="C13" s="27">
        <f t="shared" si="1"/>
        <v>2</v>
      </c>
      <c r="D13" s="28" t="s">
        <v>60</v>
      </c>
      <c r="E13" s="28" t="s">
        <v>73</v>
      </c>
      <c r="F13" s="28" t="s">
        <v>75</v>
      </c>
      <c r="G13" s="28" t="s">
        <v>55</v>
      </c>
      <c r="H13" s="28" t="s">
        <v>52</v>
      </c>
      <c r="I13" s="28" t="s">
        <v>65</v>
      </c>
      <c r="J13" s="28" t="s">
        <v>67</v>
      </c>
      <c r="K13" s="28" t="s">
        <v>78</v>
      </c>
      <c r="L13" s="28" t="s">
        <v>57</v>
      </c>
      <c r="M13" s="28" t="s">
        <v>50</v>
      </c>
      <c r="N13" s="28" t="s">
        <v>68</v>
      </c>
      <c r="O13" s="28" t="s">
        <v>70</v>
      </c>
      <c r="P13" s="28" t="s">
        <v>79</v>
      </c>
      <c r="R13" s="25" t="s">
        <v>57</v>
      </c>
      <c r="S13" s="25" t="s">
        <v>70</v>
      </c>
      <c r="U13" s="12">
        <f t="shared" si="2"/>
        <v>0</v>
      </c>
      <c r="V13" s="12">
        <f t="shared" si="3"/>
        <v>0</v>
      </c>
      <c r="W13" s="12">
        <f t="shared" si="4"/>
        <v>1</v>
      </c>
      <c r="X13" s="12">
        <f t="shared" si="5"/>
        <v>0</v>
      </c>
      <c r="Y13" s="12">
        <f t="shared" si="6"/>
        <v>1</v>
      </c>
      <c r="Z13" s="12">
        <f t="shared" si="7"/>
        <v>1</v>
      </c>
      <c r="AA13" s="12">
        <f t="shared" si="8"/>
        <v>0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1</v>
      </c>
      <c r="AG13" s="12">
        <f t="shared" si="14"/>
        <v>0</v>
      </c>
      <c r="AI13">
        <f t="shared" si="15"/>
        <v>1</v>
      </c>
      <c r="AJ13">
        <f t="shared" si="16"/>
        <v>1</v>
      </c>
    </row>
    <row r="14" spans="1:36" x14ac:dyDescent="0.2">
      <c r="A14" s="1" t="s">
        <v>31</v>
      </c>
      <c r="B14" s="27">
        <f t="shared" si="0"/>
        <v>8</v>
      </c>
      <c r="C14" s="27">
        <f t="shared" si="1"/>
        <v>2</v>
      </c>
      <c r="D14" s="28" t="s">
        <v>60</v>
      </c>
      <c r="E14" s="28" t="s">
        <v>71</v>
      </c>
      <c r="F14" s="28" t="s">
        <v>75</v>
      </c>
      <c r="G14" s="28" t="s">
        <v>55</v>
      </c>
      <c r="H14" s="28" t="s">
        <v>52</v>
      </c>
      <c r="I14" s="28" t="s">
        <v>65</v>
      </c>
      <c r="J14" s="28" t="s">
        <v>67</v>
      </c>
      <c r="K14" s="28" t="s">
        <v>78</v>
      </c>
      <c r="L14" s="28" t="s">
        <v>57</v>
      </c>
      <c r="M14" s="28" t="s">
        <v>50</v>
      </c>
      <c r="N14" s="28" t="s">
        <v>68</v>
      </c>
      <c r="O14" s="28" t="s">
        <v>70</v>
      </c>
      <c r="P14" s="28" t="s">
        <v>79</v>
      </c>
      <c r="R14" s="25" t="s">
        <v>57</v>
      </c>
      <c r="S14" s="25" t="s">
        <v>50</v>
      </c>
      <c r="U14" s="12">
        <f t="shared" si="2"/>
        <v>0</v>
      </c>
      <c r="V14" s="12">
        <f t="shared" si="3"/>
        <v>1</v>
      </c>
      <c r="W14" s="12">
        <f t="shared" si="4"/>
        <v>1</v>
      </c>
      <c r="X14" s="12">
        <f t="shared" si="5"/>
        <v>0</v>
      </c>
      <c r="Y14" s="12">
        <f t="shared" si="6"/>
        <v>1</v>
      </c>
      <c r="Z14" s="12">
        <f t="shared" si="7"/>
        <v>1</v>
      </c>
      <c r="AA14" s="12">
        <f t="shared" si="8"/>
        <v>0</v>
      </c>
      <c r="AB14" s="12">
        <f t="shared" si="9"/>
        <v>0</v>
      </c>
      <c r="AC14" s="12">
        <f t="shared" si="10"/>
        <v>1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0</v>
      </c>
      <c r="AI14">
        <f t="shared" si="15"/>
        <v>1</v>
      </c>
      <c r="AJ14">
        <f t="shared" si="16"/>
        <v>1</v>
      </c>
    </row>
    <row r="15" spans="1:36" x14ac:dyDescent="0.2">
      <c r="A15" s="1" t="s">
        <v>33</v>
      </c>
      <c r="B15" s="27">
        <f t="shared" si="0"/>
        <v>8</v>
      </c>
      <c r="C15" s="27">
        <f t="shared" si="1"/>
        <v>2</v>
      </c>
      <c r="D15" s="28" t="s">
        <v>60</v>
      </c>
      <c r="E15" s="28" t="s">
        <v>71</v>
      </c>
      <c r="F15" s="28" t="s">
        <v>75</v>
      </c>
      <c r="G15" s="28" t="s">
        <v>55</v>
      </c>
      <c r="H15" s="28" t="s">
        <v>52</v>
      </c>
      <c r="I15" s="28" t="s">
        <v>65</v>
      </c>
      <c r="J15" s="28" t="s">
        <v>67</v>
      </c>
      <c r="K15" s="28" t="s">
        <v>78</v>
      </c>
      <c r="L15" s="28" t="s">
        <v>57</v>
      </c>
      <c r="M15" s="28" t="s">
        <v>50</v>
      </c>
      <c r="N15" s="28" t="s">
        <v>68</v>
      </c>
      <c r="O15" s="28" t="s">
        <v>70</v>
      </c>
      <c r="P15" s="28" t="s">
        <v>79</v>
      </c>
      <c r="R15" s="25" t="s">
        <v>50</v>
      </c>
      <c r="S15" s="25" t="s">
        <v>57</v>
      </c>
      <c r="U15" s="12">
        <f t="shared" si="2"/>
        <v>0</v>
      </c>
      <c r="V15" s="12">
        <f t="shared" si="3"/>
        <v>1</v>
      </c>
      <c r="W15" s="12">
        <f t="shared" si="4"/>
        <v>1</v>
      </c>
      <c r="X15" s="12">
        <f t="shared" si="5"/>
        <v>0</v>
      </c>
      <c r="Y15" s="12">
        <f t="shared" si="6"/>
        <v>1</v>
      </c>
      <c r="Z15" s="12">
        <f t="shared" si="7"/>
        <v>1</v>
      </c>
      <c r="AA15" s="12">
        <f t="shared" si="8"/>
        <v>0</v>
      </c>
      <c r="AB15" s="12">
        <f t="shared" si="9"/>
        <v>0</v>
      </c>
      <c r="AC15" s="12">
        <f t="shared" si="10"/>
        <v>1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I15">
        <f t="shared" si="15"/>
        <v>1</v>
      </c>
      <c r="AJ15">
        <f t="shared" si="16"/>
        <v>1</v>
      </c>
    </row>
    <row r="16" spans="1:36" x14ac:dyDescent="0.2">
      <c r="A16" s="1" t="s">
        <v>34</v>
      </c>
      <c r="B16" s="27">
        <f t="shared" si="0"/>
        <v>8</v>
      </c>
      <c r="C16" s="27">
        <f t="shared" si="1"/>
        <v>1</v>
      </c>
      <c r="D16" s="28" t="s">
        <v>63</v>
      </c>
      <c r="E16" s="28" t="s">
        <v>71</v>
      </c>
      <c r="F16" s="28" t="s">
        <v>75</v>
      </c>
      <c r="G16" s="28" t="s">
        <v>55</v>
      </c>
      <c r="H16" s="28" t="s">
        <v>61</v>
      </c>
      <c r="I16" s="28" t="s">
        <v>65</v>
      </c>
      <c r="J16" s="28" t="s">
        <v>67</v>
      </c>
      <c r="K16" s="28" t="s">
        <v>78</v>
      </c>
      <c r="L16" s="28" t="s">
        <v>57</v>
      </c>
      <c r="M16" s="28" t="s">
        <v>50</v>
      </c>
      <c r="N16" s="28" t="s">
        <v>66</v>
      </c>
      <c r="O16" s="28" t="s">
        <v>70</v>
      </c>
      <c r="P16" s="28" t="s">
        <v>56</v>
      </c>
      <c r="R16" s="25" t="s">
        <v>50</v>
      </c>
      <c r="S16" s="18" t="s">
        <v>55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0</v>
      </c>
      <c r="Y16" s="12">
        <f t="shared" si="6"/>
        <v>0</v>
      </c>
      <c r="Z16" s="12">
        <f t="shared" si="7"/>
        <v>1</v>
      </c>
      <c r="AA16" s="12">
        <f t="shared" si="8"/>
        <v>0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0</v>
      </c>
      <c r="AF16" s="12">
        <f t="shared" si="13"/>
        <v>1</v>
      </c>
      <c r="AG16" s="12">
        <f t="shared" si="14"/>
        <v>1</v>
      </c>
      <c r="AI16">
        <f t="shared" si="15"/>
        <v>1</v>
      </c>
      <c r="AJ16" t="e">
        <f t="shared" si="16"/>
        <v>#N/A</v>
      </c>
    </row>
    <row r="17" spans="1:36" x14ac:dyDescent="0.2">
      <c r="A17" s="1" t="s">
        <v>18</v>
      </c>
      <c r="B17" s="27">
        <f t="shared" si="0"/>
        <v>7</v>
      </c>
      <c r="C17" s="27">
        <f t="shared" si="1"/>
        <v>2</v>
      </c>
      <c r="D17" s="28" t="s">
        <v>60</v>
      </c>
      <c r="E17" s="28" t="s">
        <v>73</v>
      </c>
      <c r="F17" s="28" t="s">
        <v>75</v>
      </c>
      <c r="G17" s="28" t="s">
        <v>55</v>
      </c>
      <c r="H17" s="28" t="s">
        <v>52</v>
      </c>
      <c r="I17" s="28" t="s">
        <v>80</v>
      </c>
      <c r="J17" s="28" t="s">
        <v>58</v>
      </c>
      <c r="K17" s="28" t="s">
        <v>78</v>
      </c>
      <c r="L17" s="28" t="s">
        <v>57</v>
      </c>
      <c r="M17" s="28" t="s">
        <v>50</v>
      </c>
      <c r="N17" s="28" t="s">
        <v>68</v>
      </c>
      <c r="O17" s="28" t="s">
        <v>70</v>
      </c>
      <c r="P17" s="28" t="s">
        <v>79</v>
      </c>
      <c r="R17" s="25" t="s">
        <v>70</v>
      </c>
      <c r="S17" s="25" t="s">
        <v>68</v>
      </c>
      <c r="U17" s="12">
        <f t="shared" si="2"/>
        <v>0</v>
      </c>
      <c r="V17" s="12">
        <f t="shared" si="3"/>
        <v>0</v>
      </c>
      <c r="W17" s="12">
        <f t="shared" si="4"/>
        <v>1</v>
      </c>
      <c r="X17" s="12">
        <f t="shared" si="5"/>
        <v>0</v>
      </c>
      <c r="Y17" s="12">
        <f t="shared" si="6"/>
        <v>1</v>
      </c>
      <c r="Z17" s="12">
        <f t="shared" si="7"/>
        <v>0</v>
      </c>
      <c r="AA17" s="12">
        <f t="shared" si="8"/>
        <v>1</v>
      </c>
      <c r="AB17" s="12">
        <f t="shared" si="9"/>
        <v>0</v>
      </c>
      <c r="AC17" s="12">
        <f t="shared" si="10"/>
        <v>1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0</v>
      </c>
      <c r="AI17">
        <f t="shared" si="15"/>
        <v>1</v>
      </c>
      <c r="AJ17">
        <f t="shared" si="16"/>
        <v>1</v>
      </c>
    </row>
    <row r="18" spans="1:36" x14ac:dyDescent="0.2">
      <c r="A18" s="1" t="s">
        <v>22</v>
      </c>
      <c r="B18" s="27">
        <f t="shared" si="0"/>
        <v>10</v>
      </c>
      <c r="C18" s="27">
        <f t="shared" si="1"/>
        <v>2</v>
      </c>
      <c r="D18" s="28" t="s">
        <v>60</v>
      </c>
      <c r="E18" s="28" t="s">
        <v>71</v>
      </c>
      <c r="F18" s="28" t="s">
        <v>75</v>
      </c>
      <c r="G18" s="28" t="s">
        <v>51</v>
      </c>
      <c r="H18" s="28" t="s">
        <v>52</v>
      </c>
      <c r="I18" s="28" t="s">
        <v>65</v>
      </c>
      <c r="J18" s="28" t="s">
        <v>67</v>
      </c>
      <c r="K18" s="28" t="s">
        <v>78</v>
      </c>
      <c r="L18" s="28" t="s">
        <v>57</v>
      </c>
      <c r="M18" s="28" t="s">
        <v>50</v>
      </c>
      <c r="N18" s="28" t="s">
        <v>68</v>
      </c>
      <c r="O18" s="28" t="s">
        <v>70</v>
      </c>
      <c r="P18" s="28" t="s">
        <v>56</v>
      </c>
      <c r="R18" s="25" t="s">
        <v>70</v>
      </c>
      <c r="S18" s="25" t="s">
        <v>68</v>
      </c>
      <c r="U18" s="12">
        <f t="shared" si="2"/>
        <v>0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1</v>
      </c>
      <c r="Z18" s="12">
        <f t="shared" si="7"/>
        <v>1</v>
      </c>
      <c r="AA18" s="12">
        <f t="shared" si="8"/>
        <v>0</v>
      </c>
      <c r="AB18" s="12">
        <f t="shared" si="9"/>
        <v>0</v>
      </c>
      <c r="AC18" s="12">
        <f t="shared" si="10"/>
        <v>1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1</v>
      </c>
      <c r="AI18">
        <f t="shared" si="15"/>
        <v>1</v>
      </c>
      <c r="AJ18">
        <f t="shared" si="16"/>
        <v>1</v>
      </c>
    </row>
    <row r="19" spans="1:36" x14ac:dyDescent="0.2">
      <c r="A19" s="1" t="s">
        <v>14</v>
      </c>
      <c r="B19" s="27">
        <f t="shared" si="0"/>
        <v>7</v>
      </c>
      <c r="C19" s="27">
        <f t="shared" si="1"/>
        <v>2</v>
      </c>
      <c r="D19" s="28" t="s">
        <v>60</v>
      </c>
      <c r="E19" s="28" t="s">
        <v>71</v>
      </c>
      <c r="F19" s="28" t="s">
        <v>75</v>
      </c>
      <c r="G19" s="28" t="s">
        <v>55</v>
      </c>
      <c r="H19" s="28" t="s">
        <v>52</v>
      </c>
      <c r="I19" s="28" t="s">
        <v>80</v>
      </c>
      <c r="J19" s="28" t="s">
        <v>67</v>
      </c>
      <c r="K19" s="28" t="s">
        <v>78</v>
      </c>
      <c r="L19" s="28" t="s">
        <v>57</v>
      </c>
      <c r="M19" s="28" t="s">
        <v>50</v>
      </c>
      <c r="N19" s="28" t="s">
        <v>68</v>
      </c>
      <c r="O19" s="28" t="s">
        <v>70</v>
      </c>
      <c r="P19" s="28" t="s">
        <v>79</v>
      </c>
      <c r="R19" s="25" t="s">
        <v>70</v>
      </c>
      <c r="S19" s="25" t="s">
        <v>68</v>
      </c>
      <c r="U19" s="12">
        <f t="shared" si="2"/>
        <v>0</v>
      </c>
      <c r="V19" s="12">
        <f t="shared" si="3"/>
        <v>1</v>
      </c>
      <c r="W19" s="12">
        <f t="shared" si="4"/>
        <v>1</v>
      </c>
      <c r="X19" s="12">
        <f t="shared" si="5"/>
        <v>0</v>
      </c>
      <c r="Y19" s="12">
        <f t="shared" si="6"/>
        <v>1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0</v>
      </c>
      <c r="AI19">
        <f t="shared" si="15"/>
        <v>1</v>
      </c>
      <c r="AJ19">
        <f t="shared" si="16"/>
        <v>1</v>
      </c>
    </row>
    <row r="20" spans="1:36" x14ac:dyDescent="0.2">
      <c r="A20" s="1" t="s">
        <v>35</v>
      </c>
      <c r="B20" s="27">
        <f t="shared" si="0"/>
        <v>10</v>
      </c>
      <c r="C20" s="27">
        <f t="shared" si="1"/>
        <v>2</v>
      </c>
      <c r="D20" s="28" t="s">
        <v>63</v>
      </c>
      <c r="E20" s="28" t="s">
        <v>71</v>
      </c>
      <c r="F20" s="28" t="s">
        <v>75</v>
      </c>
      <c r="G20" s="28" t="s">
        <v>55</v>
      </c>
      <c r="H20" s="28" t="s">
        <v>52</v>
      </c>
      <c r="I20" s="28" t="s">
        <v>65</v>
      </c>
      <c r="J20" s="28" t="s">
        <v>58</v>
      </c>
      <c r="K20" s="28" t="s">
        <v>78</v>
      </c>
      <c r="L20" s="28" t="s">
        <v>57</v>
      </c>
      <c r="M20" s="28" t="s">
        <v>50</v>
      </c>
      <c r="N20" s="28" t="s">
        <v>68</v>
      </c>
      <c r="O20" s="28" t="s">
        <v>70</v>
      </c>
      <c r="P20" s="28" t="s">
        <v>79</v>
      </c>
      <c r="R20" s="25" t="s">
        <v>70</v>
      </c>
      <c r="S20" s="25" t="s">
        <v>68</v>
      </c>
      <c r="U20" s="12">
        <f t="shared" si="2"/>
        <v>1</v>
      </c>
      <c r="V20" s="12">
        <f t="shared" si="3"/>
        <v>1</v>
      </c>
      <c r="W20" s="12">
        <f t="shared" si="4"/>
        <v>1</v>
      </c>
      <c r="X20" s="12">
        <f t="shared" si="5"/>
        <v>0</v>
      </c>
      <c r="Y20" s="12">
        <f t="shared" si="6"/>
        <v>1</v>
      </c>
      <c r="Z20" s="12">
        <f t="shared" si="7"/>
        <v>1</v>
      </c>
      <c r="AA20" s="12">
        <f t="shared" si="8"/>
        <v>1</v>
      </c>
      <c r="AB20" s="12">
        <f t="shared" si="9"/>
        <v>0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3"/>
        <v>1</v>
      </c>
      <c r="AG20" s="12">
        <f t="shared" si="14"/>
        <v>0</v>
      </c>
      <c r="AI20">
        <f t="shared" si="15"/>
        <v>1</v>
      </c>
      <c r="AJ20">
        <f t="shared" si="16"/>
        <v>1</v>
      </c>
    </row>
    <row r="21" spans="1:36" x14ac:dyDescent="0.2">
      <c r="A21" s="1" t="s">
        <v>36</v>
      </c>
      <c r="B21" s="27">
        <f t="shared" si="0"/>
        <v>8</v>
      </c>
      <c r="C21" s="27">
        <f t="shared" si="1"/>
        <v>2</v>
      </c>
      <c r="D21" s="28" t="s">
        <v>63</v>
      </c>
      <c r="E21" s="28" t="s">
        <v>71</v>
      </c>
      <c r="F21" s="28" t="s">
        <v>77</v>
      </c>
      <c r="G21" s="28" t="s">
        <v>55</v>
      </c>
      <c r="H21" s="28" t="s">
        <v>52</v>
      </c>
      <c r="I21" s="28" t="s">
        <v>80</v>
      </c>
      <c r="J21" s="28" t="s">
        <v>58</v>
      </c>
      <c r="K21" s="28" t="s">
        <v>78</v>
      </c>
      <c r="L21" s="28" t="s">
        <v>57</v>
      </c>
      <c r="M21" s="28" t="s">
        <v>50</v>
      </c>
      <c r="N21" s="28" t="s">
        <v>68</v>
      </c>
      <c r="O21" s="28" t="s">
        <v>70</v>
      </c>
      <c r="P21" s="28" t="s">
        <v>79</v>
      </c>
      <c r="R21" s="25" t="s">
        <v>50</v>
      </c>
      <c r="S21" s="25" t="s">
        <v>68</v>
      </c>
      <c r="U21" s="12">
        <f t="shared" si="2"/>
        <v>1</v>
      </c>
      <c r="V21" s="12">
        <f t="shared" si="3"/>
        <v>1</v>
      </c>
      <c r="W21" s="12">
        <f t="shared" si="4"/>
        <v>0</v>
      </c>
      <c r="X21" s="12">
        <f t="shared" si="5"/>
        <v>0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0</v>
      </c>
      <c r="AC21" s="12">
        <f t="shared" si="10"/>
        <v>1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0</v>
      </c>
      <c r="AI21">
        <f t="shared" si="15"/>
        <v>1</v>
      </c>
      <c r="AJ21">
        <f t="shared" si="16"/>
        <v>1</v>
      </c>
    </row>
    <row r="22" spans="1:36" x14ac:dyDescent="0.2">
      <c r="A22" s="1" t="s">
        <v>37</v>
      </c>
      <c r="B22" s="27" t="s">
        <v>98</v>
      </c>
      <c r="C22" s="27">
        <f t="shared" si="1"/>
        <v>0</v>
      </c>
      <c r="D22" s="28" t="s">
        <v>86</v>
      </c>
      <c r="E22" s="28" t="s">
        <v>86</v>
      </c>
      <c r="F22" s="28" t="s">
        <v>86</v>
      </c>
      <c r="G22" s="28" t="s">
        <v>86</v>
      </c>
      <c r="H22" s="28" t="s">
        <v>86</v>
      </c>
      <c r="I22" s="28" t="s">
        <v>86</v>
      </c>
      <c r="J22" s="28" t="s">
        <v>86</v>
      </c>
      <c r="K22" s="28" t="s">
        <v>86</v>
      </c>
      <c r="L22" s="28" t="s">
        <v>86</v>
      </c>
      <c r="M22" s="28" t="s">
        <v>86</v>
      </c>
      <c r="N22" s="28" t="s">
        <v>86</v>
      </c>
      <c r="O22" s="28" t="s">
        <v>86</v>
      </c>
      <c r="P22" s="28" t="s">
        <v>86</v>
      </c>
      <c r="R22" s="28" t="s">
        <v>86</v>
      </c>
      <c r="S22" s="28" t="s">
        <v>86</v>
      </c>
      <c r="U22" s="12">
        <f t="shared" si="2"/>
        <v>0</v>
      </c>
      <c r="V22" s="12">
        <f t="shared" si="3"/>
        <v>0</v>
      </c>
      <c r="W22" s="12">
        <f t="shared" si="4"/>
        <v>0</v>
      </c>
      <c r="X22" s="12">
        <f t="shared" si="5"/>
        <v>0</v>
      </c>
      <c r="Y22" s="12">
        <f t="shared" si="6"/>
        <v>0</v>
      </c>
      <c r="Z22" s="12">
        <f t="shared" si="7"/>
        <v>0</v>
      </c>
      <c r="AA22" s="12">
        <f t="shared" si="8"/>
        <v>0</v>
      </c>
      <c r="AB22" s="12">
        <f t="shared" si="9"/>
        <v>0</v>
      </c>
      <c r="AC22" s="12">
        <f t="shared" si="10"/>
        <v>0</v>
      </c>
      <c r="AD22" s="12">
        <f t="shared" si="11"/>
        <v>0</v>
      </c>
      <c r="AE22" s="12">
        <f t="shared" si="12"/>
        <v>0</v>
      </c>
      <c r="AF22" s="12">
        <f t="shared" si="13"/>
        <v>0</v>
      </c>
      <c r="AG22" s="12">
        <f t="shared" si="14"/>
        <v>0</v>
      </c>
      <c r="AI22" t="e">
        <f t="shared" si="15"/>
        <v>#N/A</v>
      </c>
      <c r="AJ22" t="e">
        <f t="shared" si="16"/>
        <v>#N/A</v>
      </c>
    </row>
    <row r="23" spans="1:36" x14ac:dyDescent="0.2">
      <c r="A23" s="1" t="s">
        <v>17</v>
      </c>
      <c r="B23" s="27">
        <f t="shared" si="0"/>
        <v>11</v>
      </c>
      <c r="C23" s="27">
        <f t="shared" si="1"/>
        <v>1</v>
      </c>
      <c r="D23" s="28" t="s">
        <v>63</v>
      </c>
      <c r="E23" s="28" t="s">
        <v>71</v>
      </c>
      <c r="F23" s="28" t="s">
        <v>77</v>
      </c>
      <c r="G23" s="28" t="s">
        <v>51</v>
      </c>
      <c r="H23" s="28" t="s">
        <v>52</v>
      </c>
      <c r="I23" s="28" t="s">
        <v>65</v>
      </c>
      <c r="J23" s="28" t="s">
        <v>58</v>
      </c>
      <c r="K23" s="28" t="s">
        <v>53</v>
      </c>
      <c r="L23" s="28" t="s">
        <v>57</v>
      </c>
      <c r="M23" s="28" t="s">
        <v>50</v>
      </c>
      <c r="N23" s="28" t="s">
        <v>68</v>
      </c>
      <c r="O23" s="28" t="s">
        <v>70</v>
      </c>
      <c r="P23" s="28" t="s">
        <v>79</v>
      </c>
      <c r="R23" s="25" t="s">
        <v>70</v>
      </c>
      <c r="S23" s="18" t="s">
        <v>79</v>
      </c>
      <c r="U23" s="12">
        <f t="shared" si="2"/>
        <v>1</v>
      </c>
      <c r="V23" s="12">
        <f t="shared" si="3"/>
        <v>1</v>
      </c>
      <c r="W23" s="12">
        <f t="shared" si="4"/>
        <v>0</v>
      </c>
      <c r="X23" s="12">
        <f t="shared" si="5"/>
        <v>1</v>
      </c>
      <c r="Y23" s="12">
        <f t="shared" si="6"/>
        <v>1</v>
      </c>
      <c r="Z23" s="12">
        <f t="shared" si="7"/>
        <v>1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1</v>
      </c>
      <c r="AG23" s="12">
        <f t="shared" si="14"/>
        <v>0</v>
      </c>
      <c r="AI23">
        <f t="shared" si="15"/>
        <v>1</v>
      </c>
      <c r="AJ23" t="e">
        <f t="shared" si="16"/>
        <v>#N/A</v>
      </c>
    </row>
    <row r="24" spans="1:36" x14ac:dyDescent="0.2">
      <c r="A24" s="1" t="s">
        <v>28</v>
      </c>
      <c r="B24" s="27" t="s">
        <v>98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R24" s="28" t="s">
        <v>86</v>
      </c>
      <c r="S24" s="28" t="s">
        <v>86</v>
      </c>
      <c r="U24" s="12">
        <f t="shared" si="2"/>
        <v>0</v>
      </c>
      <c r="V24" s="12">
        <f t="shared" si="3"/>
        <v>0</v>
      </c>
      <c r="W24" s="12">
        <f t="shared" si="4"/>
        <v>0</v>
      </c>
      <c r="X24" s="12">
        <f t="shared" si="5"/>
        <v>0</v>
      </c>
      <c r="Y24" s="12">
        <f t="shared" si="6"/>
        <v>0</v>
      </c>
      <c r="Z24" s="12">
        <f t="shared" si="7"/>
        <v>0</v>
      </c>
      <c r="AA24" s="12">
        <f t="shared" si="8"/>
        <v>0</v>
      </c>
      <c r="AB24" s="12">
        <f t="shared" si="9"/>
        <v>0</v>
      </c>
      <c r="AC24" s="12">
        <f t="shared" si="10"/>
        <v>0</v>
      </c>
      <c r="AD24" s="12">
        <f t="shared" si="11"/>
        <v>0</v>
      </c>
      <c r="AE24" s="12">
        <f t="shared" si="12"/>
        <v>0</v>
      </c>
      <c r="AF24" s="12">
        <f t="shared" si="13"/>
        <v>0</v>
      </c>
      <c r="AG24" s="12">
        <f t="shared" si="14"/>
        <v>0</v>
      </c>
      <c r="AI24" t="e">
        <f t="shared" si="15"/>
        <v>#N/A</v>
      </c>
      <c r="AJ24" t="e">
        <f t="shared" si="16"/>
        <v>#N/A</v>
      </c>
    </row>
    <row r="25" spans="1:36" x14ac:dyDescent="0.2">
      <c r="A25" s="1" t="s">
        <v>38</v>
      </c>
      <c r="B25" s="27">
        <f t="shared" si="0"/>
        <v>8</v>
      </c>
      <c r="C25" s="27">
        <f t="shared" si="1"/>
        <v>2</v>
      </c>
      <c r="D25" s="28" t="s">
        <v>63</v>
      </c>
      <c r="E25" s="28" t="s">
        <v>71</v>
      </c>
      <c r="F25" s="28" t="s">
        <v>75</v>
      </c>
      <c r="G25" s="28" t="s">
        <v>55</v>
      </c>
      <c r="H25" s="28" t="s">
        <v>61</v>
      </c>
      <c r="I25" s="28" t="s">
        <v>65</v>
      </c>
      <c r="J25" s="28" t="s">
        <v>58</v>
      </c>
      <c r="K25" s="28" t="s">
        <v>78</v>
      </c>
      <c r="L25" s="28" t="s">
        <v>57</v>
      </c>
      <c r="M25" s="28" t="s">
        <v>50</v>
      </c>
      <c r="N25" s="28" t="s">
        <v>66</v>
      </c>
      <c r="O25" s="28" t="s">
        <v>70</v>
      </c>
      <c r="P25" s="28" t="s">
        <v>79</v>
      </c>
      <c r="R25" s="25" t="s">
        <v>70</v>
      </c>
      <c r="S25" s="25" t="s">
        <v>50</v>
      </c>
      <c r="U25" s="12">
        <f t="shared" si="2"/>
        <v>1</v>
      </c>
      <c r="V25" s="12">
        <f t="shared" si="3"/>
        <v>1</v>
      </c>
      <c r="W25" s="12">
        <f t="shared" si="4"/>
        <v>1</v>
      </c>
      <c r="X25" s="12">
        <f t="shared" si="5"/>
        <v>0</v>
      </c>
      <c r="Y25" s="12">
        <f t="shared" si="6"/>
        <v>0</v>
      </c>
      <c r="Z25" s="12">
        <f t="shared" si="7"/>
        <v>1</v>
      </c>
      <c r="AA25" s="12">
        <f t="shared" si="8"/>
        <v>1</v>
      </c>
      <c r="AB25" s="12">
        <f t="shared" si="9"/>
        <v>0</v>
      </c>
      <c r="AC25" s="12">
        <f t="shared" si="10"/>
        <v>1</v>
      </c>
      <c r="AD25" s="12">
        <f t="shared" si="11"/>
        <v>1</v>
      </c>
      <c r="AE25" s="12">
        <f t="shared" si="12"/>
        <v>0</v>
      </c>
      <c r="AF25" s="12">
        <f t="shared" si="13"/>
        <v>1</v>
      </c>
      <c r="AG25" s="12">
        <f t="shared" si="14"/>
        <v>0</v>
      </c>
      <c r="AI25">
        <f t="shared" si="15"/>
        <v>1</v>
      </c>
      <c r="AJ25">
        <f t="shared" si="16"/>
        <v>1</v>
      </c>
    </row>
    <row r="26" spans="1:36" x14ac:dyDescent="0.2">
      <c r="A26" s="1" t="s">
        <v>39</v>
      </c>
      <c r="B26" s="27">
        <f t="shared" si="0"/>
        <v>7</v>
      </c>
      <c r="C26" s="27">
        <f t="shared" si="1"/>
        <v>1</v>
      </c>
      <c r="D26" s="28" t="s">
        <v>60</v>
      </c>
      <c r="E26" s="28" t="s">
        <v>73</v>
      </c>
      <c r="F26" s="28" t="s">
        <v>77</v>
      </c>
      <c r="G26" s="28" t="s">
        <v>55</v>
      </c>
      <c r="H26" s="28" t="s">
        <v>52</v>
      </c>
      <c r="I26" s="28" t="s">
        <v>65</v>
      </c>
      <c r="J26" s="28" t="s">
        <v>58</v>
      </c>
      <c r="K26" s="28" t="s">
        <v>78</v>
      </c>
      <c r="L26" s="28" t="s">
        <v>57</v>
      </c>
      <c r="M26" s="28" t="s">
        <v>50</v>
      </c>
      <c r="N26" s="28" t="s">
        <v>68</v>
      </c>
      <c r="O26" s="28" t="s">
        <v>70</v>
      </c>
      <c r="P26" s="28" t="s">
        <v>79</v>
      </c>
      <c r="R26" s="18" t="s">
        <v>79</v>
      </c>
      <c r="S26" s="25" t="s">
        <v>50</v>
      </c>
      <c r="U26" s="12">
        <f t="shared" si="2"/>
        <v>0</v>
      </c>
      <c r="V26" s="12">
        <f t="shared" si="3"/>
        <v>0</v>
      </c>
      <c r="W26" s="12">
        <f t="shared" si="4"/>
        <v>0</v>
      </c>
      <c r="X26" s="12">
        <f t="shared" si="5"/>
        <v>0</v>
      </c>
      <c r="Y26" s="12">
        <f t="shared" si="6"/>
        <v>1</v>
      </c>
      <c r="Z26" s="12">
        <f t="shared" si="7"/>
        <v>1</v>
      </c>
      <c r="AA26" s="12">
        <f t="shared" si="8"/>
        <v>1</v>
      </c>
      <c r="AB26" s="12">
        <f t="shared" si="9"/>
        <v>0</v>
      </c>
      <c r="AC26" s="12">
        <f t="shared" si="10"/>
        <v>1</v>
      </c>
      <c r="AD26" s="12">
        <f t="shared" si="11"/>
        <v>1</v>
      </c>
      <c r="AE26" s="12">
        <f t="shared" si="12"/>
        <v>1</v>
      </c>
      <c r="AF26" s="12">
        <f t="shared" si="13"/>
        <v>1</v>
      </c>
      <c r="AG26" s="12">
        <f t="shared" si="14"/>
        <v>0</v>
      </c>
      <c r="AI26" t="e">
        <f t="shared" si="15"/>
        <v>#N/A</v>
      </c>
      <c r="AJ26">
        <f t="shared" si="16"/>
        <v>1</v>
      </c>
    </row>
    <row r="27" spans="1:36" x14ac:dyDescent="0.2">
      <c r="A27" s="1" t="s">
        <v>40</v>
      </c>
      <c r="B27" s="27">
        <f t="shared" si="0"/>
        <v>9</v>
      </c>
      <c r="C27" s="27">
        <f t="shared" si="1"/>
        <v>2</v>
      </c>
      <c r="D27" s="28" t="s">
        <v>63</v>
      </c>
      <c r="E27" s="28" t="s">
        <v>71</v>
      </c>
      <c r="F27" s="28" t="s">
        <v>75</v>
      </c>
      <c r="G27" s="28" t="s">
        <v>55</v>
      </c>
      <c r="H27" s="28" t="s">
        <v>61</v>
      </c>
      <c r="I27" s="28" t="s">
        <v>65</v>
      </c>
      <c r="J27" s="28" t="s">
        <v>58</v>
      </c>
      <c r="K27" s="28" t="s">
        <v>78</v>
      </c>
      <c r="L27" s="28" t="s">
        <v>57</v>
      </c>
      <c r="M27" s="28" t="s">
        <v>50</v>
      </c>
      <c r="N27" s="28" t="s">
        <v>68</v>
      </c>
      <c r="O27" s="28" t="s">
        <v>70</v>
      </c>
      <c r="P27" s="28" t="s">
        <v>79</v>
      </c>
      <c r="R27" s="25" t="s">
        <v>65</v>
      </c>
      <c r="S27" s="25" t="s">
        <v>50</v>
      </c>
      <c r="U27" s="12">
        <f t="shared" si="2"/>
        <v>1</v>
      </c>
      <c r="V27" s="12">
        <f t="shared" si="3"/>
        <v>1</v>
      </c>
      <c r="W27" s="12">
        <f t="shared" si="4"/>
        <v>1</v>
      </c>
      <c r="X27" s="12">
        <f t="shared" si="5"/>
        <v>0</v>
      </c>
      <c r="Y27" s="12">
        <f t="shared" si="6"/>
        <v>0</v>
      </c>
      <c r="Z27" s="12">
        <f t="shared" si="7"/>
        <v>1</v>
      </c>
      <c r="AA27" s="12">
        <f t="shared" si="8"/>
        <v>1</v>
      </c>
      <c r="AB27" s="12">
        <f t="shared" si="9"/>
        <v>0</v>
      </c>
      <c r="AC27" s="12">
        <f t="shared" si="10"/>
        <v>1</v>
      </c>
      <c r="AD27" s="12">
        <f t="shared" si="11"/>
        <v>1</v>
      </c>
      <c r="AE27" s="12">
        <f t="shared" si="12"/>
        <v>1</v>
      </c>
      <c r="AF27" s="12">
        <f t="shared" si="13"/>
        <v>1</v>
      </c>
      <c r="AG27" s="12">
        <f t="shared" si="14"/>
        <v>0</v>
      </c>
      <c r="AI27">
        <f t="shared" si="15"/>
        <v>1</v>
      </c>
      <c r="AJ27">
        <f t="shared" si="16"/>
        <v>1</v>
      </c>
    </row>
    <row r="28" spans="1:36" x14ac:dyDescent="0.2">
      <c r="A28" s="1" t="s">
        <v>41</v>
      </c>
      <c r="B28" s="27">
        <f t="shared" si="0"/>
        <v>9</v>
      </c>
      <c r="C28" s="27">
        <f t="shared" si="1"/>
        <v>1</v>
      </c>
      <c r="D28" s="28" t="s">
        <v>63</v>
      </c>
      <c r="E28" s="28" t="s">
        <v>71</v>
      </c>
      <c r="F28" s="28" t="s">
        <v>75</v>
      </c>
      <c r="G28" s="28" t="s">
        <v>55</v>
      </c>
      <c r="H28" s="28" t="s">
        <v>52</v>
      </c>
      <c r="I28" s="28" t="s">
        <v>65</v>
      </c>
      <c r="J28" s="28" t="s">
        <v>67</v>
      </c>
      <c r="K28" s="28" t="s">
        <v>78</v>
      </c>
      <c r="L28" s="28" t="s">
        <v>57</v>
      </c>
      <c r="M28" s="28" t="s">
        <v>50</v>
      </c>
      <c r="N28" s="28" t="s">
        <v>68</v>
      </c>
      <c r="O28" s="28" t="s">
        <v>70</v>
      </c>
      <c r="P28" s="28" t="s">
        <v>79</v>
      </c>
      <c r="R28" s="18" t="s">
        <v>79</v>
      </c>
      <c r="S28" s="25" t="s">
        <v>70</v>
      </c>
      <c r="U28" s="12">
        <f t="shared" si="2"/>
        <v>1</v>
      </c>
      <c r="V28" s="12">
        <f t="shared" si="3"/>
        <v>1</v>
      </c>
      <c r="W28" s="12">
        <f t="shared" si="4"/>
        <v>1</v>
      </c>
      <c r="X28" s="12">
        <f t="shared" si="5"/>
        <v>0</v>
      </c>
      <c r="Y28" s="12">
        <f t="shared" si="6"/>
        <v>1</v>
      </c>
      <c r="Z28" s="12">
        <f t="shared" si="7"/>
        <v>1</v>
      </c>
      <c r="AA28" s="12">
        <f t="shared" si="8"/>
        <v>0</v>
      </c>
      <c r="AB28" s="12">
        <f t="shared" si="9"/>
        <v>0</v>
      </c>
      <c r="AC28" s="12">
        <f t="shared" si="10"/>
        <v>1</v>
      </c>
      <c r="AD28" s="12">
        <f t="shared" si="11"/>
        <v>1</v>
      </c>
      <c r="AE28" s="12">
        <f t="shared" si="12"/>
        <v>1</v>
      </c>
      <c r="AF28" s="12">
        <f t="shared" si="13"/>
        <v>1</v>
      </c>
      <c r="AG28" s="12">
        <f t="shared" si="14"/>
        <v>0</v>
      </c>
      <c r="AI28" t="e">
        <f t="shared" si="15"/>
        <v>#N/A</v>
      </c>
      <c r="AJ28">
        <f t="shared" si="16"/>
        <v>1</v>
      </c>
    </row>
    <row r="29" spans="1:36" x14ac:dyDescent="0.2">
      <c r="A29" s="1" t="s">
        <v>42</v>
      </c>
      <c r="B29" s="27">
        <f t="shared" si="0"/>
        <v>7</v>
      </c>
      <c r="C29" s="27">
        <f t="shared" si="1"/>
        <v>1</v>
      </c>
      <c r="D29" s="28" t="s">
        <v>60</v>
      </c>
      <c r="E29" s="28" t="s">
        <v>73</v>
      </c>
      <c r="F29" s="28" t="s">
        <v>75</v>
      </c>
      <c r="G29" s="28" t="s">
        <v>55</v>
      </c>
      <c r="H29" s="28" t="s">
        <v>52</v>
      </c>
      <c r="I29" s="28" t="s">
        <v>65</v>
      </c>
      <c r="J29" s="28" t="s">
        <v>67</v>
      </c>
      <c r="K29" s="28" t="s">
        <v>78</v>
      </c>
      <c r="L29" s="28" t="s">
        <v>57</v>
      </c>
      <c r="M29" s="28" t="s">
        <v>50</v>
      </c>
      <c r="N29" s="28" t="s">
        <v>68</v>
      </c>
      <c r="O29" s="28" t="s">
        <v>70</v>
      </c>
      <c r="P29" s="28" t="s">
        <v>79</v>
      </c>
      <c r="R29" s="25" t="s">
        <v>50</v>
      </c>
      <c r="S29" s="18" t="s">
        <v>79</v>
      </c>
      <c r="U29" s="12">
        <f t="shared" si="2"/>
        <v>0</v>
      </c>
      <c r="V29" s="12">
        <f t="shared" si="3"/>
        <v>0</v>
      </c>
      <c r="W29" s="12">
        <f t="shared" si="4"/>
        <v>1</v>
      </c>
      <c r="X29" s="12">
        <f t="shared" si="5"/>
        <v>0</v>
      </c>
      <c r="Y29" s="12">
        <f t="shared" si="6"/>
        <v>1</v>
      </c>
      <c r="Z29" s="12">
        <f t="shared" si="7"/>
        <v>1</v>
      </c>
      <c r="AA29" s="12">
        <f t="shared" si="8"/>
        <v>0</v>
      </c>
      <c r="AB29" s="12">
        <f t="shared" si="9"/>
        <v>0</v>
      </c>
      <c r="AC29" s="12">
        <f t="shared" si="10"/>
        <v>1</v>
      </c>
      <c r="AD29" s="12">
        <f t="shared" si="11"/>
        <v>1</v>
      </c>
      <c r="AE29" s="12">
        <f t="shared" si="12"/>
        <v>1</v>
      </c>
      <c r="AF29" s="12">
        <f t="shared" si="13"/>
        <v>1</v>
      </c>
      <c r="AG29" s="12">
        <f t="shared" si="14"/>
        <v>0</v>
      </c>
      <c r="AI29">
        <f t="shared" si="15"/>
        <v>1</v>
      </c>
      <c r="AJ29" t="e">
        <f t="shared" si="16"/>
        <v>#N/A</v>
      </c>
    </row>
    <row r="30" spans="1:36" x14ac:dyDescent="0.2">
      <c r="A30" s="1" t="s">
        <v>25</v>
      </c>
      <c r="B30" s="27">
        <f t="shared" si="0"/>
        <v>7</v>
      </c>
      <c r="C30" s="27">
        <f t="shared" si="1"/>
        <v>2</v>
      </c>
      <c r="D30" s="28" t="s">
        <v>63</v>
      </c>
      <c r="E30" s="28" t="s">
        <v>73</v>
      </c>
      <c r="F30" s="28" t="s">
        <v>75</v>
      </c>
      <c r="G30" s="28" t="s">
        <v>55</v>
      </c>
      <c r="H30" s="28" t="s">
        <v>52</v>
      </c>
      <c r="I30" s="28" t="s">
        <v>80</v>
      </c>
      <c r="J30" s="28" t="s">
        <v>67</v>
      </c>
      <c r="K30" s="28" t="s">
        <v>78</v>
      </c>
      <c r="L30" s="28" t="s">
        <v>57</v>
      </c>
      <c r="M30" s="28" t="s">
        <v>50</v>
      </c>
      <c r="N30" s="28" t="s">
        <v>68</v>
      </c>
      <c r="O30" s="28" t="s">
        <v>70</v>
      </c>
      <c r="P30" s="28" t="s">
        <v>79</v>
      </c>
      <c r="R30" s="25" t="s">
        <v>68</v>
      </c>
      <c r="S30" s="25" t="s">
        <v>70</v>
      </c>
      <c r="U30" s="12">
        <f t="shared" si="2"/>
        <v>1</v>
      </c>
      <c r="V30" s="12">
        <f t="shared" si="3"/>
        <v>0</v>
      </c>
      <c r="W30" s="12">
        <f t="shared" si="4"/>
        <v>1</v>
      </c>
      <c r="X30" s="12">
        <f t="shared" si="5"/>
        <v>0</v>
      </c>
      <c r="Y30" s="12">
        <f t="shared" si="6"/>
        <v>1</v>
      </c>
      <c r="Z30" s="12">
        <f t="shared" si="7"/>
        <v>0</v>
      </c>
      <c r="AA30" s="12">
        <f t="shared" si="8"/>
        <v>0</v>
      </c>
      <c r="AB30" s="12">
        <f t="shared" si="9"/>
        <v>0</v>
      </c>
      <c r="AC30" s="12">
        <f t="shared" si="10"/>
        <v>1</v>
      </c>
      <c r="AD30" s="12">
        <f t="shared" si="11"/>
        <v>1</v>
      </c>
      <c r="AE30" s="12">
        <f t="shared" si="12"/>
        <v>1</v>
      </c>
      <c r="AF30" s="12">
        <f t="shared" si="13"/>
        <v>1</v>
      </c>
      <c r="AG30" s="12">
        <f t="shared" si="14"/>
        <v>0</v>
      </c>
      <c r="AI30">
        <f t="shared" si="15"/>
        <v>1</v>
      </c>
      <c r="AJ30">
        <f t="shared" si="16"/>
        <v>1</v>
      </c>
    </row>
    <row r="31" spans="1:36" x14ac:dyDescent="0.2">
      <c r="A31" s="1" t="s">
        <v>43</v>
      </c>
      <c r="B31" s="27">
        <f t="shared" si="0"/>
        <v>8</v>
      </c>
      <c r="C31" s="27">
        <f t="shared" si="1"/>
        <v>2</v>
      </c>
      <c r="D31" s="28" t="s">
        <v>63</v>
      </c>
      <c r="E31" s="28" t="s">
        <v>71</v>
      </c>
      <c r="F31" s="28" t="s">
        <v>77</v>
      </c>
      <c r="G31" s="28" t="s">
        <v>55</v>
      </c>
      <c r="H31" s="28" t="s">
        <v>52</v>
      </c>
      <c r="I31" s="28" t="s">
        <v>80</v>
      </c>
      <c r="J31" s="28" t="s">
        <v>67</v>
      </c>
      <c r="K31" s="28" t="s">
        <v>53</v>
      </c>
      <c r="L31" s="28" t="s">
        <v>57</v>
      </c>
      <c r="M31" s="28" t="s">
        <v>50</v>
      </c>
      <c r="N31" s="28" t="s">
        <v>68</v>
      </c>
      <c r="O31" s="28" t="s">
        <v>70</v>
      </c>
      <c r="P31" s="28" t="s">
        <v>79</v>
      </c>
      <c r="R31" s="25" t="s">
        <v>68</v>
      </c>
      <c r="S31" s="25" t="s">
        <v>70</v>
      </c>
      <c r="U31" s="12">
        <f t="shared" si="2"/>
        <v>1</v>
      </c>
      <c r="V31" s="12">
        <f t="shared" si="3"/>
        <v>1</v>
      </c>
      <c r="W31" s="12">
        <f t="shared" si="4"/>
        <v>0</v>
      </c>
      <c r="X31" s="12">
        <f t="shared" si="5"/>
        <v>0</v>
      </c>
      <c r="Y31" s="12">
        <f t="shared" si="6"/>
        <v>1</v>
      </c>
      <c r="Z31" s="12">
        <f t="shared" si="7"/>
        <v>0</v>
      </c>
      <c r="AA31" s="12">
        <f t="shared" si="8"/>
        <v>0</v>
      </c>
      <c r="AB31" s="12">
        <f t="shared" si="9"/>
        <v>1</v>
      </c>
      <c r="AC31" s="12">
        <f t="shared" si="10"/>
        <v>1</v>
      </c>
      <c r="AD31" s="12">
        <f t="shared" si="11"/>
        <v>1</v>
      </c>
      <c r="AE31" s="12">
        <f t="shared" si="12"/>
        <v>1</v>
      </c>
      <c r="AF31" s="12">
        <f t="shared" si="13"/>
        <v>1</v>
      </c>
      <c r="AG31" s="12">
        <f t="shared" si="14"/>
        <v>0</v>
      </c>
      <c r="AI31">
        <f t="shared" si="15"/>
        <v>1</v>
      </c>
      <c r="AJ31">
        <f t="shared" si="16"/>
        <v>1</v>
      </c>
    </row>
    <row r="32" spans="1:36" x14ac:dyDescent="0.2">
      <c r="A32" s="1" t="s">
        <v>10</v>
      </c>
      <c r="B32" s="27">
        <f t="shared" si="0"/>
        <v>8</v>
      </c>
      <c r="C32" s="27">
        <f t="shared" si="1"/>
        <v>1</v>
      </c>
      <c r="D32" s="28" t="s">
        <v>63</v>
      </c>
      <c r="E32" s="28" t="s">
        <v>73</v>
      </c>
      <c r="F32" s="28" t="s">
        <v>75</v>
      </c>
      <c r="G32" s="28" t="s">
        <v>55</v>
      </c>
      <c r="H32" s="28" t="s">
        <v>52</v>
      </c>
      <c r="I32" s="28" t="s">
        <v>65</v>
      </c>
      <c r="J32" s="28" t="s">
        <v>67</v>
      </c>
      <c r="K32" s="28" t="s">
        <v>78</v>
      </c>
      <c r="L32" s="28" t="s">
        <v>57</v>
      </c>
      <c r="M32" s="28" t="s">
        <v>50</v>
      </c>
      <c r="N32" s="28" t="s">
        <v>68</v>
      </c>
      <c r="O32" s="28" t="s">
        <v>70</v>
      </c>
      <c r="P32" s="28" t="s">
        <v>79</v>
      </c>
      <c r="R32" s="18" t="s">
        <v>79</v>
      </c>
      <c r="S32" s="25" t="s">
        <v>50</v>
      </c>
      <c r="U32" s="12">
        <f t="shared" si="2"/>
        <v>1</v>
      </c>
      <c r="V32" s="12">
        <f t="shared" si="3"/>
        <v>0</v>
      </c>
      <c r="W32" s="12">
        <f t="shared" si="4"/>
        <v>1</v>
      </c>
      <c r="X32" s="12">
        <f t="shared" si="5"/>
        <v>0</v>
      </c>
      <c r="Y32" s="12">
        <f t="shared" si="6"/>
        <v>1</v>
      </c>
      <c r="Z32" s="12">
        <f t="shared" si="7"/>
        <v>1</v>
      </c>
      <c r="AA32" s="12">
        <f t="shared" si="8"/>
        <v>0</v>
      </c>
      <c r="AB32" s="12">
        <f t="shared" si="9"/>
        <v>0</v>
      </c>
      <c r="AC32" s="12">
        <f t="shared" si="10"/>
        <v>1</v>
      </c>
      <c r="AD32" s="12">
        <f t="shared" si="11"/>
        <v>1</v>
      </c>
      <c r="AE32" s="12">
        <f t="shared" si="12"/>
        <v>1</v>
      </c>
      <c r="AF32" s="12">
        <f t="shared" si="13"/>
        <v>1</v>
      </c>
      <c r="AG32" s="12">
        <f t="shared" si="14"/>
        <v>0</v>
      </c>
      <c r="AI32" t="e">
        <f t="shared" si="15"/>
        <v>#N/A</v>
      </c>
      <c r="AJ32">
        <f t="shared" si="16"/>
        <v>1</v>
      </c>
    </row>
    <row r="33" spans="1:36" x14ac:dyDescent="0.2">
      <c r="A33" s="1" t="s">
        <v>44</v>
      </c>
      <c r="B33" s="27">
        <f t="shared" si="0"/>
        <v>7</v>
      </c>
      <c r="C33" s="27">
        <f t="shared" si="1"/>
        <v>2</v>
      </c>
      <c r="D33" s="28" t="s">
        <v>60</v>
      </c>
      <c r="E33" s="28" t="s">
        <v>73</v>
      </c>
      <c r="F33" s="28" t="s">
        <v>75</v>
      </c>
      <c r="G33" s="28" t="s">
        <v>55</v>
      </c>
      <c r="H33" s="28" t="s">
        <v>52</v>
      </c>
      <c r="I33" s="28" t="s">
        <v>80</v>
      </c>
      <c r="J33" s="28" t="s">
        <v>58</v>
      </c>
      <c r="K33" s="28" t="s">
        <v>78</v>
      </c>
      <c r="L33" s="28" t="s">
        <v>57</v>
      </c>
      <c r="M33" s="28" t="s">
        <v>50</v>
      </c>
      <c r="N33" s="28" t="s">
        <v>68</v>
      </c>
      <c r="O33" s="28" t="s">
        <v>70</v>
      </c>
      <c r="P33" s="28" t="s">
        <v>79</v>
      </c>
      <c r="R33" s="25" t="s">
        <v>70</v>
      </c>
      <c r="S33" s="25" t="s">
        <v>68</v>
      </c>
      <c r="U33" s="12">
        <f t="shared" si="2"/>
        <v>0</v>
      </c>
      <c r="V33" s="12">
        <f t="shared" si="3"/>
        <v>0</v>
      </c>
      <c r="W33" s="12">
        <f t="shared" si="4"/>
        <v>1</v>
      </c>
      <c r="X33" s="12">
        <f t="shared" si="5"/>
        <v>0</v>
      </c>
      <c r="Y33" s="12">
        <f t="shared" si="6"/>
        <v>1</v>
      </c>
      <c r="Z33" s="12">
        <f t="shared" si="7"/>
        <v>0</v>
      </c>
      <c r="AA33" s="12">
        <f t="shared" si="8"/>
        <v>1</v>
      </c>
      <c r="AB33" s="12">
        <f t="shared" si="9"/>
        <v>0</v>
      </c>
      <c r="AC33" s="12">
        <f t="shared" si="10"/>
        <v>1</v>
      </c>
      <c r="AD33" s="12">
        <f t="shared" si="11"/>
        <v>1</v>
      </c>
      <c r="AE33" s="12">
        <f t="shared" si="12"/>
        <v>1</v>
      </c>
      <c r="AF33" s="12">
        <f t="shared" si="13"/>
        <v>1</v>
      </c>
      <c r="AG33" s="12">
        <f t="shared" si="14"/>
        <v>0</v>
      </c>
      <c r="AI33">
        <f t="shared" si="15"/>
        <v>1</v>
      </c>
      <c r="AJ33">
        <f t="shared" si="16"/>
        <v>1</v>
      </c>
    </row>
    <row r="34" spans="1:36" x14ac:dyDescent="0.2">
      <c r="A34" s="1" t="s">
        <v>45</v>
      </c>
      <c r="B34" s="27">
        <f t="shared" si="0"/>
        <v>8</v>
      </c>
      <c r="C34" s="27">
        <f t="shared" si="1"/>
        <v>2</v>
      </c>
      <c r="D34" s="28" t="s">
        <v>60</v>
      </c>
      <c r="E34" s="28" t="s">
        <v>71</v>
      </c>
      <c r="F34" s="28" t="s">
        <v>75</v>
      </c>
      <c r="G34" s="28" t="s">
        <v>55</v>
      </c>
      <c r="H34" s="28" t="s">
        <v>52</v>
      </c>
      <c r="I34" s="28" t="s">
        <v>80</v>
      </c>
      <c r="J34" s="28" t="s">
        <v>58</v>
      </c>
      <c r="K34" s="28" t="s">
        <v>78</v>
      </c>
      <c r="L34" s="28" t="s">
        <v>57</v>
      </c>
      <c r="M34" s="28" t="s">
        <v>50</v>
      </c>
      <c r="N34" s="28" t="s">
        <v>68</v>
      </c>
      <c r="O34" s="28" t="s">
        <v>70</v>
      </c>
      <c r="P34" s="28" t="s">
        <v>79</v>
      </c>
      <c r="R34" s="25" t="s">
        <v>68</v>
      </c>
      <c r="S34" s="25" t="s">
        <v>50</v>
      </c>
      <c r="U34" s="12">
        <f t="shared" si="2"/>
        <v>0</v>
      </c>
      <c r="V34" s="12">
        <f t="shared" si="3"/>
        <v>1</v>
      </c>
      <c r="W34" s="12">
        <f t="shared" si="4"/>
        <v>1</v>
      </c>
      <c r="X34" s="12">
        <f t="shared" si="5"/>
        <v>0</v>
      </c>
      <c r="Y34" s="12">
        <f t="shared" si="6"/>
        <v>1</v>
      </c>
      <c r="Z34" s="12">
        <f t="shared" si="7"/>
        <v>0</v>
      </c>
      <c r="AA34" s="12">
        <f t="shared" si="8"/>
        <v>1</v>
      </c>
      <c r="AB34" s="12">
        <f t="shared" si="9"/>
        <v>0</v>
      </c>
      <c r="AC34" s="12">
        <f t="shared" si="10"/>
        <v>1</v>
      </c>
      <c r="AD34" s="12">
        <f t="shared" si="11"/>
        <v>1</v>
      </c>
      <c r="AE34" s="12">
        <f t="shared" si="12"/>
        <v>1</v>
      </c>
      <c r="AF34" s="12">
        <f t="shared" si="13"/>
        <v>1</v>
      </c>
      <c r="AG34" s="12">
        <f t="shared" si="14"/>
        <v>0</v>
      </c>
      <c r="AI34">
        <f t="shared" si="15"/>
        <v>1</v>
      </c>
      <c r="AJ34">
        <f t="shared" si="16"/>
        <v>1</v>
      </c>
    </row>
    <row r="35" spans="1:36" x14ac:dyDescent="0.2">
      <c r="A35" s="1" t="s">
        <v>46</v>
      </c>
      <c r="B35" s="27">
        <f t="shared" si="0"/>
        <v>8</v>
      </c>
      <c r="C35" s="27">
        <f t="shared" si="1"/>
        <v>1</v>
      </c>
      <c r="D35" s="28" t="s">
        <v>63</v>
      </c>
      <c r="E35" s="28" t="s">
        <v>73</v>
      </c>
      <c r="F35" s="28" t="s">
        <v>77</v>
      </c>
      <c r="G35" s="28" t="s">
        <v>55</v>
      </c>
      <c r="H35" s="28" t="s">
        <v>52</v>
      </c>
      <c r="I35" s="28" t="s">
        <v>65</v>
      </c>
      <c r="J35" s="28" t="s">
        <v>58</v>
      </c>
      <c r="K35" s="28" t="s">
        <v>78</v>
      </c>
      <c r="L35" s="28" t="s">
        <v>57</v>
      </c>
      <c r="M35" s="28" t="s">
        <v>50</v>
      </c>
      <c r="N35" s="28" t="s">
        <v>68</v>
      </c>
      <c r="O35" s="28" t="s">
        <v>70</v>
      </c>
      <c r="P35" s="28" t="s">
        <v>79</v>
      </c>
      <c r="R35" s="25" t="s">
        <v>70</v>
      </c>
      <c r="S35" s="18" t="s">
        <v>79</v>
      </c>
      <c r="U35" s="12">
        <f t="shared" si="2"/>
        <v>1</v>
      </c>
      <c r="V35" s="12">
        <f t="shared" si="3"/>
        <v>0</v>
      </c>
      <c r="W35" s="12">
        <f t="shared" si="4"/>
        <v>0</v>
      </c>
      <c r="X35" s="12">
        <f t="shared" si="5"/>
        <v>0</v>
      </c>
      <c r="Y35" s="12">
        <f t="shared" si="6"/>
        <v>1</v>
      </c>
      <c r="Z35" s="12">
        <f t="shared" si="7"/>
        <v>1</v>
      </c>
      <c r="AA35" s="12">
        <f t="shared" si="8"/>
        <v>1</v>
      </c>
      <c r="AB35" s="12">
        <f t="shared" si="9"/>
        <v>0</v>
      </c>
      <c r="AC35" s="12">
        <f t="shared" si="10"/>
        <v>1</v>
      </c>
      <c r="AD35" s="12">
        <f t="shared" si="11"/>
        <v>1</v>
      </c>
      <c r="AE35" s="12">
        <f t="shared" si="12"/>
        <v>1</v>
      </c>
      <c r="AF35" s="12">
        <f t="shared" si="13"/>
        <v>1</v>
      </c>
      <c r="AG35" s="12">
        <f t="shared" si="14"/>
        <v>0</v>
      </c>
      <c r="AI35">
        <f t="shared" si="15"/>
        <v>1</v>
      </c>
      <c r="AJ35" t="e">
        <f t="shared" si="16"/>
        <v>#N/A</v>
      </c>
    </row>
    <row r="36" spans="1:36" x14ac:dyDescent="0.2">
      <c r="A36" s="1" t="s">
        <v>89</v>
      </c>
      <c r="B36" s="27">
        <f t="shared" si="0"/>
        <v>7</v>
      </c>
      <c r="C36" s="27">
        <f t="shared" si="1"/>
        <v>2</v>
      </c>
      <c r="D36" s="28" t="s">
        <v>63</v>
      </c>
      <c r="E36" s="28" t="s">
        <v>71</v>
      </c>
      <c r="F36" s="28" t="s">
        <v>75</v>
      </c>
      <c r="G36" s="28" t="s">
        <v>55</v>
      </c>
      <c r="H36" s="28" t="s">
        <v>61</v>
      </c>
      <c r="I36" s="28" t="s">
        <v>80</v>
      </c>
      <c r="J36" s="28" t="s">
        <v>58</v>
      </c>
      <c r="K36" s="28" t="s">
        <v>78</v>
      </c>
      <c r="L36" s="28" t="s">
        <v>62</v>
      </c>
      <c r="M36" s="28" t="s">
        <v>50</v>
      </c>
      <c r="N36" s="28" t="s">
        <v>68</v>
      </c>
      <c r="O36" s="28" t="s">
        <v>70</v>
      </c>
      <c r="P36" s="28" t="s">
        <v>79</v>
      </c>
      <c r="R36" s="25" t="s">
        <v>50</v>
      </c>
      <c r="S36" s="25" t="s">
        <v>68</v>
      </c>
      <c r="U36" s="12">
        <f t="shared" si="2"/>
        <v>1</v>
      </c>
      <c r="V36" s="12">
        <f t="shared" si="3"/>
        <v>1</v>
      </c>
      <c r="W36" s="12">
        <f t="shared" si="4"/>
        <v>1</v>
      </c>
      <c r="X36" s="12">
        <f t="shared" si="5"/>
        <v>0</v>
      </c>
      <c r="Y36" s="12">
        <f t="shared" si="6"/>
        <v>0</v>
      </c>
      <c r="Z36" s="12">
        <f t="shared" si="7"/>
        <v>0</v>
      </c>
      <c r="AA36" s="12">
        <f t="shared" si="8"/>
        <v>1</v>
      </c>
      <c r="AB36" s="12">
        <f t="shared" si="9"/>
        <v>0</v>
      </c>
      <c r="AC36" s="12">
        <f t="shared" si="10"/>
        <v>0</v>
      </c>
      <c r="AD36" s="12">
        <f t="shared" si="11"/>
        <v>1</v>
      </c>
      <c r="AE36" s="12">
        <f t="shared" si="12"/>
        <v>1</v>
      </c>
      <c r="AF36" s="12">
        <f t="shared" si="13"/>
        <v>1</v>
      </c>
      <c r="AG36" s="12">
        <f t="shared" si="14"/>
        <v>0</v>
      </c>
      <c r="AI36">
        <f t="shared" si="15"/>
        <v>1</v>
      </c>
      <c r="AJ36">
        <f t="shared" si="16"/>
        <v>1</v>
      </c>
    </row>
    <row r="37" spans="1:36" x14ac:dyDescent="0.2">
      <c r="A37" s="1" t="s">
        <v>21</v>
      </c>
      <c r="B37" s="27">
        <f t="shared" si="0"/>
        <v>10</v>
      </c>
      <c r="C37" s="27">
        <f t="shared" si="1"/>
        <v>2</v>
      </c>
      <c r="D37" s="28" t="s">
        <v>63</v>
      </c>
      <c r="E37" s="28" t="s">
        <v>71</v>
      </c>
      <c r="F37" s="28" t="s">
        <v>75</v>
      </c>
      <c r="G37" s="28" t="s">
        <v>55</v>
      </c>
      <c r="H37" s="28" t="s">
        <v>52</v>
      </c>
      <c r="I37" s="28" t="s">
        <v>65</v>
      </c>
      <c r="J37" s="28" t="s">
        <v>58</v>
      </c>
      <c r="K37" s="28" t="s">
        <v>78</v>
      </c>
      <c r="L37" s="28" t="s">
        <v>57</v>
      </c>
      <c r="M37" s="28" t="s">
        <v>50</v>
      </c>
      <c r="N37" s="28" t="s">
        <v>68</v>
      </c>
      <c r="O37" s="28" t="s">
        <v>70</v>
      </c>
      <c r="P37" s="28" t="s">
        <v>79</v>
      </c>
      <c r="R37" s="25" t="s">
        <v>70</v>
      </c>
      <c r="S37" s="25" t="s">
        <v>68</v>
      </c>
      <c r="U37" s="12">
        <f t="shared" si="2"/>
        <v>1</v>
      </c>
      <c r="V37" s="12">
        <f t="shared" si="3"/>
        <v>1</v>
      </c>
      <c r="W37" s="12">
        <f t="shared" si="4"/>
        <v>1</v>
      </c>
      <c r="X37" s="12">
        <f t="shared" si="5"/>
        <v>0</v>
      </c>
      <c r="Y37" s="12">
        <f t="shared" si="6"/>
        <v>1</v>
      </c>
      <c r="Z37" s="12">
        <f t="shared" si="7"/>
        <v>1</v>
      </c>
      <c r="AA37" s="12">
        <f t="shared" si="8"/>
        <v>1</v>
      </c>
      <c r="AB37" s="12">
        <f t="shared" si="9"/>
        <v>0</v>
      </c>
      <c r="AC37" s="12">
        <f t="shared" si="10"/>
        <v>1</v>
      </c>
      <c r="AD37" s="12">
        <f t="shared" si="11"/>
        <v>1</v>
      </c>
      <c r="AE37" s="12">
        <f t="shared" si="12"/>
        <v>1</v>
      </c>
      <c r="AF37" s="12">
        <f t="shared" si="13"/>
        <v>1</v>
      </c>
      <c r="AG37" s="12">
        <f t="shared" si="14"/>
        <v>0</v>
      </c>
      <c r="AI37">
        <f t="shared" si="15"/>
        <v>1</v>
      </c>
      <c r="AJ37">
        <f t="shared" si="16"/>
        <v>1</v>
      </c>
    </row>
    <row r="38" spans="1:36" x14ac:dyDescent="0.2">
      <c r="A38" s="1" t="s">
        <v>24</v>
      </c>
      <c r="B38" s="27">
        <f t="shared" si="0"/>
        <v>7</v>
      </c>
      <c r="C38" s="27">
        <f t="shared" si="1"/>
        <v>2</v>
      </c>
      <c r="D38" s="28" t="s">
        <v>63</v>
      </c>
      <c r="E38" s="28" t="s">
        <v>73</v>
      </c>
      <c r="F38" s="28" t="s">
        <v>75</v>
      </c>
      <c r="G38" s="28" t="s">
        <v>55</v>
      </c>
      <c r="H38" s="28" t="s">
        <v>52</v>
      </c>
      <c r="I38" s="28" t="s">
        <v>80</v>
      </c>
      <c r="J38" s="28" t="s">
        <v>67</v>
      </c>
      <c r="K38" s="28" t="s">
        <v>78</v>
      </c>
      <c r="L38" s="28" t="s">
        <v>57</v>
      </c>
      <c r="M38" s="28" t="s">
        <v>50</v>
      </c>
      <c r="N38" s="28" t="s">
        <v>68</v>
      </c>
      <c r="O38" s="28" t="s">
        <v>70</v>
      </c>
      <c r="P38" s="28" t="s">
        <v>79</v>
      </c>
      <c r="R38" s="25" t="s">
        <v>50</v>
      </c>
      <c r="S38" s="25" t="s">
        <v>68</v>
      </c>
      <c r="U38" s="12">
        <f t="shared" si="2"/>
        <v>1</v>
      </c>
      <c r="V38" s="12">
        <f t="shared" si="3"/>
        <v>0</v>
      </c>
      <c r="W38" s="12">
        <f t="shared" si="4"/>
        <v>1</v>
      </c>
      <c r="X38" s="12">
        <f t="shared" si="5"/>
        <v>0</v>
      </c>
      <c r="Y38" s="12">
        <f t="shared" si="6"/>
        <v>1</v>
      </c>
      <c r="Z38" s="12">
        <f t="shared" si="7"/>
        <v>0</v>
      </c>
      <c r="AA38" s="12">
        <f t="shared" si="8"/>
        <v>0</v>
      </c>
      <c r="AB38" s="12">
        <f t="shared" si="9"/>
        <v>0</v>
      </c>
      <c r="AC38" s="12">
        <f t="shared" si="10"/>
        <v>1</v>
      </c>
      <c r="AD38" s="12">
        <f t="shared" si="11"/>
        <v>1</v>
      </c>
      <c r="AE38" s="12">
        <f t="shared" si="12"/>
        <v>1</v>
      </c>
      <c r="AF38" s="12">
        <f t="shared" si="13"/>
        <v>1</v>
      </c>
      <c r="AG38" s="12">
        <f t="shared" si="14"/>
        <v>0</v>
      </c>
      <c r="AI38">
        <f t="shared" si="15"/>
        <v>1</v>
      </c>
      <c r="AJ38">
        <f t="shared" si="16"/>
        <v>1</v>
      </c>
    </row>
    <row r="39" spans="1:36" x14ac:dyDescent="0.2">
      <c r="A39" s="1" t="s">
        <v>11</v>
      </c>
      <c r="B39" s="27">
        <f t="shared" si="0"/>
        <v>8</v>
      </c>
      <c r="C39" s="27">
        <f t="shared" si="1"/>
        <v>2</v>
      </c>
      <c r="D39" s="28" t="s">
        <v>60</v>
      </c>
      <c r="E39" s="28" t="s">
        <v>71</v>
      </c>
      <c r="F39" s="28" t="s">
        <v>75</v>
      </c>
      <c r="G39" s="28" t="s">
        <v>55</v>
      </c>
      <c r="H39" s="28" t="s">
        <v>52</v>
      </c>
      <c r="I39" s="28" t="s">
        <v>65</v>
      </c>
      <c r="J39" s="28" t="s">
        <v>67</v>
      </c>
      <c r="K39" s="28" t="s">
        <v>78</v>
      </c>
      <c r="L39" s="28" t="s">
        <v>57</v>
      </c>
      <c r="M39" s="28" t="s">
        <v>50</v>
      </c>
      <c r="N39" s="28" t="s">
        <v>68</v>
      </c>
      <c r="O39" s="28" t="s">
        <v>70</v>
      </c>
      <c r="P39" s="28" t="s">
        <v>79</v>
      </c>
      <c r="R39" s="25" t="s">
        <v>70</v>
      </c>
      <c r="S39" s="25" t="s">
        <v>68</v>
      </c>
      <c r="U39" s="12">
        <f t="shared" si="2"/>
        <v>0</v>
      </c>
      <c r="V39" s="12">
        <f t="shared" si="3"/>
        <v>1</v>
      </c>
      <c r="W39" s="12">
        <f t="shared" si="4"/>
        <v>1</v>
      </c>
      <c r="X39" s="12">
        <f t="shared" si="5"/>
        <v>0</v>
      </c>
      <c r="Y39" s="12">
        <f t="shared" si="6"/>
        <v>1</v>
      </c>
      <c r="Z39" s="12">
        <f t="shared" si="7"/>
        <v>1</v>
      </c>
      <c r="AA39" s="12">
        <f t="shared" si="8"/>
        <v>0</v>
      </c>
      <c r="AB39" s="12">
        <f t="shared" si="9"/>
        <v>0</v>
      </c>
      <c r="AC39" s="12">
        <f t="shared" si="10"/>
        <v>1</v>
      </c>
      <c r="AD39" s="12">
        <f t="shared" si="11"/>
        <v>1</v>
      </c>
      <c r="AE39" s="12">
        <f t="shared" si="12"/>
        <v>1</v>
      </c>
      <c r="AF39" s="12">
        <f t="shared" si="13"/>
        <v>1</v>
      </c>
      <c r="AG39" s="12">
        <f t="shared" si="14"/>
        <v>0</v>
      </c>
      <c r="AI39">
        <f t="shared" si="15"/>
        <v>1</v>
      </c>
      <c r="AJ39">
        <f t="shared" si="16"/>
        <v>1</v>
      </c>
    </row>
    <row r="40" spans="1:36" x14ac:dyDescent="0.2">
      <c r="A40" s="1" t="s">
        <v>12</v>
      </c>
      <c r="B40" s="27">
        <f t="shared" si="0"/>
        <v>7</v>
      </c>
      <c r="C40" s="27">
        <f t="shared" si="1"/>
        <v>1</v>
      </c>
      <c r="D40" s="28" t="s">
        <v>60</v>
      </c>
      <c r="E40" s="28" t="s">
        <v>71</v>
      </c>
      <c r="F40" s="28" t="s">
        <v>75</v>
      </c>
      <c r="G40" s="28" t="s">
        <v>55</v>
      </c>
      <c r="H40" s="28" t="s">
        <v>61</v>
      </c>
      <c r="I40" s="28" t="s">
        <v>65</v>
      </c>
      <c r="J40" s="28" t="s">
        <v>67</v>
      </c>
      <c r="K40" s="28" t="s">
        <v>78</v>
      </c>
      <c r="L40" s="28" t="s">
        <v>57</v>
      </c>
      <c r="M40" s="28" t="s">
        <v>50</v>
      </c>
      <c r="N40" s="28" t="s">
        <v>68</v>
      </c>
      <c r="O40" s="28" t="s">
        <v>70</v>
      </c>
      <c r="P40" s="28" t="s">
        <v>79</v>
      </c>
      <c r="R40" s="18" t="s">
        <v>79</v>
      </c>
      <c r="S40" s="25" t="s">
        <v>70</v>
      </c>
      <c r="U40" s="12">
        <f t="shared" si="2"/>
        <v>0</v>
      </c>
      <c r="V40" s="12">
        <f t="shared" si="3"/>
        <v>1</v>
      </c>
      <c r="W40" s="12">
        <f t="shared" si="4"/>
        <v>1</v>
      </c>
      <c r="X40" s="12">
        <f t="shared" si="5"/>
        <v>0</v>
      </c>
      <c r="Y40" s="12">
        <f t="shared" si="6"/>
        <v>0</v>
      </c>
      <c r="Z40" s="12">
        <f t="shared" si="7"/>
        <v>1</v>
      </c>
      <c r="AA40" s="12">
        <f t="shared" si="8"/>
        <v>0</v>
      </c>
      <c r="AB40" s="12">
        <f t="shared" si="9"/>
        <v>0</v>
      </c>
      <c r="AC40" s="12">
        <f t="shared" si="10"/>
        <v>1</v>
      </c>
      <c r="AD40" s="12">
        <f t="shared" si="11"/>
        <v>1</v>
      </c>
      <c r="AE40" s="12">
        <f t="shared" si="12"/>
        <v>1</v>
      </c>
      <c r="AF40" s="12">
        <f t="shared" si="13"/>
        <v>1</v>
      </c>
      <c r="AG40" s="12">
        <f t="shared" si="14"/>
        <v>0</v>
      </c>
      <c r="AI40" t="e">
        <f t="shared" si="15"/>
        <v>#N/A</v>
      </c>
      <c r="AJ40">
        <f t="shared" si="16"/>
        <v>1</v>
      </c>
    </row>
    <row r="41" spans="1:36" x14ac:dyDescent="0.2">
      <c r="A41" s="1" t="s">
        <v>47</v>
      </c>
      <c r="B41" s="27">
        <f t="shared" si="0"/>
        <v>8</v>
      </c>
      <c r="C41" s="27">
        <f t="shared" si="1"/>
        <v>2</v>
      </c>
      <c r="D41" s="28" t="s">
        <v>60</v>
      </c>
      <c r="E41" s="28" t="s">
        <v>71</v>
      </c>
      <c r="F41" s="28" t="s">
        <v>75</v>
      </c>
      <c r="G41" s="28" t="s">
        <v>55</v>
      </c>
      <c r="H41" s="28" t="s">
        <v>52</v>
      </c>
      <c r="I41" s="28" t="s">
        <v>65</v>
      </c>
      <c r="J41" s="28" t="s">
        <v>67</v>
      </c>
      <c r="K41" s="28" t="s">
        <v>78</v>
      </c>
      <c r="L41" s="28" t="s">
        <v>57</v>
      </c>
      <c r="M41" s="28" t="s">
        <v>50</v>
      </c>
      <c r="N41" s="28" t="s">
        <v>68</v>
      </c>
      <c r="O41" s="28" t="s">
        <v>70</v>
      </c>
      <c r="P41" s="28" t="s">
        <v>79</v>
      </c>
      <c r="R41" s="25" t="s">
        <v>70</v>
      </c>
      <c r="S41" s="25" t="s">
        <v>68</v>
      </c>
      <c r="U41" s="12">
        <f t="shared" si="2"/>
        <v>0</v>
      </c>
      <c r="V41" s="12">
        <f t="shared" si="3"/>
        <v>1</v>
      </c>
      <c r="W41" s="12">
        <f t="shared" si="4"/>
        <v>1</v>
      </c>
      <c r="X41" s="12">
        <f t="shared" si="5"/>
        <v>0</v>
      </c>
      <c r="Y41" s="12">
        <f t="shared" si="6"/>
        <v>1</v>
      </c>
      <c r="Z41" s="12">
        <f t="shared" si="7"/>
        <v>1</v>
      </c>
      <c r="AA41" s="12">
        <f t="shared" si="8"/>
        <v>0</v>
      </c>
      <c r="AB41" s="12">
        <f t="shared" si="9"/>
        <v>0</v>
      </c>
      <c r="AC41" s="12">
        <f t="shared" si="10"/>
        <v>1</v>
      </c>
      <c r="AD41" s="12">
        <f t="shared" si="11"/>
        <v>1</v>
      </c>
      <c r="AE41" s="12">
        <f t="shared" si="12"/>
        <v>1</v>
      </c>
      <c r="AF41" s="12">
        <f t="shared" si="13"/>
        <v>1</v>
      </c>
      <c r="AG41" s="12">
        <f t="shared" si="14"/>
        <v>0</v>
      </c>
      <c r="AI41">
        <f t="shared" si="15"/>
        <v>1</v>
      </c>
      <c r="AJ41">
        <f t="shared" si="16"/>
        <v>1</v>
      </c>
    </row>
    <row r="42" spans="1:36" x14ac:dyDescent="0.2">
      <c r="A42" s="1" t="s">
        <v>13</v>
      </c>
      <c r="B42" s="27">
        <f t="shared" si="0"/>
        <v>10</v>
      </c>
      <c r="C42" s="27">
        <f t="shared" si="1"/>
        <v>2</v>
      </c>
      <c r="D42" s="28" t="s">
        <v>63</v>
      </c>
      <c r="E42" s="28" t="s">
        <v>71</v>
      </c>
      <c r="F42" s="28" t="s">
        <v>75</v>
      </c>
      <c r="G42" s="28" t="s">
        <v>55</v>
      </c>
      <c r="H42" s="28" t="s">
        <v>52</v>
      </c>
      <c r="I42" s="28" t="s">
        <v>65</v>
      </c>
      <c r="J42" s="28" t="s">
        <v>58</v>
      </c>
      <c r="K42" s="28" t="s">
        <v>78</v>
      </c>
      <c r="L42" s="28" t="s">
        <v>57</v>
      </c>
      <c r="M42" s="28" t="s">
        <v>50</v>
      </c>
      <c r="N42" s="28" t="s">
        <v>68</v>
      </c>
      <c r="O42" s="28" t="s">
        <v>70</v>
      </c>
      <c r="P42" s="28" t="s">
        <v>79</v>
      </c>
      <c r="R42" s="25" t="s">
        <v>50</v>
      </c>
      <c r="S42" s="25" t="s">
        <v>57</v>
      </c>
      <c r="U42" s="12">
        <f t="shared" si="2"/>
        <v>1</v>
      </c>
      <c r="V42" s="12">
        <f t="shared" si="3"/>
        <v>1</v>
      </c>
      <c r="W42" s="12">
        <f t="shared" si="4"/>
        <v>1</v>
      </c>
      <c r="X42" s="12">
        <f t="shared" si="5"/>
        <v>0</v>
      </c>
      <c r="Y42" s="12">
        <f t="shared" si="6"/>
        <v>1</v>
      </c>
      <c r="Z42" s="12">
        <f t="shared" si="7"/>
        <v>1</v>
      </c>
      <c r="AA42" s="12">
        <f t="shared" si="8"/>
        <v>1</v>
      </c>
      <c r="AB42" s="12">
        <f t="shared" si="9"/>
        <v>0</v>
      </c>
      <c r="AC42" s="12">
        <f t="shared" si="10"/>
        <v>1</v>
      </c>
      <c r="AD42" s="12">
        <f t="shared" si="11"/>
        <v>1</v>
      </c>
      <c r="AE42" s="12">
        <f t="shared" si="12"/>
        <v>1</v>
      </c>
      <c r="AF42" s="12">
        <f t="shared" si="13"/>
        <v>1</v>
      </c>
      <c r="AG42" s="12">
        <f t="shared" si="14"/>
        <v>0</v>
      </c>
      <c r="AI42">
        <f t="shared" si="15"/>
        <v>1</v>
      </c>
      <c r="AJ42">
        <f t="shared" si="16"/>
        <v>1</v>
      </c>
    </row>
    <row r="43" spans="1:36" x14ac:dyDescent="0.2">
      <c r="A43" s="1" t="s">
        <v>19</v>
      </c>
      <c r="B43" s="27">
        <f t="shared" si="0"/>
        <v>7</v>
      </c>
      <c r="C43" s="27">
        <f t="shared" si="1"/>
        <v>2</v>
      </c>
      <c r="D43" s="28" t="s">
        <v>63</v>
      </c>
      <c r="E43" s="28" t="s">
        <v>73</v>
      </c>
      <c r="F43" s="28" t="s">
        <v>77</v>
      </c>
      <c r="G43" s="28" t="s">
        <v>55</v>
      </c>
      <c r="H43" s="28" t="s">
        <v>52</v>
      </c>
      <c r="I43" s="28" t="s">
        <v>65</v>
      </c>
      <c r="J43" s="28" t="s">
        <v>67</v>
      </c>
      <c r="K43" s="28" t="s">
        <v>78</v>
      </c>
      <c r="L43" s="28" t="s">
        <v>57</v>
      </c>
      <c r="M43" s="28" t="s">
        <v>50</v>
      </c>
      <c r="N43" s="28" t="s">
        <v>68</v>
      </c>
      <c r="O43" s="28" t="s">
        <v>70</v>
      </c>
      <c r="P43" s="28" t="s">
        <v>79</v>
      </c>
      <c r="R43" s="25" t="s">
        <v>68</v>
      </c>
      <c r="S43" s="25" t="s">
        <v>70</v>
      </c>
      <c r="U43" s="12">
        <f t="shared" si="2"/>
        <v>1</v>
      </c>
      <c r="V43" s="12">
        <f t="shared" si="3"/>
        <v>0</v>
      </c>
      <c r="W43" s="12">
        <f t="shared" si="4"/>
        <v>0</v>
      </c>
      <c r="X43" s="12">
        <f t="shared" si="5"/>
        <v>0</v>
      </c>
      <c r="Y43" s="12">
        <f t="shared" si="6"/>
        <v>1</v>
      </c>
      <c r="Z43" s="12">
        <f t="shared" si="7"/>
        <v>1</v>
      </c>
      <c r="AA43" s="12">
        <f t="shared" si="8"/>
        <v>0</v>
      </c>
      <c r="AB43" s="12">
        <f t="shared" si="9"/>
        <v>0</v>
      </c>
      <c r="AC43" s="12">
        <f t="shared" si="10"/>
        <v>1</v>
      </c>
      <c r="AD43" s="12">
        <f t="shared" si="11"/>
        <v>1</v>
      </c>
      <c r="AE43" s="12">
        <f t="shared" si="12"/>
        <v>1</v>
      </c>
      <c r="AF43" s="12">
        <f t="shared" si="13"/>
        <v>1</v>
      </c>
      <c r="AG43" s="12">
        <f t="shared" si="14"/>
        <v>0</v>
      </c>
      <c r="AI43">
        <f t="shared" si="15"/>
        <v>1</v>
      </c>
      <c r="AJ43">
        <f t="shared" si="16"/>
        <v>1</v>
      </c>
    </row>
    <row r="44" spans="1:36" x14ac:dyDescent="0.2">
      <c r="A44" s="1" t="s">
        <v>48</v>
      </c>
      <c r="B44" s="27">
        <f t="shared" si="0"/>
        <v>8</v>
      </c>
      <c r="C44" s="27">
        <f t="shared" si="1"/>
        <v>2</v>
      </c>
      <c r="D44" s="28" t="s">
        <v>63</v>
      </c>
      <c r="E44" s="28" t="s">
        <v>73</v>
      </c>
      <c r="F44" s="28" t="s">
        <v>77</v>
      </c>
      <c r="G44" s="28" t="s">
        <v>55</v>
      </c>
      <c r="H44" s="28" t="s">
        <v>52</v>
      </c>
      <c r="I44" s="28" t="s">
        <v>65</v>
      </c>
      <c r="J44" s="28" t="s">
        <v>58</v>
      </c>
      <c r="K44" s="28" t="s">
        <v>78</v>
      </c>
      <c r="L44" s="28" t="s">
        <v>57</v>
      </c>
      <c r="M44" s="28" t="s">
        <v>50</v>
      </c>
      <c r="N44" s="28" t="s">
        <v>68</v>
      </c>
      <c r="O44" s="28" t="s">
        <v>70</v>
      </c>
      <c r="P44" s="28" t="s">
        <v>79</v>
      </c>
      <c r="R44" s="25" t="s">
        <v>68</v>
      </c>
      <c r="S44" s="25" t="s">
        <v>50</v>
      </c>
      <c r="U44" s="12">
        <f t="shared" si="2"/>
        <v>1</v>
      </c>
      <c r="V44" s="12">
        <f t="shared" si="3"/>
        <v>0</v>
      </c>
      <c r="W44" s="12">
        <f t="shared" si="4"/>
        <v>0</v>
      </c>
      <c r="X44" s="12">
        <f t="shared" si="5"/>
        <v>0</v>
      </c>
      <c r="Y44" s="12">
        <f t="shared" si="6"/>
        <v>1</v>
      </c>
      <c r="Z44" s="12">
        <f t="shared" si="7"/>
        <v>1</v>
      </c>
      <c r="AA44" s="12">
        <f t="shared" si="8"/>
        <v>1</v>
      </c>
      <c r="AB44" s="12">
        <f t="shared" si="9"/>
        <v>0</v>
      </c>
      <c r="AC44" s="12">
        <f t="shared" si="10"/>
        <v>1</v>
      </c>
      <c r="AD44" s="12">
        <f t="shared" si="11"/>
        <v>1</v>
      </c>
      <c r="AE44" s="12">
        <f t="shared" si="12"/>
        <v>1</v>
      </c>
      <c r="AF44" s="12">
        <f t="shared" si="13"/>
        <v>1</v>
      </c>
      <c r="AG44" s="12">
        <f t="shared" si="14"/>
        <v>0</v>
      </c>
      <c r="AI44">
        <f t="shared" si="15"/>
        <v>1</v>
      </c>
      <c r="AJ44">
        <f t="shared" si="16"/>
        <v>1</v>
      </c>
    </row>
    <row r="45" spans="1:36" x14ac:dyDescent="0.2">
      <c r="A45" s="1" t="s">
        <v>27</v>
      </c>
      <c r="B45" s="27">
        <f t="shared" si="0"/>
        <v>8</v>
      </c>
      <c r="C45" s="27">
        <f t="shared" si="1"/>
        <v>1</v>
      </c>
      <c r="D45" s="28" t="s">
        <v>60</v>
      </c>
      <c r="E45" s="28" t="s">
        <v>73</v>
      </c>
      <c r="F45" s="28" t="s">
        <v>75</v>
      </c>
      <c r="G45" s="28" t="s">
        <v>55</v>
      </c>
      <c r="H45" s="28" t="s">
        <v>52</v>
      </c>
      <c r="I45" s="28" t="s">
        <v>65</v>
      </c>
      <c r="J45" s="28" t="s">
        <v>58</v>
      </c>
      <c r="K45" s="28" t="s">
        <v>78</v>
      </c>
      <c r="L45" s="28" t="s">
        <v>57</v>
      </c>
      <c r="M45" s="28" t="s">
        <v>50</v>
      </c>
      <c r="N45" s="28" t="s">
        <v>68</v>
      </c>
      <c r="O45" s="28" t="s">
        <v>70</v>
      </c>
      <c r="P45" s="28" t="s">
        <v>79</v>
      </c>
      <c r="R45" s="18" t="s">
        <v>79</v>
      </c>
      <c r="S45" s="25" t="s">
        <v>70</v>
      </c>
      <c r="U45" s="12">
        <f t="shared" si="2"/>
        <v>0</v>
      </c>
      <c r="V45" s="12">
        <f t="shared" si="3"/>
        <v>0</v>
      </c>
      <c r="W45" s="12">
        <f t="shared" si="4"/>
        <v>1</v>
      </c>
      <c r="X45" s="12">
        <f t="shared" si="5"/>
        <v>0</v>
      </c>
      <c r="Y45" s="12">
        <f t="shared" si="6"/>
        <v>1</v>
      </c>
      <c r="Z45" s="12">
        <f t="shared" si="7"/>
        <v>1</v>
      </c>
      <c r="AA45" s="12">
        <f t="shared" si="8"/>
        <v>1</v>
      </c>
      <c r="AB45" s="12">
        <f t="shared" si="9"/>
        <v>0</v>
      </c>
      <c r="AC45" s="12">
        <f t="shared" si="10"/>
        <v>1</v>
      </c>
      <c r="AD45" s="12">
        <f t="shared" si="11"/>
        <v>1</v>
      </c>
      <c r="AE45" s="12">
        <f t="shared" si="12"/>
        <v>1</v>
      </c>
      <c r="AF45" s="12">
        <f t="shared" si="13"/>
        <v>1</v>
      </c>
      <c r="AG45" s="12">
        <f t="shared" si="14"/>
        <v>0</v>
      </c>
      <c r="AI45" t="e">
        <f t="shared" si="15"/>
        <v>#N/A</v>
      </c>
      <c r="AJ45">
        <f t="shared" si="16"/>
        <v>1</v>
      </c>
    </row>
    <row r="46" spans="1:36" x14ac:dyDescent="0.2">
      <c r="A46" s="1" t="s">
        <v>49</v>
      </c>
      <c r="B46" s="27">
        <f t="shared" si="0"/>
        <v>9</v>
      </c>
      <c r="C46" s="27">
        <f t="shared" si="1"/>
        <v>2</v>
      </c>
      <c r="D46" s="28" t="s">
        <v>60</v>
      </c>
      <c r="E46" s="28" t="s">
        <v>71</v>
      </c>
      <c r="F46" s="28" t="s">
        <v>75</v>
      </c>
      <c r="G46" s="28" t="s">
        <v>55</v>
      </c>
      <c r="H46" s="28" t="s">
        <v>52</v>
      </c>
      <c r="I46" s="28" t="s">
        <v>65</v>
      </c>
      <c r="J46" s="28" t="s">
        <v>58</v>
      </c>
      <c r="K46" s="28" t="s">
        <v>78</v>
      </c>
      <c r="L46" s="28" t="s">
        <v>57</v>
      </c>
      <c r="M46" s="28" t="s">
        <v>50</v>
      </c>
      <c r="N46" s="28" t="s">
        <v>68</v>
      </c>
      <c r="O46" s="28" t="s">
        <v>70</v>
      </c>
      <c r="P46" s="28" t="s">
        <v>79</v>
      </c>
      <c r="R46" s="25" t="s">
        <v>70</v>
      </c>
      <c r="S46" s="25" t="s">
        <v>68</v>
      </c>
      <c r="U46" s="12">
        <f t="shared" si="2"/>
        <v>0</v>
      </c>
      <c r="V46" s="12">
        <f t="shared" si="3"/>
        <v>1</v>
      </c>
      <c r="W46" s="12">
        <f t="shared" si="4"/>
        <v>1</v>
      </c>
      <c r="X46" s="12">
        <f t="shared" si="5"/>
        <v>0</v>
      </c>
      <c r="Y46" s="12">
        <f t="shared" si="6"/>
        <v>1</v>
      </c>
      <c r="Z46" s="12">
        <f t="shared" si="7"/>
        <v>1</v>
      </c>
      <c r="AA46" s="12">
        <f t="shared" si="8"/>
        <v>1</v>
      </c>
      <c r="AB46" s="12">
        <f t="shared" si="9"/>
        <v>0</v>
      </c>
      <c r="AC46" s="12">
        <f t="shared" si="10"/>
        <v>1</v>
      </c>
      <c r="AD46" s="12">
        <f t="shared" si="11"/>
        <v>1</v>
      </c>
      <c r="AE46" s="12">
        <f t="shared" si="12"/>
        <v>1</v>
      </c>
      <c r="AF46" s="12">
        <f t="shared" si="13"/>
        <v>1</v>
      </c>
      <c r="AG46" s="12">
        <f t="shared" si="14"/>
        <v>0</v>
      </c>
      <c r="AI46">
        <f t="shared" si="15"/>
        <v>1</v>
      </c>
      <c r="AJ46">
        <f t="shared" si="16"/>
        <v>1</v>
      </c>
    </row>
    <row r="47" spans="1:36" x14ac:dyDescent="0.2">
      <c r="A47" s="1" t="s">
        <v>7</v>
      </c>
      <c r="B47" s="29">
        <f t="shared" si="0"/>
        <v>9</v>
      </c>
      <c r="C47" s="30">
        <f t="shared" si="1"/>
        <v>2</v>
      </c>
      <c r="D47" s="28" t="s">
        <v>63</v>
      </c>
      <c r="E47" s="28" t="s">
        <v>71</v>
      </c>
      <c r="F47" s="28" t="s">
        <v>75</v>
      </c>
      <c r="G47" s="28" t="s">
        <v>55</v>
      </c>
      <c r="H47" s="28" t="s">
        <v>52</v>
      </c>
      <c r="I47" s="28" t="s">
        <v>65</v>
      </c>
      <c r="J47" s="28" t="s">
        <v>67</v>
      </c>
      <c r="K47" s="28" t="s">
        <v>78</v>
      </c>
      <c r="L47" s="28" t="s">
        <v>57</v>
      </c>
      <c r="M47" s="28" t="s">
        <v>50</v>
      </c>
      <c r="N47" s="28" t="s">
        <v>68</v>
      </c>
      <c r="O47" s="28" t="s">
        <v>70</v>
      </c>
      <c r="P47" s="28" t="s">
        <v>79</v>
      </c>
      <c r="R47" s="25" t="s">
        <v>70</v>
      </c>
      <c r="S47" s="25" t="s">
        <v>68</v>
      </c>
      <c r="U47" s="12">
        <f t="shared" si="2"/>
        <v>1</v>
      </c>
      <c r="V47" s="12">
        <f t="shared" si="3"/>
        <v>1</v>
      </c>
      <c r="W47" s="12">
        <f t="shared" si="4"/>
        <v>1</v>
      </c>
      <c r="X47" s="12">
        <f t="shared" si="5"/>
        <v>0</v>
      </c>
      <c r="Y47" s="12">
        <f t="shared" si="6"/>
        <v>1</v>
      </c>
      <c r="Z47" s="12">
        <f t="shared" si="7"/>
        <v>1</v>
      </c>
      <c r="AA47" s="12">
        <f t="shared" si="8"/>
        <v>0</v>
      </c>
      <c r="AB47" s="12">
        <f t="shared" si="9"/>
        <v>0</v>
      </c>
      <c r="AC47" s="12">
        <f t="shared" si="10"/>
        <v>1</v>
      </c>
      <c r="AD47" s="12">
        <f t="shared" si="11"/>
        <v>1</v>
      </c>
      <c r="AE47" s="12">
        <f t="shared" si="12"/>
        <v>1</v>
      </c>
      <c r="AF47" s="12">
        <f t="shared" si="13"/>
        <v>1</v>
      </c>
      <c r="AG47" s="12">
        <f t="shared" si="14"/>
        <v>0</v>
      </c>
      <c r="AI47">
        <f t="shared" si="15"/>
        <v>1</v>
      </c>
      <c r="AJ47">
        <f t="shared" si="16"/>
        <v>1</v>
      </c>
    </row>
    <row r="48" spans="1:36" x14ac:dyDescent="0.2">
      <c r="A48" s="5" t="s">
        <v>88</v>
      </c>
      <c r="B48" s="11">
        <v>13</v>
      </c>
      <c r="C48" s="11">
        <v>2</v>
      </c>
    </row>
    <row r="49" spans="1:16" x14ac:dyDescent="0.2">
      <c r="A49" s="8" t="s">
        <v>82</v>
      </c>
      <c r="B49" s="27"/>
      <c r="C49" s="27"/>
      <c r="F49" s="26"/>
    </row>
    <row r="50" spans="1:16" x14ac:dyDescent="0.2">
      <c r="A50" s="8" t="s">
        <v>83</v>
      </c>
      <c r="F50" s="26"/>
    </row>
    <row r="51" spans="1:16" x14ac:dyDescent="0.2">
      <c r="A51" s="26"/>
      <c r="D51" s="26"/>
    </row>
    <row r="52" spans="1:16" x14ac:dyDescent="0.2">
      <c r="A52" s="31" t="s">
        <v>84</v>
      </c>
      <c r="D52" s="28" t="s">
        <v>63</v>
      </c>
      <c r="E52" s="28" t="s">
        <v>71</v>
      </c>
      <c r="F52" s="28" t="s">
        <v>75</v>
      </c>
      <c r="G52" s="28" t="s">
        <v>51</v>
      </c>
      <c r="H52" s="28" t="s">
        <v>52</v>
      </c>
      <c r="I52" s="28" t="s">
        <v>65</v>
      </c>
      <c r="J52" s="28" t="s">
        <v>58</v>
      </c>
      <c r="K52" s="28" t="s">
        <v>53</v>
      </c>
      <c r="L52" s="28" t="s">
        <v>57</v>
      </c>
      <c r="M52" s="28" t="s">
        <v>50</v>
      </c>
      <c r="N52" s="28" t="s">
        <v>68</v>
      </c>
      <c r="O52" s="28" t="s">
        <v>70</v>
      </c>
      <c r="P52" s="28" t="s">
        <v>56</v>
      </c>
    </row>
    <row r="53" spans="1:16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</row>
    <row r="54" spans="1:16" x14ac:dyDescent="0.2">
      <c r="D54" s="26"/>
      <c r="F54" s="26"/>
    </row>
    <row r="55" spans="1:16" x14ac:dyDescent="0.2">
      <c r="D55" s="26"/>
      <c r="F55" s="26"/>
    </row>
    <row r="56" spans="1:16" x14ac:dyDescent="0.2">
      <c r="A56" s="26"/>
      <c r="D56" s="26"/>
      <c r="F56" s="26"/>
    </row>
    <row r="57" spans="1:16" x14ac:dyDescent="0.2">
      <c r="A57" s="26"/>
      <c r="D57" s="26"/>
      <c r="F57" s="26"/>
    </row>
    <row r="58" spans="1:16" x14ac:dyDescent="0.2">
      <c r="A58" s="26"/>
      <c r="D58" s="26"/>
      <c r="F58" s="26"/>
    </row>
    <row r="59" spans="1:16" x14ac:dyDescent="0.2">
      <c r="A59" s="26"/>
      <c r="D59" s="26"/>
      <c r="F59" s="26"/>
    </row>
    <row r="60" spans="1:16" x14ac:dyDescent="0.2">
      <c r="A60" s="26"/>
      <c r="D60" s="26"/>
      <c r="F60" s="26"/>
    </row>
    <row r="61" spans="1:16" x14ac:dyDescent="0.2">
      <c r="F61" s="26"/>
    </row>
    <row r="62" spans="1:16" x14ac:dyDescent="0.2">
      <c r="F62" s="26"/>
    </row>
    <row r="63" spans="1:16" x14ac:dyDescent="0.2">
      <c r="A63" s="26"/>
      <c r="D63" s="26"/>
      <c r="F63" s="26"/>
    </row>
    <row r="64" spans="1:16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E22:P22 D4:D23 D25:D47 D24:P24 R22:S22 R24:S24">
    <cfRule type="cellIs" dxfId="176" priority="1" stopIfTrue="1" operator="notEqual">
      <formula>$D$52</formula>
    </cfRule>
  </conditionalFormatting>
  <conditionalFormatting sqref="E4:E21 E23 E25:E47">
    <cfRule type="cellIs" dxfId="175" priority="2" stopIfTrue="1" operator="notEqual">
      <formula>$E$52</formula>
    </cfRule>
  </conditionalFormatting>
  <conditionalFormatting sqref="F4:F21 F23 F25:F47">
    <cfRule type="cellIs" dxfId="174" priority="3" stopIfTrue="1" operator="notEqual">
      <formula>$F$52</formula>
    </cfRule>
  </conditionalFormatting>
  <conditionalFormatting sqref="G4:G21 G23 G25:G47">
    <cfRule type="cellIs" dxfId="173" priority="4" stopIfTrue="1" operator="notEqual">
      <formula>$G$52</formula>
    </cfRule>
  </conditionalFormatting>
  <conditionalFormatting sqref="H4:H21 H23 H25:H47">
    <cfRule type="cellIs" dxfId="172" priority="5" stopIfTrue="1" operator="notEqual">
      <formula>$H$52</formula>
    </cfRule>
  </conditionalFormatting>
  <conditionalFormatting sqref="I4:I21 I23 I25:I47">
    <cfRule type="cellIs" dxfId="171" priority="6" stopIfTrue="1" operator="notEqual">
      <formula>$I$52</formula>
    </cfRule>
  </conditionalFormatting>
  <conditionalFormatting sqref="J4:J21 J23 J25:J47">
    <cfRule type="cellIs" dxfId="170" priority="7" stopIfTrue="1" operator="notEqual">
      <formula>$J$52</formula>
    </cfRule>
  </conditionalFormatting>
  <conditionalFormatting sqref="K4:K21 K23 K25:K47">
    <cfRule type="cellIs" dxfId="169" priority="8" stopIfTrue="1" operator="notEqual">
      <formula>$K$52</formula>
    </cfRule>
  </conditionalFormatting>
  <conditionalFormatting sqref="L4:L21 L23 L25:L47">
    <cfRule type="cellIs" dxfId="168" priority="9" stopIfTrue="1" operator="notEqual">
      <formula>$L$52</formula>
    </cfRule>
  </conditionalFormatting>
  <conditionalFormatting sqref="M4:M21 M23 M25:M47">
    <cfRule type="cellIs" dxfId="167" priority="10" stopIfTrue="1" operator="notEqual">
      <formula>$M$52</formula>
    </cfRule>
  </conditionalFormatting>
  <conditionalFormatting sqref="N4:N21 N23 N25:N47">
    <cfRule type="cellIs" dxfId="166" priority="11" stopIfTrue="1" operator="notEqual">
      <formula>$N$52</formula>
    </cfRule>
  </conditionalFormatting>
  <conditionalFormatting sqref="O4:O21 O23 O25:O47">
    <cfRule type="cellIs" dxfId="165" priority="12" stopIfTrue="1" operator="notEqual">
      <formula>$O$52</formula>
    </cfRule>
  </conditionalFormatting>
  <conditionalFormatting sqref="P4:P21 P23 P25:P47">
    <cfRule type="cellIs" dxfId="164" priority="13" stopIfTrue="1" operator="notEqual">
      <formula>$P$52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6" width="6.28515625" customWidth="1"/>
    <col min="17" max="17" width="2.85546875" customWidth="1"/>
    <col min="18" max="19" width="6.28515625" customWidth="1"/>
    <col min="21" max="33" width="2.140625" customWidth="1"/>
    <col min="34" max="34" width="2.85546875" customWidth="1"/>
    <col min="35" max="36" width="5" customWidth="1"/>
  </cols>
  <sheetData>
    <row r="1" spans="1:36" ht="15" x14ac:dyDescent="0.2">
      <c r="A1" s="23" t="s">
        <v>100</v>
      </c>
      <c r="B1" s="13"/>
    </row>
    <row r="2" spans="1:36" s="26" customFormat="1" x14ac:dyDescent="0.2">
      <c r="A2" s="3"/>
      <c r="B2" s="13"/>
      <c r="C2" s="22"/>
    </row>
    <row r="3" spans="1:36" x14ac:dyDescent="0.2">
      <c r="A3" s="11"/>
      <c r="B3" s="17" t="s">
        <v>87</v>
      </c>
      <c r="C3" s="17" t="s">
        <v>85</v>
      </c>
      <c r="R3" s="2" t="s">
        <v>85</v>
      </c>
    </row>
    <row r="4" spans="1:36" x14ac:dyDescent="0.2">
      <c r="A4" s="1" t="s">
        <v>8</v>
      </c>
      <c r="B4" s="27">
        <f t="shared" ref="B4:B47" si="0">SUM(U4:AG4)</f>
        <v>7</v>
      </c>
      <c r="C4" s="27">
        <f t="shared" ref="C4:C47" si="1">COUNT(AI4:AJ4)</f>
        <v>1</v>
      </c>
      <c r="D4" s="28" t="s">
        <v>79</v>
      </c>
      <c r="E4" s="28" t="s">
        <v>75</v>
      </c>
      <c r="F4" s="28" t="s">
        <v>58</v>
      </c>
      <c r="G4" s="28" t="s">
        <v>59</v>
      </c>
      <c r="H4" s="28" t="s">
        <v>70</v>
      </c>
      <c r="I4" s="28" t="s">
        <v>67</v>
      </c>
      <c r="J4" s="28" t="s">
        <v>65</v>
      </c>
      <c r="K4" s="28" t="s">
        <v>81</v>
      </c>
      <c r="L4" s="28" t="s">
        <v>72</v>
      </c>
      <c r="M4" s="28" t="s">
        <v>69</v>
      </c>
      <c r="N4" s="28" t="s">
        <v>64</v>
      </c>
      <c r="O4" s="28" t="s">
        <v>68</v>
      </c>
      <c r="P4" s="28" t="s">
        <v>60</v>
      </c>
      <c r="R4" s="18" t="s">
        <v>70</v>
      </c>
      <c r="S4" s="25" t="s">
        <v>79</v>
      </c>
      <c r="U4" s="12">
        <f t="shared" ref="U4:U47" si="2">IF(D4=$D$52,1,0)</f>
        <v>1</v>
      </c>
      <c r="V4" s="12">
        <f t="shared" ref="V4:V47" si="3">IF(E4=$E$52,1,0)</f>
        <v>0</v>
      </c>
      <c r="W4" s="12">
        <f t="shared" ref="W4:W47" si="4">IF(F4=$F$52,1,0)</f>
        <v>1</v>
      </c>
      <c r="X4" s="12">
        <f t="shared" ref="X4:X47" si="5">IF(G4=$G$52,1,0)</f>
        <v>1</v>
      </c>
      <c r="Y4" s="12">
        <f t="shared" ref="Y4:Y47" si="6">IF(H4=$H$52,1,0)</f>
        <v>0</v>
      </c>
      <c r="Z4" s="12">
        <f t="shared" ref="Z4:Z47" si="7">IF(I4=$I$52,1,0)</f>
        <v>1</v>
      </c>
      <c r="AA4" s="12">
        <f t="shared" ref="AA4:AA47" si="8">IF(J4=$J$52,1,0)</f>
        <v>0</v>
      </c>
      <c r="AB4" s="12">
        <f t="shared" ref="AB4:AB47" si="9">IF(K4=$K$52,1,0)</f>
        <v>1</v>
      </c>
      <c r="AC4" s="12">
        <f t="shared" ref="AC4:AC47" si="10">IF(L4=$L$52,1,0)</f>
        <v>1</v>
      </c>
      <c r="AD4" s="12">
        <f t="shared" ref="AD4:AD47" si="11">IF(M4=$M$52,1,0)</f>
        <v>1</v>
      </c>
      <c r="AE4" s="12">
        <f t="shared" ref="AE4:AE47" si="12">IF(N4=$N$52,1,0)</f>
        <v>0</v>
      </c>
      <c r="AF4" s="12">
        <f t="shared" ref="AF4:AF47" si="13">IF(O4=$O$52,1,0)</f>
        <v>0</v>
      </c>
      <c r="AG4" s="12">
        <f t="shared" ref="AG4:AG47" si="14">IF(P4=$P$52,1,0)</f>
        <v>0</v>
      </c>
      <c r="AI4" t="e">
        <f t="shared" ref="AI4:AI47" si="15">HLOOKUP(R4,$D$52:$P$53,2,FALSE)</f>
        <v>#N/A</v>
      </c>
      <c r="AJ4">
        <f t="shared" ref="AJ4:AJ47" si="16">HLOOKUP(S4,$D$52:$P$53,2,FALSE)</f>
        <v>1</v>
      </c>
    </row>
    <row r="5" spans="1:36" x14ac:dyDescent="0.2">
      <c r="A5" s="1" t="s">
        <v>30</v>
      </c>
      <c r="B5" s="27">
        <f t="shared" si="0"/>
        <v>7</v>
      </c>
      <c r="C5" s="27">
        <f t="shared" si="1"/>
        <v>1</v>
      </c>
      <c r="D5" s="28" t="s">
        <v>79</v>
      </c>
      <c r="E5" s="28" t="s">
        <v>75</v>
      </c>
      <c r="F5" s="28" t="s">
        <v>58</v>
      </c>
      <c r="G5" s="28" t="s">
        <v>59</v>
      </c>
      <c r="H5" s="28" t="s">
        <v>70</v>
      </c>
      <c r="I5" s="28" t="s">
        <v>74</v>
      </c>
      <c r="J5" s="28" t="s">
        <v>55</v>
      </c>
      <c r="K5" s="28" t="s">
        <v>81</v>
      </c>
      <c r="L5" s="28" t="s">
        <v>72</v>
      </c>
      <c r="M5" s="28" t="s">
        <v>69</v>
      </c>
      <c r="N5" s="28" t="s">
        <v>64</v>
      </c>
      <c r="O5" s="28" t="s">
        <v>68</v>
      </c>
      <c r="P5" s="28" t="s">
        <v>60</v>
      </c>
      <c r="R5" s="25" t="s">
        <v>79</v>
      </c>
      <c r="S5" s="18" t="s">
        <v>70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0</v>
      </c>
      <c r="Z5" s="12">
        <f t="shared" si="7"/>
        <v>0</v>
      </c>
      <c r="AA5" s="12">
        <f t="shared" si="8"/>
        <v>1</v>
      </c>
      <c r="AB5" s="12">
        <f t="shared" si="9"/>
        <v>1</v>
      </c>
      <c r="AC5" s="12">
        <f t="shared" si="10"/>
        <v>1</v>
      </c>
      <c r="AD5" s="12">
        <f t="shared" si="11"/>
        <v>1</v>
      </c>
      <c r="AE5" s="12">
        <f t="shared" si="12"/>
        <v>0</v>
      </c>
      <c r="AF5" s="12">
        <f t="shared" si="13"/>
        <v>0</v>
      </c>
      <c r="AG5" s="12">
        <f t="shared" si="14"/>
        <v>0</v>
      </c>
      <c r="AI5">
        <f t="shared" si="15"/>
        <v>1</v>
      </c>
      <c r="AJ5" t="e">
        <f t="shared" si="16"/>
        <v>#N/A</v>
      </c>
    </row>
    <row r="6" spans="1:36" x14ac:dyDescent="0.2">
      <c r="A6" s="1" t="s">
        <v>9</v>
      </c>
      <c r="B6" s="27">
        <f t="shared" si="0"/>
        <v>10</v>
      </c>
      <c r="C6" s="27">
        <f t="shared" si="1"/>
        <v>1</v>
      </c>
      <c r="D6" s="28" t="s">
        <v>79</v>
      </c>
      <c r="E6" s="28" t="s">
        <v>75</v>
      </c>
      <c r="F6" s="28" t="s">
        <v>58</v>
      </c>
      <c r="G6" s="28" t="s">
        <v>59</v>
      </c>
      <c r="H6" s="28" t="s">
        <v>70</v>
      </c>
      <c r="I6" s="28" t="s">
        <v>67</v>
      </c>
      <c r="J6" s="28" t="s">
        <v>55</v>
      </c>
      <c r="K6" s="28" t="s">
        <v>81</v>
      </c>
      <c r="L6" s="28" t="s">
        <v>72</v>
      </c>
      <c r="M6" s="28" t="s">
        <v>69</v>
      </c>
      <c r="N6" s="28" t="s">
        <v>57</v>
      </c>
      <c r="O6" s="28" t="s">
        <v>54</v>
      </c>
      <c r="P6" s="28" t="s">
        <v>60</v>
      </c>
      <c r="R6" s="18" t="s">
        <v>70</v>
      </c>
      <c r="S6" s="25" t="s">
        <v>59</v>
      </c>
      <c r="U6" s="12">
        <f t="shared" si="2"/>
        <v>1</v>
      </c>
      <c r="V6" s="12">
        <f t="shared" si="3"/>
        <v>0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si="7"/>
        <v>1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I6" t="e">
        <f t="shared" si="15"/>
        <v>#N/A</v>
      </c>
      <c r="AJ6">
        <f t="shared" si="16"/>
        <v>1</v>
      </c>
    </row>
    <row r="7" spans="1:36" x14ac:dyDescent="0.2">
      <c r="A7" s="1" t="s">
        <v>23</v>
      </c>
      <c r="B7" s="27">
        <f t="shared" si="0"/>
        <v>8</v>
      </c>
      <c r="C7" s="27">
        <f t="shared" si="1"/>
        <v>2</v>
      </c>
      <c r="D7" s="28" t="s">
        <v>79</v>
      </c>
      <c r="E7" s="28" t="s">
        <v>75</v>
      </c>
      <c r="F7" s="28" t="s">
        <v>58</v>
      </c>
      <c r="G7" s="28" t="s">
        <v>59</v>
      </c>
      <c r="H7" s="28" t="s">
        <v>70</v>
      </c>
      <c r="I7" s="28" t="s">
        <v>67</v>
      </c>
      <c r="J7" s="28" t="s">
        <v>55</v>
      </c>
      <c r="K7" s="28" t="s">
        <v>81</v>
      </c>
      <c r="L7" s="28" t="s">
        <v>72</v>
      </c>
      <c r="M7" s="28" t="s">
        <v>69</v>
      </c>
      <c r="N7" s="28" t="s">
        <v>64</v>
      </c>
      <c r="O7" s="28" t="s">
        <v>68</v>
      </c>
      <c r="P7" s="28" t="s">
        <v>60</v>
      </c>
      <c r="R7" s="25" t="s">
        <v>55</v>
      </c>
      <c r="S7" s="25" t="s">
        <v>59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1</v>
      </c>
      <c r="AA7" s="12">
        <f t="shared" si="8"/>
        <v>1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0</v>
      </c>
      <c r="AF7" s="12">
        <f t="shared" si="13"/>
        <v>0</v>
      </c>
      <c r="AG7" s="12">
        <f t="shared" si="14"/>
        <v>0</v>
      </c>
      <c r="AI7">
        <f t="shared" si="15"/>
        <v>1</v>
      </c>
      <c r="AJ7">
        <f t="shared" si="16"/>
        <v>1</v>
      </c>
    </row>
    <row r="8" spans="1:36" x14ac:dyDescent="0.2">
      <c r="A8" s="1" t="s">
        <v>16</v>
      </c>
      <c r="B8" s="27">
        <f t="shared" si="0"/>
        <v>8</v>
      </c>
      <c r="C8" s="27">
        <f t="shared" si="1"/>
        <v>1</v>
      </c>
      <c r="D8" s="28" t="s">
        <v>62</v>
      </c>
      <c r="E8" s="28" t="s">
        <v>76</v>
      </c>
      <c r="F8" s="28" t="s">
        <v>58</v>
      </c>
      <c r="G8" s="28" t="s">
        <v>59</v>
      </c>
      <c r="H8" s="28" t="s">
        <v>70</v>
      </c>
      <c r="I8" s="28" t="s">
        <v>67</v>
      </c>
      <c r="J8" s="28" t="s">
        <v>55</v>
      </c>
      <c r="K8" s="28" t="s">
        <v>81</v>
      </c>
      <c r="L8" s="28" t="s">
        <v>72</v>
      </c>
      <c r="M8" s="28" t="s">
        <v>52</v>
      </c>
      <c r="N8" s="28" t="s">
        <v>64</v>
      </c>
      <c r="O8" s="28" t="s">
        <v>68</v>
      </c>
      <c r="P8" s="28" t="s">
        <v>53</v>
      </c>
      <c r="R8" s="25" t="s">
        <v>72</v>
      </c>
      <c r="S8" s="18" t="s">
        <v>64</v>
      </c>
      <c r="U8" s="12">
        <f t="shared" si="2"/>
        <v>0</v>
      </c>
      <c r="V8" s="12">
        <f t="shared" si="3"/>
        <v>1</v>
      </c>
      <c r="W8" s="12">
        <f t="shared" si="4"/>
        <v>1</v>
      </c>
      <c r="X8" s="12">
        <f t="shared" si="5"/>
        <v>1</v>
      </c>
      <c r="Y8" s="12">
        <f t="shared" si="6"/>
        <v>0</v>
      </c>
      <c r="Z8" s="12">
        <f t="shared" si="7"/>
        <v>1</v>
      </c>
      <c r="AA8" s="12">
        <f t="shared" si="8"/>
        <v>1</v>
      </c>
      <c r="AB8" s="12">
        <f t="shared" si="9"/>
        <v>1</v>
      </c>
      <c r="AC8" s="12">
        <f t="shared" si="10"/>
        <v>1</v>
      </c>
      <c r="AD8" s="12">
        <f t="shared" si="11"/>
        <v>0</v>
      </c>
      <c r="AE8" s="12">
        <f t="shared" si="12"/>
        <v>0</v>
      </c>
      <c r="AF8" s="12">
        <f t="shared" si="13"/>
        <v>0</v>
      </c>
      <c r="AG8" s="12">
        <f t="shared" si="14"/>
        <v>1</v>
      </c>
      <c r="AI8">
        <f t="shared" si="15"/>
        <v>1</v>
      </c>
      <c r="AJ8" t="e">
        <f t="shared" si="16"/>
        <v>#N/A</v>
      </c>
    </row>
    <row r="9" spans="1:36" x14ac:dyDescent="0.2">
      <c r="A9" s="1" t="s">
        <v>32</v>
      </c>
      <c r="B9" s="27">
        <f t="shared" si="0"/>
        <v>9</v>
      </c>
      <c r="C9" s="27">
        <f t="shared" si="1"/>
        <v>1</v>
      </c>
      <c r="D9" s="28" t="s">
        <v>79</v>
      </c>
      <c r="E9" s="28" t="s">
        <v>75</v>
      </c>
      <c r="F9" s="28" t="s">
        <v>58</v>
      </c>
      <c r="G9" s="28" t="s">
        <v>59</v>
      </c>
      <c r="H9" s="28" t="s">
        <v>70</v>
      </c>
      <c r="I9" s="28" t="s">
        <v>67</v>
      </c>
      <c r="J9" s="28" t="s">
        <v>55</v>
      </c>
      <c r="K9" s="28" t="s">
        <v>81</v>
      </c>
      <c r="L9" s="28" t="s">
        <v>72</v>
      </c>
      <c r="M9" s="28" t="s">
        <v>69</v>
      </c>
      <c r="N9" s="28" t="s">
        <v>64</v>
      </c>
      <c r="O9" s="28" t="s">
        <v>68</v>
      </c>
      <c r="P9" s="28" t="s">
        <v>53</v>
      </c>
      <c r="R9" s="18" t="s">
        <v>70</v>
      </c>
      <c r="S9" s="25" t="s">
        <v>69</v>
      </c>
      <c r="U9" s="12">
        <f t="shared" si="2"/>
        <v>1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0</v>
      </c>
      <c r="AF9" s="12">
        <f t="shared" si="13"/>
        <v>0</v>
      </c>
      <c r="AG9" s="12">
        <f t="shared" si="14"/>
        <v>1</v>
      </c>
      <c r="AI9" t="e">
        <f t="shared" si="15"/>
        <v>#N/A</v>
      </c>
      <c r="AJ9">
        <f t="shared" si="16"/>
        <v>1</v>
      </c>
    </row>
    <row r="10" spans="1:36" x14ac:dyDescent="0.2">
      <c r="A10" s="1" t="s">
        <v>15</v>
      </c>
      <c r="B10" s="27">
        <f t="shared" si="0"/>
        <v>9</v>
      </c>
      <c r="C10" s="27">
        <f t="shared" si="1"/>
        <v>1</v>
      </c>
      <c r="D10" s="28" t="s">
        <v>79</v>
      </c>
      <c r="E10" s="28" t="s">
        <v>75</v>
      </c>
      <c r="F10" s="28" t="s">
        <v>58</v>
      </c>
      <c r="G10" s="28" t="s">
        <v>59</v>
      </c>
      <c r="H10" s="28" t="s">
        <v>70</v>
      </c>
      <c r="I10" s="28" t="s">
        <v>67</v>
      </c>
      <c r="J10" s="28" t="s">
        <v>55</v>
      </c>
      <c r="K10" s="28" t="s">
        <v>81</v>
      </c>
      <c r="L10" s="28" t="s">
        <v>72</v>
      </c>
      <c r="M10" s="28" t="s">
        <v>69</v>
      </c>
      <c r="N10" s="28" t="s">
        <v>64</v>
      </c>
      <c r="O10" s="28" t="s">
        <v>54</v>
      </c>
      <c r="P10" s="28" t="s">
        <v>60</v>
      </c>
      <c r="R10" s="18" t="s">
        <v>70</v>
      </c>
      <c r="S10" s="25" t="s">
        <v>69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1</v>
      </c>
      <c r="AC10" s="12">
        <f t="shared" si="10"/>
        <v>1</v>
      </c>
      <c r="AD10" s="12">
        <f t="shared" si="11"/>
        <v>1</v>
      </c>
      <c r="AE10" s="12">
        <f t="shared" si="12"/>
        <v>0</v>
      </c>
      <c r="AF10" s="12">
        <f t="shared" si="13"/>
        <v>1</v>
      </c>
      <c r="AG10" s="12">
        <f t="shared" si="14"/>
        <v>0</v>
      </c>
      <c r="AI10" t="e">
        <f t="shared" si="15"/>
        <v>#N/A</v>
      </c>
      <c r="AJ10">
        <f t="shared" si="16"/>
        <v>1</v>
      </c>
    </row>
    <row r="11" spans="1:36" x14ac:dyDescent="0.2">
      <c r="A11" s="1" t="s">
        <v>20</v>
      </c>
      <c r="B11" s="27">
        <f t="shared" si="0"/>
        <v>10</v>
      </c>
      <c r="C11" s="27">
        <f t="shared" si="1"/>
        <v>1</v>
      </c>
      <c r="D11" s="28" t="s">
        <v>79</v>
      </c>
      <c r="E11" s="28" t="s">
        <v>76</v>
      </c>
      <c r="F11" s="28" t="s">
        <v>58</v>
      </c>
      <c r="G11" s="28" t="s">
        <v>59</v>
      </c>
      <c r="H11" s="28" t="s">
        <v>70</v>
      </c>
      <c r="I11" s="28" t="s">
        <v>67</v>
      </c>
      <c r="J11" s="28" t="s">
        <v>55</v>
      </c>
      <c r="K11" s="28" t="s">
        <v>81</v>
      </c>
      <c r="L11" s="28" t="s">
        <v>72</v>
      </c>
      <c r="M11" s="28" t="s">
        <v>69</v>
      </c>
      <c r="N11" s="28" t="s">
        <v>64</v>
      </c>
      <c r="O11" s="28" t="s">
        <v>54</v>
      </c>
      <c r="P11" s="28" t="s">
        <v>60</v>
      </c>
      <c r="R11" s="18" t="s">
        <v>70</v>
      </c>
      <c r="S11" s="25" t="s">
        <v>79</v>
      </c>
      <c r="U11" s="12">
        <f t="shared" si="2"/>
        <v>1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1</v>
      </c>
      <c r="AC11" s="12">
        <f t="shared" si="10"/>
        <v>1</v>
      </c>
      <c r="AD11" s="12">
        <f t="shared" si="11"/>
        <v>1</v>
      </c>
      <c r="AE11" s="12">
        <f t="shared" si="12"/>
        <v>0</v>
      </c>
      <c r="AF11" s="12">
        <f t="shared" si="13"/>
        <v>1</v>
      </c>
      <c r="AG11" s="12">
        <f t="shared" si="14"/>
        <v>0</v>
      </c>
      <c r="AI11" t="e">
        <f t="shared" si="15"/>
        <v>#N/A</v>
      </c>
      <c r="AJ11">
        <f t="shared" si="16"/>
        <v>1</v>
      </c>
    </row>
    <row r="12" spans="1:36" x14ac:dyDescent="0.2">
      <c r="A12" s="1" t="s">
        <v>26</v>
      </c>
      <c r="B12" s="27">
        <f t="shared" si="0"/>
        <v>8</v>
      </c>
      <c r="C12" s="27">
        <f t="shared" si="1"/>
        <v>2</v>
      </c>
      <c r="D12" s="28" t="s">
        <v>79</v>
      </c>
      <c r="E12" s="28" t="s">
        <v>75</v>
      </c>
      <c r="F12" s="28" t="s">
        <v>58</v>
      </c>
      <c r="G12" s="28" t="s">
        <v>59</v>
      </c>
      <c r="H12" s="28" t="s">
        <v>70</v>
      </c>
      <c r="I12" s="28" t="s">
        <v>67</v>
      </c>
      <c r="J12" s="28" t="s">
        <v>55</v>
      </c>
      <c r="K12" s="28" t="s">
        <v>81</v>
      </c>
      <c r="L12" s="28" t="s">
        <v>72</v>
      </c>
      <c r="M12" s="28" t="s">
        <v>69</v>
      </c>
      <c r="N12" s="28" t="s">
        <v>64</v>
      </c>
      <c r="O12" s="28" t="s">
        <v>68</v>
      </c>
      <c r="P12" s="28" t="s">
        <v>60</v>
      </c>
      <c r="R12" s="25" t="s">
        <v>69</v>
      </c>
      <c r="S12" s="25" t="s">
        <v>59</v>
      </c>
      <c r="U12" s="12">
        <f t="shared" si="2"/>
        <v>1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0</v>
      </c>
      <c r="AG12" s="12">
        <f t="shared" si="14"/>
        <v>0</v>
      </c>
      <c r="AI12">
        <f t="shared" si="15"/>
        <v>1</v>
      </c>
      <c r="AJ12">
        <f t="shared" si="16"/>
        <v>1</v>
      </c>
    </row>
    <row r="13" spans="1:36" x14ac:dyDescent="0.2">
      <c r="A13" s="1" t="s">
        <v>29</v>
      </c>
      <c r="B13" s="27">
        <f t="shared" si="0"/>
        <v>9</v>
      </c>
      <c r="C13" s="27">
        <f t="shared" si="1"/>
        <v>0</v>
      </c>
      <c r="D13" s="28" t="s">
        <v>79</v>
      </c>
      <c r="E13" s="28" t="s">
        <v>76</v>
      </c>
      <c r="F13" s="28" t="s">
        <v>58</v>
      </c>
      <c r="G13" s="28" t="s">
        <v>59</v>
      </c>
      <c r="H13" s="28" t="s">
        <v>70</v>
      </c>
      <c r="I13" s="28" t="s">
        <v>67</v>
      </c>
      <c r="J13" s="28" t="s">
        <v>55</v>
      </c>
      <c r="K13" s="28" t="s">
        <v>81</v>
      </c>
      <c r="L13" s="28" t="s">
        <v>72</v>
      </c>
      <c r="M13" s="28" t="s">
        <v>69</v>
      </c>
      <c r="N13" s="28" t="s">
        <v>64</v>
      </c>
      <c r="O13" s="28" t="s">
        <v>68</v>
      </c>
      <c r="P13" s="28" t="s">
        <v>60</v>
      </c>
      <c r="R13" s="18" t="s">
        <v>60</v>
      </c>
      <c r="S13" s="18" t="s">
        <v>70</v>
      </c>
      <c r="U13" s="12">
        <f t="shared" si="2"/>
        <v>1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0</v>
      </c>
      <c r="Z13" s="12">
        <f t="shared" si="7"/>
        <v>1</v>
      </c>
      <c r="AA13" s="12">
        <f t="shared" si="8"/>
        <v>1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0</v>
      </c>
      <c r="AG13" s="12">
        <f t="shared" si="14"/>
        <v>0</v>
      </c>
      <c r="AI13" t="e">
        <f t="shared" si="15"/>
        <v>#N/A</v>
      </c>
      <c r="AJ13" t="e">
        <f t="shared" si="16"/>
        <v>#N/A</v>
      </c>
    </row>
    <row r="14" spans="1:36" x14ac:dyDescent="0.2">
      <c r="A14" s="1" t="s">
        <v>31</v>
      </c>
      <c r="B14" s="27">
        <f t="shared" si="0"/>
        <v>8</v>
      </c>
      <c r="C14" s="27">
        <f t="shared" si="1"/>
        <v>2</v>
      </c>
      <c r="D14" s="28" t="s">
        <v>79</v>
      </c>
      <c r="E14" s="28" t="s">
        <v>75</v>
      </c>
      <c r="F14" s="28" t="s">
        <v>58</v>
      </c>
      <c r="G14" s="28" t="s">
        <v>59</v>
      </c>
      <c r="H14" s="28" t="s">
        <v>70</v>
      </c>
      <c r="I14" s="28" t="s">
        <v>67</v>
      </c>
      <c r="J14" s="28" t="s">
        <v>65</v>
      </c>
      <c r="K14" s="28" t="s">
        <v>81</v>
      </c>
      <c r="L14" s="28" t="s">
        <v>72</v>
      </c>
      <c r="M14" s="28" t="s">
        <v>69</v>
      </c>
      <c r="N14" s="28" t="s">
        <v>64</v>
      </c>
      <c r="O14" s="28" t="s">
        <v>54</v>
      </c>
      <c r="P14" s="28" t="s">
        <v>60</v>
      </c>
      <c r="R14" s="25" t="s">
        <v>79</v>
      </c>
      <c r="S14" s="25" t="s">
        <v>59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0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0</v>
      </c>
      <c r="AF14" s="12">
        <f t="shared" si="13"/>
        <v>1</v>
      </c>
      <c r="AG14" s="12">
        <f t="shared" si="14"/>
        <v>0</v>
      </c>
      <c r="AI14">
        <f t="shared" si="15"/>
        <v>1</v>
      </c>
      <c r="AJ14">
        <f t="shared" si="16"/>
        <v>1</v>
      </c>
    </row>
    <row r="15" spans="1:36" x14ac:dyDescent="0.2">
      <c r="A15" s="1" t="s">
        <v>33</v>
      </c>
      <c r="B15" s="27">
        <f t="shared" si="0"/>
        <v>7</v>
      </c>
      <c r="C15" s="27">
        <f t="shared" si="1"/>
        <v>1</v>
      </c>
      <c r="D15" s="28" t="s">
        <v>79</v>
      </c>
      <c r="E15" s="28" t="s">
        <v>75</v>
      </c>
      <c r="F15" s="28" t="s">
        <v>58</v>
      </c>
      <c r="G15" s="28" t="s">
        <v>59</v>
      </c>
      <c r="H15" s="28" t="s">
        <v>70</v>
      </c>
      <c r="I15" s="28" t="s">
        <v>67</v>
      </c>
      <c r="J15" s="28" t="s">
        <v>55</v>
      </c>
      <c r="K15" s="28" t="s">
        <v>81</v>
      </c>
      <c r="L15" s="28" t="s">
        <v>72</v>
      </c>
      <c r="M15" s="28" t="s">
        <v>52</v>
      </c>
      <c r="N15" s="28" t="s">
        <v>64</v>
      </c>
      <c r="O15" s="28" t="s">
        <v>68</v>
      </c>
      <c r="P15" s="28" t="s">
        <v>60</v>
      </c>
      <c r="R15" s="18" t="s">
        <v>70</v>
      </c>
      <c r="S15" s="25" t="s">
        <v>59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1</v>
      </c>
      <c r="AD15" s="12">
        <f t="shared" si="11"/>
        <v>0</v>
      </c>
      <c r="AE15" s="12">
        <f t="shared" si="12"/>
        <v>0</v>
      </c>
      <c r="AF15" s="12">
        <f t="shared" si="13"/>
        <v>0</v>
      </c>
      <c r="AG15" s="12">
        <f t="shared" si="14"/>
        <v>0</v>
      </c>
      <c r="AI15" t="e">
        <f t="shared" si="15"/>
        <v>#N/A</v>
      </c>
      <c r="AJ15">
        <f t="shared" si="16"/>
        <v>1</v>
      </c>
    </row>
    <row r="16" spans="1:36" x14ac:dyDescent="0.2">
      <c r="A16" s="1" t="s">
        <v>34</v>
      </c>
      <c r="B16" s="27">
        <f t="shared" si="0"/>
        <v>10</v>
      </c>
      <c r="C16" s="27">
        <f t="shared" si="1"/>
        <v>1</v>
      </c>
      <c r="D16" s="28" t="s">
        <v>79</v>
      </c>
      <c r="E16" s="28" t="s">
        <v>76</v>
      </c>
      <c r="F16" s="28" t="s">
        <v>58</v>
      </c>
      <c r="G16" s="28" t="s">
        <v>59</v>
      </c>
      <c r="H16" s="28" t="s">
        <v>70</v>
      </c>
      <c r="I16" s="28" t="s">
        <v>67</v>
      </c>
      <c r="J16" s="28" t="s">
        <v>65</v>
      </c>
      <c r="K16" s="28" t="s">
        <v>81</v>
      </c>
      <c r="L16" s="28" t="s">
        <v>61</v>
      </c>
      <c r="M16" s="28" t="s">
        <v>69</v>
      </c>
      <c r="N16" s="28" t="s">
        <v>57</v>
      </c>
      <c r="O16" s="28" t="s">
        <v>54</v>
      </c>
      <c r="P16" s="28" t="s">
        <v>53</v>
      </c>
      <c r="R16" s="25" t="s">
        <v>67</v>
      </c>
      <c r="S16" s="18" t="s">
        <v>70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1</v>
      </c>
      <c r="AA16" s="12">
        <f t="shared" si="8"/>
        <v>0</v>
      </c>
      <c r="AB16" s="12">
        <f t="shared" si="9"/>
        <v>1</v>
      </c>
      <c r="AC16" s="12">
        <f t="shared" si="10"/>
        <v>0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I16">
        <f t="shared" si="15"/>
        <v>1</v>
      </c>
      <c r="AJ16" t="e">
        <f t="shared" si="16"/>
        <v>#N/A</v>
      </c>
    </row>
    <row r="17" spans="1:36" x14ac:dyDescent="0.2">
      <c r="A17" s="1" t="s">
        <v>18</v>
      </c>
      <c r="B17" s="27">
        <f t="shared" si="0"/>
        <v>7</v>
      </c>
      <c r="C17" s="27">
        <f t="shared" si="1"/>
        <v>1</v>
      </c>
      <c r="D17" s="28" t="s">
        <v>79</v>
      </c>
      <c r="E17" s="28" t="s">
        <v>75</v>
      </c>
      <c r="F17" s="28" t="s">
        <v>58</v>
      </c>
      <c r="G17" s="28" t="s">
        <v>59</v>
      </c>
      <c r="H17" s="28" t="s">
        <v>70</v>
      </c>
      <c r="I17" s="28" t="s">
        <v>74</v>
      </c>
      <c r="J17" s="28" t="s">
        <v>55</v>
      </c>
      <c r="K17" s="28" t="s">
        <v>81</v>
      </c>
      <c r="L17" s="28" t="s">
        <v>72</v>
      </c>
      <c r="M17" s="28" t="s">
        <v>69</v>
      </c>
      <c r="N17" s="28" t="s">
        <v>64</v>
      </c>
      <c r="O17" s="28" t="s">
        <v>68</v>
      </c>
      <c r="P17" s="28" t="s">
        <v>60</v>
      </c>
      <c r="R17" s="18" t="s">
        <v>70</v>
      </c>
      <c r="S17" s="25" t="s">
        <v>59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0</v>
      </c>
      <c r="AA17" s="12">
        <f t="shared" si="8"/>
        <v>1</v>
      </c>
      <c r="AB17" s="12">
        <f t="shared" si="9"/>
        <v>1</v>
      </c>
      <c r="AC17" s="12">
        <f t="shared" si="10"/>
        <v>1</v>
      </c>
      <c r="AD17" s="12">
        <f t="shared" si="11"/>
        <v>1</v>
      </c>
      <c r="AE17" s="12">
        <f t="shared" si="12"/>
        <v>0</v>
      </c>
      <c r="AF17" s="12">
        <f t="shared" si="13"/>
        <v>0</v>
      </c>
      <c r="AG17" s="12">
        <f t="shared" si="14"/>
        <v>0</v>
      </c>
      <c r="AI17" t="e">
        <f t="shared" si="15"/>
        <v>#N/A</v>
      </c>
      <c r="AJ17">
        <f t="shared" si="16"/>
        <v>1</v>
      </c>
    </row>
    <row r="18" spans="1:36" x14ac:dyDescent="0.2">
      <c r="A18" s="1" t="s">
        <v>22</v>
      </c>
      <c r="B18" s="27">
        <f t="shared" si="0"/>
        <v>6</v>
      </c>
      <c r="C18" s="27">
        <f t="shared" si="1"/>
        <v>1</v>
      </c>
      <c r="D18" s="28" t="s">
        <v>79</v>
      </c>
      <c r="E18" s="28" t="s">
        <v>75</v>
      </c>
      <c r="F18" s="28" t="s">
        <v>58</v>
      </c>
      <c r="G18" s="28" t="s">
        <v>59</v>
      </c>
      <c r="H18" s="28" t="s">
        <v>70</v>
      </c>
      <c r="I18" s="28" t="s">
        <v>67</v>
      </c>
      <c r="J18" s="28" t="s">
        <v>65</v>
      </c>
      <c r="K18" s="28" t="s">
        <v>81</v>
      </c>
      <c r="L18" s="28" t="s">
        <v>61</v>
      </c>
      <c r="M18" s="28" t="s">
        <v>69</v>
      </c>
      <c r="N18" s="28" t="s">
        <v>64</v>
      </c>
      <c r="O18" s="28" t="s">
        <v>68</v>
      </c>
      <c r="P18" s="28" t="s">
        <v>60</v>
      </c>
      <c r="R18" s="18" t="s">
        <v>70</v>
      </c>
      <c r="S18" s="25" t="s">
        <v>67</v>
      </c>
      <c r="U18" s="12">
        <f t="shared" si="2"/>
        <v>1</v>
      </c>
      <c r="V18" s="12">
        <f t="shared" si="3"/>
        <v>0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1</v>
      </c>
      <c r="AA18" s="12">
        <f t="shared" si="8"/>
        <v>0</v>
      </c>
      <c r="AB18" s="12">
        <f t="shared" si="9"/>
        <v>1</v>
      </c>
      <c r="AC18" s="12">
        <f t="shared" si="10"/>
        <v>0</v>
      </c>
      <c r="AD18" s="12">
        <f t="shared" si="11"/>
        <v>1</v>
      </c>
      <c r="AE18" s="12">
        <f t="shared" si="12"/>
        <v>0</v>
      </c>
      <c r="AF18" s="12">
        <f t="shared" si="13"/>
        <v>0</v>
      </c>
      <c r="AG18" s="12">
        <f t="shared" si="14"/>
        <v>0</v>
      </c>
      <c r="AI18" t="e">
        <f t="shared" si="15"/>
        <v>#N/A</v>
      </c>
      <c r="AJ18">
        <f t="shared" si="16"/>
        <v>1</v>
      </c>
    </row>
    <row r="19" spans="1:36" x14ac:dyDescent="0.2">
      <c r="A19" s="1" t="s">
        <v>14</v>
      </c>
      <c r="B19" s="27">
        <f t="shared" si="0"/>
        <v>8</v>
      </c>
      <c r="C19" s="27">
        <f t="shared" si="1"/>
        <v>1</v>
      </c>
      <c r="D19" s="28" t="s">
        <v>79</v>
      </c>
      <c r="E19" s="28" t="s">
        <v>75</v>
      </c>
      <c r="F19" s="28" t="s">
        <v>58</v>
      </c>
      <c r="G19" s="28" t="s">
        <v>59</v>
      </c>
      <c r="H19" s="28" t="s">
        <v>70</v>
      </c>
      <c r="I19" s="28" t="s">
        <v>67</v>
      </c>
      <c r="J19" s="28" t="s">
        <v>55</v>
      </c>
      <c r="K19" s="28" t="s">
        <v>81</v>
      </c>
      <c r="L19" s="28" t="s">
        <v>72</v>
      </c>
      <c r="M19" s="28" t="s">
        <v>69</v>
      </c>
      <c r="N19" s="28" t="s">
        <v>64</v>
      </c>
      <c r="O19" s="28" t="s">
        <v>68</v>
      </c>
      <c r="P19" s="28" t="s">
        <v>60</v>
      </c>
      <c r="R19" s="18" t="s">
        <v>70</v>
      </c>
      <c r="S19" s="25" t="s">
        <v>79</v>
      </c>
      <c r="U19" s="12">
        <f t="shared" si="2"/>
        <v>1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0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0</v>
      </c>
      <c r="AF19" s="12">
        <f t="shared" si="13"/>
        <v>0</v>
      </c>
      <c r="AG19" s="12">
        <f t="shared" si="14"/>
        <v>0</v>
      </c>
      <c r="AI19" t="e">
        <f t="shared" si="15"/>
        <v>#N/A</v>
      </c>
      <c r="AJ19">
        <f t="shared" si="16"/>
        <v>1</v>
      </c>
    </row>
    <row r="20" spans="1:36" x14ac:dyDescent="0.2">
      <c r="A20" s="1" t="s">
        <v>35</v>
      </c>
      <c r="B20" s="27">
        <f t="shared" si="0"/>
        <v>10</v>
      </c>
      <c r="C20" s="27">
        <f t="shared" si="1"/>
        <v>1</v>
      </c>
      <c r="D20" s="28" t="s">
        <v>79</v>
      </c>
      <c r="E20" s="28" t="s">
        <v>75</v>
      </c>
      <c r="F20" s="28" t="s">
        <v>58</v>
      </c>
      <c r="G20" s="28" t="s">
        <v>59</v>
      </c>
      <c r="H20" s="28" t="s">
        <v>70</v>
      </c>
      <c r="I20" s="28" t="s">
        <v>67</v>
      </c>
      <c r="J20" s="28" t="s">
        <v>55</v>
      </c>
      <c r="K20" s="28" t="s">
        <v>81</v>
      </c>
      <c r="L20" s="28" t="s">
        <v>72</v>
      </c>
      <c r="M20" s="28" t="s">
        <v>69</v>
      </c>
      <c r="N20" s="28" t="s">
        <v>64</v>
      </c>
      <c r="O20" s="28" t="s">
        <v>54</v>
      </c>
      <c r="P20" s="28" t="s">
        <v>53</v>
      </c>
      <c r="R20" s="25" t="s">
        <v>79</v>
      </c>
      <c r="S20" s="18" t="s">
        <v>70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1</v>
      </c>
      <c r="AI20">
        <f t="shared" si="15"/>
        <v>1</v>
      </c>
      <c r="AJ20" t="e">
        <f t="shared" si="16"/>
        <v>#N/A</v>
      </c>
    </row>
    <row r="21" spans="1:36" x14ac:dyDescent="0.2">
      <c r="A21" s="1" t="s">
        <v>36</v>
      </c>
      <c r="B21" s="27">
        <f t="shared" si="0"/>
        <v>9</v>
      </c>
      <c r="C21" s="27">
        <f t="shared" si="1"/>
        <v>0</v>
      </c>
      <c r="D21" s="28" t="s">
        <v>79</v>
      </c>
      <c r="E21" s="28" t="s">
        <v>76</v>
      </c>
      <c r="F21" s="28" t="s">
        <v>58</v>
      </c>
      <c r="G21" s="28" t="s">
        <v>59</v>
      </c>
      <c r="H21" s="28" t="s">
        <v>70</v>
      </c>
      <c r="I21" s="28" t="s">
        <v>67</v>
      </c>
      <c r="J21" s="28" t="s">
        <v>55</v>
      </c>
      <c r="K21" s="28" t="s">
        <v>81</v>
      </c>
      <c r="L21" s="28" t="s">
        <v>72</v>
      </c>
      <c r="M21" s="28" t="s">
        <v>69</v>
      </c>
      <c r="N21" s="28" t="s">
        <v>64</v>
      </c>
      <c r="O21" s="28" t="s">
        <v>68</v>
      </c>
      <c r="P21" s="28" t="s">
        <v>60</v>
      </c>
      <c r="R21" s="18" t="s">
        <v>70</v>
      </c>
      <c r="S21" s="18" t="s">
        <v>60</v>
      </c>
      <c r="U21" s="12">
        <f t="shared" si="2"/>
        <v>1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0</v>
      </c>
      <c r="AF21" s="12">
        <f t="shared" si="13"/>
        <v>0</v>
      </c>
      <c r="AG21" s="12">
        <f t="shared" si="14"/>
        <v>0</v>
      </c>
      <c r="AI21" t="e">
        <f t="shared" si="15"/>
        <v>#N/A</v>
      </c>
      <c r="AJ21" t="e">
        <f t="shared" si="16"/>
        <v>#N/A</v>
      </c>
    </row>
    <row r="22" spans="1:36" x14ac:dyDescent="0.2">
      <c r="A22" s="1" t="s">
        <v>37</v>
      </c>
      <c r="B22" s="27">
        <f t="shared" si="0"/>
        <v>9</v>
      </c>
      <c r="C22" s="27">
        <f t="shared" si="1"/>
        <v>1</v>
      </c>
      <c r="D22" s="28" t="s">
        <v>79</v>
      </c>
      <c r="E22" s="28" t="s">
        <v>75</v>
      </c>
      <c r="F22" s="28" t="s">
        <v>58</v>
      </c>
      <c r="G22" s="28" t="s">
        <v>59</v>
      </c>
      <c r="H22" s="28" t="s">
        <v>70</v>
      </c>
      <c r="I22" s="28" t="s">
        <v>67</v>
      </c>
      <c r="J22" s="28" t="s">
        <v>55</v>
      </c>
      <c r="K22" s="28" t="s">
        <v>81</v>
      </c>
      <c r="L22" s="28" t="s">
        <v>72</v>
      </c>
      <c r="M22" s="28" t="s">
        <v>69</v>
      </c>
      <c r="N22" s="28" t="s">
        <v>57</v>
      </c>
      <c r="O22" s="28" t="s">
        <v>68</v>
      </c>
      <c r="P22" s="28" t="s">
        <v>60</v>
      </c>
      <c r="R22" s="18" t="s">
        <v>70</v>
      </c>
      <c r="S22" s="25" t="s">
        <v>59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1</v>
      </c>
      <c r="AD22" s="12">
        <f t="shared" si="11"/>
        <v>1</v>
      </c>
      <c r="AE22" s="12">
        <f t="shared" si="12"/>
        <v>1</v>
      </c>
      <c r="AF22" s="12">
        <f t="shared" si="13"/>
        <v>0</v>
      </c>
      <c r="AG22" s="12">
        <f t="shared" si="14"/>
        <v>0</v>
      </c>
      <c r="AI22" t="e">
        <f t="shared" si="15"/>
        <v>#N/A</v>
      </c>
      <c r="AJ22">
        <f t="shared" si="16"/>
        <v>1</v>
      </c>
    </row>
    <row r="23" spans="1:36" x14ac:dyDescent="0.2">
      <c r="A23" s="1" t="s">
        <v>17</v>
      </c>
      <c r="B23" s="27">
        <f t="shared" si="0"/>
        <v>6</v>
      </c>
      <c r="C23" s="27">
        <f t="shared" si="1"/>
        <v>0</v>
      </c>
      <c r="D23" s="28" t="s">
        <v>79</v>
      </c>
      <c r="E23" s="28" t="s">
        <v>75</v>
      </c>
      <c r="F23" s="28" t="s">
        <v>58</v>
      </c>
      <c r="G23" s="28" t="s">
        <v>80</v>
      </c>
      <c r="H23" s="28" t="s">
        <v>70</v>
      </c>
      <c r="I23" s="28" t="s">
        <v>74</v>
      </c>
      <c r="J23" s="28" t="s">
        <v>65</v>
      </c>
      <c r="K23" s="28" t="s">
        <v>81</v>
      </c>
      <c r="L23" s="28" t="s">
        <v>72</v>
      </c>
      <c r="M23" s="28" t="s">
        <v>69</v>
      </c>
      <c r="N23" s="28" t="s">
        <v>57</v>
      </c>
      <c r="O23" s="28" t="s">
        <v>68</v>
      </c>
      <c r="P23" s="28" t="s">
        <v>60</v>
      </c>
      <c r="R23" s="18" t="s">
        <v>60</v>
      </c>
      <c r="S23" s="18" t="s">
        <v>68</v>
      </c>
      <c r="U23" s="12">
        <f t="shared" si="2"/>
        <v>1</v>
      </c>
      <c r="V23" s="12">
        <f t="shared" si="3"/>
        <v>0</v>
      </c>
      <c r="W23" s="12">
        <f t="shared" si="4"/>
        <v>1</v>
      </c>
      <c r="X23" s="12">
        <f t="shared" si="5"/>
        <v>0</v>
      </c>
      <c r="Y23" s="12">
        <f t="shared" si="6"/>
        <v>0</v>
      </c>
      <c r="Z23" s="12">
        <f t="shared" si="7"/>
        <v>0</v>
      </c>
      <c r="AA23" s="12">
        <f t="shared" si="8"/>
        <v>0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0</v>
      </c>
      <c r="AG23" s="12">
        <f t="shared" si="14"/>
        <v>0</v>
      </c>
      <c r="AI23" t="e">
        <f t="shared" si="15"/>
        <v>#N/A</v>
      </c>
      <c r="AJ23" t="e">
        <f t="shared" si="16"/>
        <v>#N/A</v>
      </c>
    </row>
    <row r="24" spans="1:36" x14ac:dyDescent="0.2">
      <c r="A24" s="1" t="s">
        <v>28</v>
      </c>
      <c r="B24" s="27" t="s">
        <v>98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R24" s="28" t="s">
        <v>86</v>
      </c>
      <c r="S24" s="28" t="s">
        <v>86</v>
      </c>
      <c r="U24" s="12">
        <f t="shared" si="2"/>
        <v>0</v>
      </c>
      <c r="V24" s="12">
        <f t="shared" si="3"/>
        <v>0</v>
      </c>
      <c r="W24" s="12">
        <f t="shared" si="4"/>
        <v>0</v>
      </c>
      <c r="X24" s="12">
        <f t="shared" si="5"/>
        <v>0</v>
      </c>
      <c r="Y24" s="12">
        <f t="shared" si="6"/>
        <v>0</v>
      </c>
      <c r="Z24" s="12">
        <f t="shared" si="7"/>
        <v>0</v>
      </c>
      <c r="AA24" s="12">
        <f t="shared" si="8"/>
        <v>0</v>
      </c>
      <c r="AB24" s="12">
        <f t="shared" si="9"/>
        <v>0</v>
      </c>
      <c r="AC24" s="12">
        <f t="shared" si="10"/>
        <v>0</v>
      </c>
      <c r="AD24" s="12">
        <f t="shared" si="11"/>
        <v>0</v>
      </c>
      <c r="AE24" s="12">
        <f t="shared" si="12"/>
        <v>0</v>
      </c>
      <c r="AF24" s="12">
        <f t="shared" si="13"/>
        <v>0</v>
      </c>
      <c r="AG24" s="12">
        <f t="shared" si="14"/>
        <v>0</v>
      </c>
      <c r="AI24" t="e">
        <f t="shared" si="15"/>
        <v>#N/A</v>
      </c>
      <c r="AJ24" t="e">
        <f t="shared" si="16"/>
        <v>#N/A</v>
      </c>
    </row>
    <row r="25" spans="1:36" x14ac:dyDescent="0.2">
      <c r="A25" s="1" t="s">
        <v>38</v>
      </c>
      <c r="B25" s="27">
        <f t="shared" si="0"/>
        <v>10</v>
      </c>
      <c r="C25" s="27">
        <f t="shared" si="1"/>
        <v>1</v>
      </c>
      <c r="D25" s="28" t="s">
        <v>79</v>
      </c>
      <c r="E25" s="28" t="s">
        <v>75</v>
      </c>
      <c r="F25" s="28" t="s">
        <v>58</v>
      </c>
      <c r="G25" s="28" t="s">
        <v>59</v>
      </c>
      <c r="H25" s="28" t="s">
        <v>70</v>
      </c>
      <c r="I25" s="28" t="s">
        <v>67</v>
      </c>
      <c r="J25" s="28" t="s">
        <v>55</v>
      </c>
      <c r="K25" s="28" t="s">
        <v>81</v>
      </c>
      <c r="L25" s="28" t="s">
        <v>72</v>
      </c>
      <c r="M25" s="28" t="s">
        <v>69</v>
      </c>
      <c r="N25" s="28" t="s">
        <v>57</v>
      </c>
      <c r="O25" s="28" t="s">
        <v>54</v>
      </c>
      <c r="P25" s="28" t="s">
        <v>60</v>
      </c>
      <c r="R25" s="18" t="s">
        <v>70</v>
      </c>
      <c r="S25" s="25" t="s">
        <v>72</v>
      </c>
      <c r="U25" s="12">
        <f t="shared" si="2"/>
        <v>1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1</v>
      </c>
      <c r="AA25" s="12">
        <f t="shared" si="8"/>
        <v>1</v>
      </c>
      <c r="AB25" s="12">
        <f t="shared" si="9"/>
        <v>1</v>
      </c>
      <c r="AC25" s="12">
        <f t="shared" si="10"/>
        <v>1</v>
      </c>
      <c r="AD25" s="12">
        <f t="shared" si="11"/>
        <v>1</v>
      </c>
      <c r="AE25" s="12">
        <f t="shared" si="12"/>
        <v>1</v>
      </c>
      <c r="AF25" s="12">
        <f t="shared" si="13"/>
        <v>1</v>
      </c>
      <c r="AG25" s="12">
        <f t="shared" si="14"/>
        <v>0</v>
      </c>
      <c r="AI25" t="e">
        <f t="shared" si="15"/>
        <v>#N/A</v>
      </c>
      <c r="AJ25">
        <f t="shared" si="16"/>
        <v>1</v>
      </c>
    </row>
    <row r="26" spans="1:36" x14ac:dyDescent="0.2">
      <c r="A26" s="1" t="s">
        <v>39</v>
      </c>
      <c r="B26" s="27">
        <f t="shared" si="0"/>
        <v>10</v>
      </c>
      <c r="C26" s="27">
        <f t="shared" si="1"/>
        <v>1</v>
      </c>
      <c r="D26" s="28" t="s">
        <v>79</v>
      </c>
      <c r="E26" s="28" t="s">
        <v>75</v>
      </c>
      <c r="F26" s="28" t="s">
        <v>58</v>
      </c>
      <c r="G26" s="28" t="s">
        <v>59</v>
      </c>
      <c r="H26" s="28" t="s">
        <v>70</v>
      </c>
      <c r="I26" s="28" t="s">
        <v>67</v>
      </c>
      <c r="J26" s="28" t="s">
        <v>55</v>
      </c>
      <c r="K26" s="28" t="s">
        <v>81</v>
      </c>
      <c r="L26" s="28" t="s">
        <v>72</v>
      </c>
      <c r="M26" s="28" t="s">
        <v>69</v>
      </c>
      <c r="N26" s="28" t="s">
        <v>57</v>
      </c>
      <c r="O26" s="28" t="s">
        <v>54</v>
      </c>
      <c r="P26" s="28" t="s">
        <v>60</v>
      </c>
      <c r="R26" s="25" t="s">
        <v>67</v>
      </c>
      <c r="S26" s="18" t="s">
        <v>70</v>
      </c>
      <c r="U26" s="12">
        <f t="shared" si="2"/>
        <v>1</v>
      </c>
      <c r="V26" s="12">
        <f t="shared" si="3"/>
        <v>0</v>
      </c>
      <c r="W26" s="12">
        <f t="shared" si="4"/>
        <v>1</v>
      </c>
      <c r="X26" s="12">
        <f t="shared" si="5"/>
        <v>1</v>
      </c>
      <c r="Y26" s="12">
        <f t="shared" si="6"/>
        <v>0</v>
      </c>
      <c r="Z26" s="12">
        <f t="shared" si="7"/>
        <v>1</v>
      </c>
      <c r="AA26" s="12">
        <f t="shared" si="8"/>
        <v>1</v>
      </c>
      <c r="AB26" s="12">
        <f t="shared" si="9"/>
        <v>1</v>
      </c>
      <c r="AC26" s="12">
        <f t="shared" si="10"/>
        <v>1</v>
      </c>
      <c r="AD26" s="12">
        <f t="shared" si="11"/>
        <v>1</v>
      </c>
      <c r="AE26" s="12">
        <f t="shared" si="12"/>
        <v>1</v>
      </c>
      <c r="AF26" s="12">
        <f t="shared" si="13"/>
        <v>1</v>
      </c>
      <c r="AG26" s="12">
        <f t="shared" si="14"/>
        <v>0</v>
      </c>
      <c r="AI26">
        <f t="shared" si="15"/>
        <v>1</v>
      </c>
      <c r="AJ26" t="e">
        <f t="shared" si="16"/>
        <v>#N/A</v>
      </c>
    </row>
    <row r="27" spans="1:36" x14ac:dyDescent="0.2">
      <c r="A27" s="1" t="s">
        <v>40</v>
      </c>
      <c r="B27" s="27">
        <f t="shared" si="0"/>
        <v>9</v>
      </c>
      <c r="C27" s="27">
        <f t="shared" si="1"/>
        <v>1</v>
      </c>
      <c r="D27" s="28" t="s">
        <v>79</v>
      </c>
      <c r="E27" s="28" t="s">
        <v>75</v>
      </c>
      <c r="F27" s="28" t="s">
        <v>58</v>
      </c>
      <c r="G27" s="28" t="s">
        <v>59</v>
      </c>
      <c r="H27" s="28" t="s">
        <v>70</v>
      </c>
      <c r="I27" s="28" t="s">
        <v>67</v>
      </c>
      <c r="J27" s="28" t="s">
        <v>65</v>
      </c>
      <c r="K27" s="28" t="s">
        <v>81</v>
      </c>
      <c r="L27" s="28" t="s">
        <v>72</v>
      </c>
      <c r="M27" s="28" t="s">
        <v>69</v>
      </c>
      <c r="N27" s="28" t="s">
        <v>64</v>
      </c>
      <c r="O27" s="28" t="s">
        <v>54</v>
      </c>
      <c r="P27" s="28" t="s">
        <v>53</v>
      </c>
      <c r="R27" s="18" t="s">
        <v>70</v>
      </c>
      <c r="S27" s="25" t="s">
        <v>59</v>
      </c>
      <c r="U27" s="12">
        <f t="shared" si="2"/>
        <v>1</v>
      </c>
      <c r="V27" s="12">
        <f t="shared" si="3"/>
        <v>0</v>
      </c>
      <c r="W27" s="12">
        <f t="shared" si="4"/>
        <v>1</v>
      </c>
      <c r="X27" s="12">
        <f t="shared" si="5"/>
        <v>1</v>
      </c>
      <c r="Y27" s="12">
        <f t="shared" si="6"/>
        <v>0</v>
      </c>
      <c r="Z27" s="12">
        <f t="shared" si="7"/>
        <v>1</v>
      </c>
      <c r="AA27" s="12">
        <f t="shared" si="8"/>
        <v>0</v>
      </c>
      <c r="AB27" s="12">
        <f t="shared" si="9"/>
        <v>1</v>
      </c>
      <c r="AC27" s="12">
        <f t="shared" si="10"/>
        <v>1</v>
      </c>
      <c r="AD27" s="12">
        <f t="shared" si="11"/>
        <v>1</v>
      </c>
      <c r="AE27" s="12">
        <f t="shared" si="12"/>
        <v>0</v>
      </c>
      <c r="AF27" s="12">
        <f t="shared" si="13"/>
        <v>1</v>
      </c>
      <c r="AG27" s="12">
        <f t="shared" si="14"/>
        <v>1</v>
      </c>
      <c r="AI27" t="e">
        <f t="shared" si="15"/>
        <v>#N/A</v>
      </c>
      <c r="AJ27">
        <f t="shared" si="16"/>
        <v>1</v>
      </c>
    </row>
    <row r="28" spans="1:36" x14ac:dyDescent="0.2">
      <c r="A28" s="1" t="s">
        <v>41</v>
      </c>
      <c r="B28" s="27">
        <f t="shared" si="0"/>
        <v>9</v>
      </c>
      <c r="C28" s="27">
        <f t="shared" si="1"/>
        <v>0</v>
      </c>
      <c r="D28" s="28" t="s">
        <v>79</v>
      </c>
      <c r="E28" s="28" t="s">
        <v>75</v>
      </c>
      <c r="F28" s="28" t="s">
        <v>58</v>
      </c>
      <c r="G28" s="28" t="s">
        <v>59</v>
      </c>
      <c r="H28" s="28" t="s">
        <v>70</v>
      </c>
      <c r="I28" s="28" t="s">
        <v>67</v>
      </c>
      <c r="J28" s="28" t="s">
        <v>55</v>
      </c>
      <c r="K28" s="28" t="s">
        <v>81</v>
      </c>
      <c r="L28" s="28" t="s">
        <v>72</v>
      </c>
      <c r="M28" s="28" t="s">
        <v>69</v>
      </c>
      <c r="N28" s="28" t="s">
        <v>64</v>
      </c>
      <c r="O28" s="28" t="s">
        <v>54</v>
      </c>
      <c r="P28" s="28" t="s">
        <v>60</v>
      </c>
      <c r="R28" s="18" t="s">
        <v>70</v>
      </c>
      <c r="S28" s="18" t="s">
        <v>60</v>
      </c>
      <c r="U28" s="12">
        <f t="shared" si="2"/>
        <v>1</v>
      </c>
      <c r="V28" s="12">
        <f t="shared" si="3"/>
        <v>0</v>
      </c>
      <c r="W28" s="12">
        <f t="shared" si="4"/>
        <v>1</v>
      </c>
      <c r="X28" s="12">
        <f t="shared" si="5"/>
        <v>1</v>
      </c>
      <c r="Y28" s="12">
        <f t="shared" si="6"/>
        <v>0</v>
      </c>
      <c r="Z28" s="12">
        <f t="shared" si="7"/>
        <v>1</v>
      </c>
      <c r="AA28" s="12">
        <f t="shared" si="8"/>
        <v>1</v>
      </c>
      <c r="AB28" s="12">
        <f t="shared" si="9"/>
        <v>1</v>
      </c>
      <c r="AC28" s="12">
        <f t="shared" si="10"/>
        <v>1</v>
      </c>
      <c r="AD28" s="12">
        <f t="shared" si="11"/>
        <v>1</v>
      </c>
      <c r="AE28" s="12">
        <f t="shared" si="12"/>
        <v>0</v>
      </c>
      <c r="AF28" s="12">
        <f t="shared" si="13"/>
        <v>1</v>
      </c>
      <c r="AG28" s="12">
        <f t="shared" si="14"/>
        <v>0</v>
      </c>
      <c r="AI28" t="e">
        <f t="shared" si="15"/>
        <v>#N/A</v>
      </c>
      <c r="AJ28" t="e">
        <f t="shared" si="16"/>
        <v>#N/A</v>
      </c>
    </row>
    <row r="29" spans="1:36" x14ac:dyDescent="0.2">
      <c r="A29" s="1" t="s">
        <v>42</v>
      </c>
      <c r="B29" s="27">
        <f t="shared" si="0"/>
        <v>7</v>
      </c>
      <c r="C29" s="27">
        <f t="shared" si="1"/>
        <v>1</v>
      </c>
      <c r="D29" s="28" t="s">
        <v>79</v>
      </c>
      <c r="E29" s="28" t="s">
        <v>75</v>
      </c>
      <c r="F29" s="28" t="s">
        <v>58</v>
      </c>
      <c r="G29" s="28" t="s">
        <v>59</v>
      </c>
      <c r="H29" s="28" t="s">
        <v>70</v>
      </c>
      <c r="I29" s="28" t="s">
        <v>67</v>
      </c>
      <c r="J29" s="28" t="s">
        <v>65</v>
      </c>
      <c r="K29" s="28" t="s">
        <v>81</v>
      </c>
      <c r="L29" s="28" t="s">
        <v>72</v>
      </c>
      <c r="M29" s="28" t="s">
        <v>69</v>
      </c>
      <c r="N29" s="28" t="s">
        <v>64</v>
      </c>
      <c r="O29" s="28" t="s">
        <v>68</v>
      </c>
      <c r="P29" s="28" t="s">
        <v>60</v>
      </c>
      <c r="R29" s="25" t="s">
        <v>59</v>
      </c>
      <c r="S29" s="18" t="s">
        <v>60</v>
      </c>
      <c r="U29" s="12">
        <f t="shared" si="2"/>
        <v>1</v>
      </c>
      <c r="V29" s="12">
        <f t="shared" si="3"/>
        <v>0</v>
      </c>
      <c r="W29" s="12">
        <f t="shared" si="4"/>
        <v>1</v>
      </c>
      <c r="X29" s="12">
        <f t="shared" si="5"/>
        <v>1</v>
      </c>
      <c r="Y29" s="12">
        <f t="shared" si="6"/>
        <v>0</v>
      </c>
      <c r="Z29" s="12">
        <f t="shared" si="7"/>
        <v>1</v>
      </c>
      <c r="AA29" s="12">
        <f t="shared" si="8"/>
        <v>0</v>
      </c>
      <c r="AB29" s="12">
        <f t="shared" si="9"/>
        <v>1</v>
      </c>
      <c r="AC29" s="12">
        <f t="shared" si="10"/>
        <v>1</v>
      </c>
      <c r="AD29" s="12">
        <f t="shared" si="11"/>
        <v>1</v>
      </c>
      <c r="AE29" s="12">
        <f t="shared" si="12"/>
        <v>0</v>
      </c>
      <c r="AF29" s="12">
        <f t="shared" si="13"/>
        <v>0</v>
      </c>
      <c r="AG29" s="12">
        <f t="shared" si="14"/>
        <v>0</v>
      </c>
      <c r="AI29">
        <f t="shared" si="15"/>
        <v>1</v>
      </c>
      <c r="AJ29" t="e">
        <f t="shared" si="16"/>
        <v>#N/A</v>
      </c>
    </row>
    <row r="30" spans="1:36" x14ac:dyDescent="0.2">
      <c r="A30" s="1" t="s">
        <v>25</v>
      </c>
      <c r="B30" s="27">
        <f t="shared" si="0"/>
        <v>8</v>
      </c>
      <c r="C30" s="27">
        <f t="shared" si="1"/>
        <v>2</v>
      </c>
      <c r="D30" s="28" t="s">
        <v>79</v>
      </c>
      <c r="E30" s="28" t="s">
        <v>75</v>
      </c>
      <c r="F30" s="28" t="s">
        <v>58</v>
      </c>
      <c r="G30" s="28" t="s">
        <v>59</v>
      </c>
      <c r="H30" s="28" t="s">
        <v>70</v>
      </c>
      <c r="I30" s="28" t="s">
        <v>67</v>
      </c>
      <c r="J30" s="28" t="s">
        <v>55</v>
      </c>
      <c r="K30" s="28" t="s">
        <v>81</v>
      </c>
      <c r="L30" s="28" t="s">
        <v>61</v>
      </c>
      <c r="M30" s="28" t="s">
        <v>69</v>
      </c>
      <c r="N30" s="28" t="s">
        <v>64</v>
      </c>
      <c r="O30" s="28" t="s">
        <v>54</v>
      </c>
      <c r="P30" s="28" t="s">
        <v>60</v>
      </c>
      <c r="R30" s="25" t="s">
        <v>79</v>
      </c>
      <c r="S30" s="25" t="s">
        <v>69</v>
      </c>
      <c r="U30" s="12">
        <f t="shared" si="2"/>
        <v>1</v>
      </c>
      <c r="V30" s="12">
        <f t="shared" si="3"/>
        <v>0</v>
      </c>
      <c r="W30" s="12">
        <f t="shared" si="4"/>
        <v>1</v>
      </c>
      <c r="X30" s="12">
        <f t="shared" si="5"/>
        <v>1</v>
      </c>
      <c r="Y30" s="12">
        <f t="shared" si="6"/>
        <v>0</v>
      </c>
      <c r="Z30" s="12">
        <f t="shared" si="7"/>
        <v>1</v>
      </c>
      <c r="AA30" s="12">
        <f t="shared" si="8"/>
        <v>1</v>
      </c>
      <c r="AB30" s="12">
        <f t="shared" si="9"/>
        <v>1</v>
      </c>
      <c r="AC30" s="12">
        <f t="shared" si="10"/>
        <v>0</v>
      </c>
      <c r="AD30" s="12">
        <f t="shared" si="11"/>
        <v>1</v>
      </c>
      <c r="AE30" s="12">
        <f t="shared" si="12"/>
        <v>0</v>
      </c>
      <c r="AF30" s="12">
        <f t="shared" si="13"/>
        <v>1</v>
      </c>
      <c r="AG30" s="12">
        <f t="shared" si="14"/>
        <v>0</v>
      </c>
      <c r="AI30">
        <f t="shared" si="15"/>
        <v>1</v>
      </c>
      <c r="AJ30">
        <f t="shared" si="16"/>
        <v>1</v>
      </c>
    </row>
    <row r="31" spans="1:36" x14ac:dyDescent="0.2">
      <c r="A31" s="1" t="s">
        <v>43</v>
      </c>
      <c r="B31" s="27">
        <f t="shared" si="0"/>
        <v>9</v>
      </c>
      <c r="C31" s="27">
        <f t="shared" si="1"/>
        <v>1</v>
      </c>
      <c r="D31" s="28" t="s">
        <v>79</v>
      </c>
      <c r="E31" s="28" t="s">
        <v>76</v>
      </c>
      <c r="F31" s="28" t="s">
        <v>58</v>
      </c>
      <c r="G31" s="28" t="s">
        <v>59</v>
      </c>
      <c r="H31" s="28" t="s">
        <v>70</v>
      </c>
      <c r="I31" s="28" t="s">
        <v>67</v>
      </c>
      <c r="J31" s="28" t="s">
        <v>55</v>
      </c>
      <c r="K31" s="28" t="s">
        <v>77</v>
      </c>
      <c r="L31" s="28" t="s">
        <v>72</v>
      </c>
      <c r="M31" s="28" t="s">
        <v>69</v>
      </c>
      <c r="N31" s="28" t="s">
        <v>64</v>
      </c>
      <c r="O31" s="28" t="s">
        <v>54</v>
      </c>
      <c r="P31" s="28" t="s">
        <v>60</v>
      </c>
      <c r="R31" s="25" t="s">
        <v>79</v>
      </c>
      <c r="S31" s="18" t="s">
        <v>70</v>
      </c>
      <c r="U31" s="12">
        <f t="shared" si="2"/>
        <v>1</v>
      </c>
      <c r="V31" s="12">
        <f t="shared" si="3"/>
        <v>1</v>
      </c>
      <c r="W31" s="12">
        <f t="shared" si="4"/>
        <v>1</v>
      </c>
      <c r="X31" s="12">
        <f t="shared" si="5"/>
        <v>1</v>
      </c>
      <c r="Y31" s="12">
        <f t="shared" si="6"/>
        <v>0</v>
      </c>
      <c r="Z31" s="12">
        <f t="shared" si="7"/>
        <v>1</v>
      </c>
      <c r="AA31" s="12">
        <f t="shared" si="8"/>
        <v>1</v>
      </c>
      <c r="AB31" s="12">
        <f t="shared" si="9"/>
        <v>0</v>
      </c>
      <c r="AC31" s="12">
        <f t="shared" si="10"/>
        <v>1</v>
      </c>
      <c r="AD31" s="12">
        <f t="shared" si="11"/>
        <v>1</v>
      </c>
      <c r="AE31" s="12">
        <f t="shared" si="12"/>
        <v>0</v>
      </c>
      <c r="AF31" s="12">
        <f t="shared" si="13"/>
        <v>1</v>
      </c>
      <c r="AG31" s="12">
        <f t="shared" si="14"/>
        <v>0</v>
      </c>
      <c r="AI31">
        <f t="shared" si="15"/>
        <v>1</v>
      </c>
      <c r="AJ31" t="e">
        <f t="shared" si="16"/>
        <v>#N/A</v>
      </c>
    </row>
    <row r="32" spans="1:36" x14ac:dyDescent="0.2">
      <c r="A32" s="1" t="s">
        <v>10</v>
      </c>
      <c r="B32" s="27">
        <f t="shared" si="0"/>
        <v>7</v>
      </c>
      <c r="C32" s="27">
        <f t="shared" si="1"/>
        <v>2</v>
      </c>
      <c r="D32" s="28" t="s">
        <v>79</v>
      </c>
      <c r="E32" s="28" t="s">
        <v>75</v>
      </c>
      <c r="F32" s="28" t="s">
        <v>58</v>
      </c>
      <c r="G32" s="28" t="s">
        <v>59</v>
      </c>
      <c r="H32" s="28" t="s">
        <v>70</v>
      </c>
      <c r="I32" s="28" t="s">
        <v>67</v>
      </c>
      <c r="J32" s="28" t="s">
        <v>65</v>
      </c>
      <c r="K32" s="28" t="s">
        <v>81</v>
      </c>
      <c r="L32" s="28" t="s">
        <v>61</v>
      </c>
      <c r="M32" s="28" t="s">
        <v>69</v>
      </c>
      <c r="N32" s="28" t="s">
        <v>64</v>
      </c>
      <c r="O32" s="28" t="s">
        <v>54</v>
      </c>
      <c r="P32" s="28" t="s">
        <v>60</v>
      </c>
      <c r="R32" s="25" t="s">
        <v>67</v>
      </c>
      <c r="S32" s="25" t="s">
        <v>79</v>
      </c>
      <c r="U32" s="12">
        <f t="shared" si="2"/>
        <v>1</v>
      </c>
      <c r="V32" s="12">
        <f t="shared" si="3"/>
        <v>0</v>
      </c>
      <c r="W32" s="12">
        <f t="shared" si="4"/>
        <v>1</v>
      </c>
      <c r="X32" s="12">
        <f t="shared" si="5"/>
        <v>1</v>
      </c>
      <c r="Y32" s="12">
        <f t="shared" si="6"/>
        <v>0</v>
      </c>
      <c r="Z32" s="12">
        <f t="shared" si="7"/>
        <v>1</v>
      </c>
      <c r="AA32" s="12">
        <f t="shared" si="8"/>
        <v>0</v>
      </c>
      <c r="AB32" s="12">
        <f t="shared" si="9"/>
        <v>1</v>
      </c>
      <c r="AC32" s="12">
        <f t="shared" si="10"/>
        <v>0</v>
      </c>
      <c r="AD32" s="12">
        <f t="shared" si="11"/>
        <v>1</v>
      </c>
      <c r="AE32" s="12">
        <f t="shared" si="12"/>
        <v>0</v>
      </c>
      <c r="AF32" s="12">
        <f t="shared" si="13"/>
        <v>1</v>
      </c>
      <c r="AG32" s="12">
        <f t="shared" si="14"/>
        <v>0</v>
      </c>
      <c r="AI32">
        <f t="shared" si="15"/>
        <v>1</v>
      </c>
      <c r="AJ32">
        <f t="shared" si="16"/>
        <v>1</v>
      </c>
    </row>
    <row r="33" spans="1:36" x14ac:dyDescent="0.2">
      <c r="A33" s="1" t="s">
        <v>44</v>
      </c>
      <c r="B33" s="27">
        <f t="shared" si="0"/>
        <v>8</v>
      </c>
      <c r="C33" s="27">
        <f t="shared" si="1"/>
        <v>1</v>
      </c>
      <c r="D33" s="28" t="s">
        <v>79</v>
      </c>
      <c r="E33" s="28" t="s">
        <v>75</v>
      </c>
      <c r="F33" s="28" t="s">
        <v>58</v>
      </c>
      <c r="G33" s="28" t="s">
        <v>59</v>
      </c>
      <c r="H33" s="28" t="s">
        <v>70</v>
      </c>
      <c r="I33" s="28" t="s">
        <v>67</v>
      </c>
      <c r="J33" s="28" t="s">
        <v>55</v>
      </c>
      <c r="K33" s="28" t="s">
        <v>81</v>
      </c>
      <c r="L33" s="28" t="s">
        <v>61</v>
      </c>
      <c r="M33" s="28" t="s">
        <v>69</v>
      </c>
      <c r="N33" s="28" t="s">
        <v>64</v>
      </c>
      <c r="O33" s="28" t="s">
        <v>54</v>
      </c>
      <c r="P33" s="28" t="s">
        <v>60</v>
      </c>
      <c r="R33" s="18" t="s">
        <v>70</v>
      </c>
      <c r="S33" s="25" t="s">
        <v>58</v>
      </c>
      <c r="U33" s="12">
        <f t="shared" si="2"/>
        <v>1</v>
      </c>
      <c r="V33" s="12">
        <f t="shared" si="3"/>
        <v>0</v>
      </c>
      <c r="W33" s="12">
        <f t="shared" si="4"/>
        <v>1</v>
      </c>
      <c r="X33" s="12">
        <f t="shared" si="5"/>
        <v>1</v>
      </c>
      <c r="Y33" s="12">
        <f t="shared" si="6"/>
        <v>0</v>
      </c>
      <c r="Z33" s="12">
        <f t="shared" si="7"/>
        <v>1</v>
      </c>
      <c r="AA33" s="12">
        <f t="shared" si="8"/>
        <v>1</v>
      </c>
      <c r="AB33" s="12">
        <f t="shared" si="9"/>
        <v>1</v>
      </c>
      <c r="AC33" s="12">
        <f t="shared" si="10"/>
        <v>0</v>
      </c>
      <c r="AD33" s="12">
        <f t="shared" si="11"/>
        <v>1</v>
      </c>
      <c r="AE33" s="12">
        <f t="shared" si="12"/>
        <v>0</v>
      </c>
      <c r="AF33" s="12">
        <f t="shared" si="13"/>
        <v>1</v>
      </c>
      <c r="AG33" s="12">
        <f t="shared" si="14"/>
        <v>0</v>
      </c>
      <c r="AI33" t="e">
        <f t="shared" si="15"/>
        <v>#N/A</v>
      </c>
      <c r="AJ33">
        <f t="shared" si="16"/>
        <v>1</v>
      </c>
    </row>
    <row r="34" spans="1:36" x14ac:dyDescent="0.2">
      <c r="A34" s="1" t="s">
        <v>45</v>
      </c>
      <c r="B34" s="27">
        <f t="shared" si="0"/>
        <v>7</v>
      </c>
      <c r="C34" s="27">
        <f t="shared" si="1"/>
        <v>1</v>
      </c>
      <c r="D34" s="28" t="s">
        <v>79</v>
      </c>
      <c r="E34" s="28" t="s">
        <v>76</v>
      </c>
      <c r="F34" s="28" t="s">
        <v>58</v>
      </c>
      <c r="G34" s="28" t="s">
        <v>80</v>
      </c>
      <c r="H34" s="28" t="s">
        <v>70</v>
      </c>
      <c r="I34" s="28" t="s">
        <v>67</v>
      </c>
      <c r="J34" s="28" t="s">
        <v>55</v>
      </c>
      <c r="K34" s="28" t="s">
        <v>81</v>
      </c>
      <c r="L34" s="28" t="s">
        <v>61</v>
      </c>
      <c r="M34" s="28" t="s">
        <v>69</v>
      </c>
      <c r="N34" s="28" t="s">
        <v>64</v>
      </c>
      <c r="O34" s="28" t="s">
        <v>68</v>
      </c>
      <c r="P34" s="28" t="s">
        <v>60</v>
      </c>
      <c r="R34" s="18" t="s">
        <v>70</v>
      </c>
      <c r="S34" s="25" t="s">
        <v>55</v>
      </c>
      <c r="U34" s="12">
        <f t="shared" si="2"/>
        <v>1</v>
      </c>
      <c r="V34" s="12">
        <f t="shared" si="3"/>
        <v>1</v>
      </c>
      <c r="W34" s="12">
        <f t="shared" si="4"/>
        <v>1</v>
      </c>
      <c r="X34" s="12">
        <f t="shared" si="5"/>
        <v>0</v>
      </c>
      <c r="Y34" s="12">
        <f t="shared" si="6"/>
        <v>0</v>
      </c>
      <c r="Z34" s="12">
        <f t="shared" si="7"/>
        <v>1</v>
      </c>
      <c r="AA34" s="12">
        <f t="shared" si="8"/>
        <v>1</v>
      </c>
      <c r="AB34" s="12">
        <f t="shared" si="9"/>
        <v>1</v>
      </c>
      <c r="AC34" s="12">
        <f t="shared" si="10"/>
        <v>0</v>
      </c>
      <c r="AD34" s="12">
        <f t="shared" si="11"/>
        <v>1</v>
      </c>
      <c r="AE34" s="12">
        <f t="shared" si="12"/>
        <v>0</v>
      </c>
      <c r="AF34" s="12">
        <f t="shared" si="13"/>
        <v>0</v>
      </c>
      <c r="AG34" s="12">
        <f t="shared" si="14"/>
        <v>0</v>
      </c>
      <c r="AI34" t="e">
        <f t="shared" si="15"/>
        <v>#N/A</v>
      </c>
      <c r="AJ34">
        <f t="shared" si="16"/>
        <v>1</v>
      </c>
    </row>
    <row r="35" spans="1:36" x14ac:dyDescent="0.2">
      <c r="A35" s="1" t="s">
        <v>46</v>
      </c>
      <c r="B35" s="27">
        <f t="shared" si="0"/>
        <v>10</v>
      </c>
      <c r="C35" s="27">
        <f t="shared" si="1"/>
        <v>1</v>
      </c>
      <c r="D35" s="28" t="s">
        <v>79</v>
      </c>
      <c r="E35" s="28" t="s">
        <v>76</v>
      </c>
      <c r="F35" s="28" t="s">
        <v>58</v>
      </c>
      <c r="G35" s="28" t="s">
        <v>59</v>
      </c>
      <c r="H35" s="28" t="s">
        <v>70</v>
      </c>
      <c r="I35" s="28" t="s">
        <v>67</v>
      </c>
      <c r="J35" s="28" t="s">
        <v>55</v>
      </c>
      <c r="K35" s="28" t="s">
        <v>81</v>
      </c>
      <c r="L35" s="28" t="s">
        <v>72</v>
      </c>
      <c r="M35" s="28" t="s">
        <v>69</v>
      </c>
      <c r="N35" s="28" t="s">
        <v>64</v>
      </c>
      <c r="O35" s="28" t="s">
        <v>54</v>
      </c>
      <c r="P35" s="28" t="s">
        <v>60</v>
      </c>
      <c r="R35" s="25" t="s">
        <v>59</v>
      </c>
      <c r="S35" s="18" t="s">
        <v>70</v>
      </c>
      <c r="U35" s="12">
        <f t="shared" si="2"/>
        <v>1</v>
      </c>
      <c r="V35" s="12">
        <f t="shared" si="3"/>
        <v>1</v>
      </c>
      <c r="W35" s="12">
        <f t="shared" si="4"/>
        <v>1</v>
      </c>
      <c r="X35" s="12">
        <f t="shared" si="5"/>
        <v>1</v>
      </c>
      <c r="Y35" s="12">
        <f t="shared" si="6"/>
        <v>0</v>
      </c>
      <c r="Z35" s="12">
        <f t="shared" si="7"/>
        <v>1</v>
      </c>
      <c r="AA35" s="12">
        <f t="shared" si="8"/>
        <v>1</v>
      </c>
      <c r="AB35" s="12">
        <f t="shared" si="9"/>
        <v>1</v>
      </c>
      <c r="AC35" s="12">
        <f t="shared" si="10"/>
        <v>1</v>
      </c>
      <c r="AD35" s="12">
        <f t="shared" si="11"/>
        <v>1</v>
      </c>
      <c r="AE35" s="12">
        <f t="shared" si="12"/>
        <v>0</v>
      </c>
      <c r="AF35" s="12">
        <f t="shared" si="13"/>
        <v>1</v>
      </c>
      <c r="AG35" s="12">
        <f t="shared" si="14"/>
        <v>0</v>
      </c>
      <c r="AI35">
        <f t="shared" si="15"/>
        <v>1</v>
      </c>
      <c r="AJ35" t="e">
        <f t="shared" si="16"/>
        <v>#N/A</v>
      </c>
    </row>
    <row r="36" spans="1:36" x14ac:dyDescent="0.2">
      <c r="A36" s="1" t="s">
        <v>89</v>
      </c>
      <c r="B36" s="27" t="s">
        <v>98</v>
      </c>
      <c r="C36" s="27">
        <f t="shared" si="1"/>
        <v>0</v>
      </c>
      <c r="D36" s="28" t="s">
        <v>86</v>
      </c>
      <c r="E36" s="28" t="s">
        <v>86</v>
      </c>
      <c r="F36" s="28" t="s">
        <v>86</v>
      </c>
      <c r="G36" s="28" t="s">
        <v>86</v>
      </c>
      <c r="H36" s="28" t="s">
        <v>86</v>
      </c>
      <c r="I36" s="28" t="s">
        <v>86</v>
      </c>
      <c r="J36" s="28" t="s">
        <v>86</v>
      </c>
      <c r="K36" s="28" t="s">
        <v>86</v>
      </c>
      <c r="L36" s="28" t="s">
        <v>86</v>
      </c>
      <c r="M36" s="28" t="s">
        <v>86</v>
      </c>
      <c r="N36" s="28" t="s">
        <v>86</v>
      </c>
      <c r="O36" s="28" t="s">
        <v>86</v>
      </c>
      <c r="P36" s="28" t="s">
        <v>86</v>
      </c>
      <c r="R36" s="28" t="s">
        <v>86</v>
      </c>
      <c r="S36" s="28" t="s">
        <v>86</v>
      </c>
      <c r="U36" s="12">
        <f t="shared" si="2"/>
        <v>0</v>
      </c>
      <c r="V36" s="12">
        <f t="shared" si="3"/>
        <v>0</v>
      </c>
      <c r="W36" s="12">
        <f t="shared" si="4"/>
        <v>0</v>
      </c>
      <c r="X36" s="12">
        <f t="shared" si="5"/>
        <v>0</v>
      </c>
      <c r="Y36" s="12">
        <f t="shared" si="6"/>
        <v>0</v>
      </c>
      <c r="Z36" s="12">
        <f t="shared" si="7"/>
        <v>0</v>
      </c>
      <c r="AA36" s="12">
        <f t="shared" si="8"/>
        <v>0</v>
      </c>
      <c r="AB36" s="12">
        <f t="shared" si="9"/>
        <v>0</v>
      </c>
      <c r="AC36" s="12">
        <f t="shared" si="10"/>
        <v>0</v>
      </c>
      <c r="AD36" s="12">
        <f t="shared" si="11"/>
        <v>0</v>
      </c>
      <c r="AE36" s="12">
        <f t="shared" si="12"/>
        <v>0</v>
      </c>
      <c r="AF36" s="12">
        <f t="shared" si="13"/>
        <v>0</v>
      </c>
      <c r="AG36" s="12">
        <f t="shared" si="14"/>
        <v>0</v>
      </c>
      <c r="AI36" t="e">
        <f t="shared" si="15"/>
        <v>#N/A</v>
      </c>
      <c r="AJ36" t="e">
        <f t="shared" si="16"/>
        <v>#N/A</v>
      </c>
    </row>
    <row r="37" spans="1:36" x14ac:dyDescent="0.2">
      <c r="A37" s="1" t="s">
        <v>21</v>
      </c>
      <c r="B37" s="27">
        <f t="shared" si="0"/>
        <v>7</v>
      </c>
      <c r="C37" s="27">
        <f t="shared" si="1"/>
        <v>1</v>
      </c>
      <c r="D37" s="28" t="s">
        <v>79</v>
      </c>
      <c r="E37" s="28" t="s">
        <v>75</v>
      </c>
      <c r="F37" s="28" t="s">
        <v>58</v>
      </c>
      <c r="G37" s="28" t="s">
        <v>59</v>
      </c>
      <c r="H37" s="28" t="s">
        <v>70</v>
      </c>
      <c r="I37" s="28" t="s">
        <v>67</v>
      </c>
      <c r="J37" s="28" t="s">
        <v>55</v>
      </c>
      <c r="K37" s="28" t="s">
        <v>81</v>
      </c>
      <c r="L37" s="28" t="s">
        <v>61</v>
      </c>
      <c r="M37" s="28" t="s">
        <v>69</v>
      </c>
      <c r="N37" s="28" t="s">
        <v>64</v>
      </c>
      <c r="O37" s="28" t="s">
        <v>68</v>
      </c>
      <c r="P37" s="28" t="s">
        <v>60</v>
      </c>
      <c r="R37" s="25" t="s">
        <v>59</v>
      </c>
      <c r="S37" s="18" t="s">
        <v>70</v>
      </c>
      <c r="U37" s="12">
        <f t="shared" si="2"/>
        <v>1</v>
      </c>
      <c r="V37" s="12">
        <f t="shared" si="3"/>
        <v>0</v>
      </c>
      <c r="W37" s="12">
        <f t="shared" si="4"/>
        <v>1</v>
      </c>
      <c r="X37" s="12">
        <f t="shared" si="5"/>
        <v>1</v>
      </c>
      <c r="Y37" s="12">
        <f t="shared" si="6"/>
        <v>0</v>
      </c>
      <c r="Z37" s="12">
        <f t="shared" si="7"/>
        <v>1</v>
      </c>
      <c r="AA37" s="12">
        <f t="shared" si="8"/>
        <v>1</v>
      </c>
      <c r="AB37" s="12">
        <f t="shared" si="9"/>
        <v>1</v>
      </c>
      <c r="AC37" s="12">
        <f t="shared" si="10"/>
        <v>0</v>
      </c>
      <c r="AD37" s="12">
        <f t="shared" si="11"/>
        <v>1</v>
      </c>
      <c r="AE37" s="12">
        <f t="shared" si="12"/>
        <v>0</v>
      </c>
      <c r="AF37" s="12">
        <f t="shared" si="13"/>
        <v>0</v>
      </c>
      <c r="AG37" s="12">
        <f t="shared" si="14"/>
        <v>0</v>
      </c>
      <c r="AI37">
        <f t="shared" si="15"/>
        <v>1</v>
      </c>
      <c r="AJ37" t="e">
        <f t="shared" si="16"/>
        <v>#N/A</v>
      </c>
    </row>
    <row r="38" spans="1:36" x14ac:dyDescent="0.2">
      <c r="A38" s="1" t="s">
        <v>24</v>
      </c>
      <c r="B38" s="27">
        <f t="shared" si="0"/>
        <v>8</v>
      </c>
      <c r="C38" s="27">
        <f t="shared" si="1"/>
        <v>1</v>
      </c>
      <c r="D38" s="28" t="s">
        <v>79</v>
      </c>
      <c r="E38" s="28" t="s">
        <v>75</v>
      </c>
      <c r="F38" s="28" t="s">
        <v>58</v>
      </c>
      <c r="G38" s="28" t="s">
        <v>59</v>
      </c>
      <c r="H38" s="28" t="s">
        <v>70</v>
      </c>
      <c r="I38" s="28" t="s">
        <v>67</v>
      </c>
      <c r="J38" s="28" t="s">
        <v>55</v>
      </c>
      <c r="K38" s="28" t="s">
        <v>81</v>
      </c>
      <c r="L38" s="28" t="s">
        <v>61</v>
      </c>
      <c r="M38" s="28" t="s">
        <v>69</v>
      </c>
      <c r="N38" s="28" t="s">
        <v>64</v>
      </c>
      <c r="O38" s="28" t="s">
        <v>54</v>
      </c>
      <c r="P38" s="28" t="s">
        <v>60</v>
      </c>
      <c r="R38" s="25" t="s">
        <v>79</v>
      </c>
      <c r="S38" s="18" t="s">
        <v>70</v>
      </c>
      <c r="U38" s="12">
        <f t="shared" si="2"/>
        <v>1</v>
      </c>
      <c r="V38" s="12">
        <f t="shared" si="3"/>
        <v>0</v>
      </c>
      <c r="W38" s="12">
        <f t="shared" si="4"/>
        <v>1</v>
      </c>
      <c r="X38" s="12">
        <f t="shared" si="5"/>
        <v>1</v>
      </c>
      <c r="Y38" s="12">
        <f t="shared" si="6"/>
        <v>0</v>
      </c>
      <c r="Z38" s="12">
        <f t="shared" si="7"/>
        <v>1</v>
      </c>
      <c r="AA38" s="12">
        <f t="shared" si="8"/>
        <v>1</v>
      </c>
      <c r="AB38" s="12">
        <f t="shared" si="9"/>
        <v>1</v>
      </c>
      <c r="AC38" s="12">
        <f t="shared" si="10"/>
        <v>0</v>
      </c>
      <c r="AD38" s="12">
        <f t="shared" si="11"/>
        <v>1</v>
      </c>
      <c r="AE38" s="12">
        <f t="shared" si="12"/>
        <v>0</v>
      </c>
      <c r="AF38" s="12">
        <f t="shared" si="13"/>
        <v>1</v>
      </c>
      <c r="AG38" s="12">
        <f t="shared" si="14"/>
        <v>0</v>
      </c>
      <c r="AI38">
        <f t="shared" si="15"/>
        <v>1</v>
      </c>
      <c r="AJ38" t="e">
        <f t="shared" si="16"/>
        <v>#N/A</v>
      </c>
    </row>
    <row r="39" spans="1:36" x14ac:dyDescent="0.2">
      <c r="A39" s="1" t="s">
        <v>11</v>
      </c>
      <c r="B39" s="27">
        <f t="shared" si="0"/>
        <v>9</v>
      </c>
      <c r="C39" s="27">
        <f t="shared" si="1"/>
        <v>1</v>
      </c>
      <c r="D39" s="28" t="s">
        <v>79</v>
      </c>
      <c r="E39" s="28" t="s">
        <v>75</v>
      </c>
      <c r="F39" s="28" t="s">
        <v>58</v>
      </c>
      <c r="G39" s="28" t="s">
        <v>59</v>
      </c>
      <c r="H39" s="28" t="s">
        <v>70</v>
      </c>
      <c r="I39" s="28" t="s">
        <v>67</v>
      </c>
      <c r="J39" s="28" t="s">
        <v>55</v>
      </c>
      <c r="K39" s="28" t="s">
        <v>81</v>
      </c>
      <c r="L39" s="28" t="s">
        <v>72</v>
      </c>
      <c r="M39" s="28" t="s">
        <v>69</v>
      </c>
      <c r="N39" s="28" t="s">
        <v>64</v>
      </c>
      <c r="O39" s="28" t="s">
        <v>54</v>
      </c>
      <c r="P39" s="28" t="s">
        <v>60</v>
      </c>
      <c r="R39" s="18" t="s">
        <v>70</v>
      </c>
      <c r="S39" s="25" t="s">
        <v>79</v>
      </c>
      <c r="U39" s="12">
        <f t="shared" si="2"/>
        <v>1</v>
      </c>
      <c r="V39" s="12">
        <f t="shared" si="3"/>
        <v>0</v>
      </c>
      <c r="W39" s="12">
        <f t="shared" si="4"/>
        <v>1</v>
      </c>
      <c r="X39" s="12">
        <f t="shared" si="5"/>
        <v>1</v>
      </c>
      <c r="Y39" s="12">
        <f t="shared" si="6"/>
        <v>0</v>
      </c>
      <c r="Z39" s="12">
        <f t="shared" si="7"/>
        <v>1</v>
      </c>
      <c r="AA39" s="12">
        <f t="shared" si="8"/>
        <v>1</v>
      </c>
      <c r="AB39" s="12">
        <f t="shared" si="9"/>
        <v>1</v>
      </c>
      <c r="AC39" s="12">
        <f t="shared" si="10"/>
        <v>1</v>
      </c>
      <c r="AD39" s="12">
        <f t="shared" si="11"/>
        <v>1</v>
      </c>
      <c r="AE39" s="12">
        <f t="shared" si="12"/>
        <v>0</v>
      </c>
      <c r="AF39" s="12">
        <f t="shared" si="13"/>
        <v>1</v>
      </c>
      <c r="AG39" s="12">
        <f t="shared" si="14"/>
        <v>0</v>
      </c>
      <c r="AI39" t="e">
        <f t="shared" si="15"/>
        <v>#N/A</v>
      </c>
      <c r="AJ39">
        <f t="shared" si="16"/>
        <v>1</v>
      </c>
    </row>
    <row r="40" spans="1:36" x14ac:dyDescent="0.2">
      <c r="A40" s="1" t="s">
        <v>12</v>
      </c>
      <c r="B40" s="27">
        <f t="shared" si="0"/>
        <v>10</v>
      </c>
      <c r="C40" s="27">
        <f t="shared" si="1"/>
        <v>1</v>
      </c>
      <c r="D40" s="28" t="s">
        <v>79</v>
      </c>
      <c r="E40" s="28" t="s">
        <v>75</v>
      </c>
      <c r="F40" s="28" t="s">
        <v>58</v>
      </c>
      <c r="G40" s="28" t="s">
        <v>59</v>
      </c>
      <c r="H40" s="28" t="s">
        <v>70</v>
      </c>
      <c r="I40" s="28" t="s">
        <v>67</v>
      </c>
      <c r="J40" s="28" t="s">
        <v>55</v>
      </c>
      <c r="K40" s="28" t="s">
        <v>81</v>
      </c>
      <c r="L40" s="28" t="s">
        <v>72</v>
      </c>
      <c r="M40" s="28" t="s">
        <v>69</v>
      </c>
      <c r="N40" s="28" t="s">
        <v>57</v>
      </c>
      <c r="O40" s="28" t="s">
        <v>54</v>
      </c>
      <c r="P40" s="28" t="s">
        <v>60</v>
      </c>
      <c r="R40" s="25" t="s">
        <v>59</v>
      </c>
      <c r="S40" s="18" t="s">
        <v>70</v>
      </c>
      <c r="U40" s="12">
        <f t="shared" si="2"/>
        <v>1</v>
      </c>
      <c r="V40" s="12">
        <f t="shared" si="3"/>
        <v>0</v>
      </c>
      <c r="W40" s="12">
        <f t="shared" si="4"/>
        <v>1</v>
      </c>
      <c r="X40" s="12">
        <f t="shared" si="5"/>
        <v>1</v>
      </c>
      <c r="Y40" s="12">
        <f t="shared" si="6"/>
        <v>0</v>
      </c>
      <c r="Z40" s="12">
        <f t="shared" si="7"/>
        <v>1</v>
      </c>
      <c r="AA40" s="12">
        <f t="shared" si="8"/>
        <v>1</v>
      </c>
      <c r="AB40" s="12">
        <f t="shared" si="9"/>
        <v>1</v>
      </c>
      <c r="AC40" s="12">
        <f t="shared" si="10"/>
        <v>1</v>
      </c>
      <c r="AD40" s="12">
        <f t="shared" si="11"/>
        <v>1</v>
      </c>
      <c r="AE40" s="12">
        <f t="shared" si="12"/>
        <v>1</v>
      </c>
      <c r="AF40" s="12">
        <f t="shared" si="13"/>
        <v>1</v>
      </c>
      <c r="AG40" s="12">
        <f t="shared" si="14"/>
        <v>0</v>
      </c>
      <c r="AI40">
        <f t="shared" si="15"/>
        <v>1</v>
      </c>
      <c r="AJ40" t="e">
        <f t="shared" si="16"/>
        <v>#N/A</v>
      </c>
    </row>
    <row r="41" spans="1:36" x14ac:dyDescent="0.2">
      <c r="A41" s="1" t="s">
        <v>47</v>
      </c>
      <c r="B41" s="27">
        <f t="shared" si="0"/>
        <v>9</v>
      </c>
      <c r="C41" s="27">
        <f t="shared" si="1"/>
        <v>1</v>
      </c>
      <c r="D41" s="28" t="s">
        <v>79</v>
      </c>
      <c r="E41" s="28" t="s">
        <v>75</v>
      </c>
      <c r="F41" s="28" t="s">
        <v>58</v>
      </c>
      <c r="G41" s="28" t="s">
        <v>59</v>
      </c>
      <c r="H41" s="28" t="s">
        <v>70</v>
      </c>
      <c r="I41" s="28" t="s">
        <v>67</v>
      </c>
      <c r="J41" s="28" t="s">
        <v>55</v>
      </c>
      <c r="K41" s="28" t="s">
        <v>81</v>
      </c>
      <c r="L41" s="28" t="s">
        <v>72</v>
      </c>
      <c r="M41" s="28" t="s">
        <v>69</v>
      </c>
      <c r="N41" s="28" t="s">
        <v>64</v>
      </c>
      <c r="O41" s="28" t="s">
        <v>54</v>
      </c>
      <c r="P41" s="28" t="s">
        <v>60</v>
      </c>
      <c r="R41" s="18" t="s">
        <v>70</v>
      </c>
      <c r="S41" s="25" t="s">
        <v>69</v>
      </c>
      <c r="U41" s="12">
        <f t="shared" si="2"/>
        <v>1</v>
      </c>
      <c r="V41" s="12">
        <f t="shared" si="3"/>
        <v>0</v>
      </c>
      <c r="W41" s="12">
        <f t="shared" si="4"/>
        <v>1</v>
      </c>
      <c r="X41" s="12">
        <f t="shared" si="5"/>
        <v>1</v>
      </c>
      <c r="Y41" s="12">
        <f t="shared" si="6"/>
        <v>0</v>
      </c>
      <c r="Z41" s="12">
        <f t="shared" si="7"/>
        <v>1</v>
      </c>
      <c r="AA41" s="12">
        <f t="shared" si="8"/>
        <v>1</v>
      </c>
      <c r="AB41" s="12">
        <f t="shared" si="9"/>
        <v>1</v>
      </c>
      <c r="AC41" s="12">
        <f t="shared" si="10"/>
        <v>1</v>
      </c>
      <c r="AD41" s="12">
        <f t="shared" si="11"/>
        <v>1</v>
      </c>
      <c r="AE41" s="12">
        <f t="shared" si="12"/>
        <v>0</v>
      </c>
      <c r="AF41" s="12">
        <f t="shared" si="13"/>
        <v>1</v>
      </c>
      <c r="AG41" s="12">
        <f t="shared" si="14"/>
        <v>0</v>
      </c>
      <c r="AI41" t="e">
        <f t="shared" si="15"/>
        <v>#N/A</v>
      </c>
      <c r="AJ41">
        <f t="shared" si="16"/>
        <v>1</v>
      </c>
    </row>
    <row r="42" spans="1:36" x14ac:dyDescent="0.2">
      <c r="A42" s="1" t="s">
        <v>13</v>
      </c>
      <c r="B42" s="27">
        <f t="shared" si="0"/>
        <v>10</v>
      </c>
      <c r="C42" s="27">
        <f t="shared" si="1"/>
        <v>1</v>
      </c>
      <c r="D42" s="28" t="s">
        <v>79</v>
      </c>
      <c r="E42" s="28" t="s">
        <v>76</v>
      </c>
      <c r="F42" s="28" t="s">
        <v>58</v>
      </c>
      <c r="G42" s="28" t="s">
        <v>59</v>
      </c>
      <c r="H42" s="28" t="s">
        <v>70</v>
      </c>
      <c r="I42" s="28" t="s">
        <v>67</v>
      </c>
      <c r="J42" s="28" t="s">
        <v>55</v>
      </c>
      <c r="K42" s="28" t="s">
        <v>81</v>
      </c>
      <c r="L42" s="28" t="s">
        <v>72</v>
      </c>
      <c r="M42" s="28" t="s">
        <v>69</v>
      </c>
      <c r="N42" s="28" t="s">
        <v>64</v>
      </c>
      <c r="O42" s="28" t="s">
        <v>68</v>
      </c>
      <c r="P42" s="28" t="s">
        <v>53</v>
      </c>
      <c r="R42" s="25" t="s">
        <v>59</v>
      </c>
      <c r="S42" s="18" t="s">
        <v>64</v>
      </c>
      <c r="U42" s="12">
        <f t="shared" si="2"/>
        <v>1</v>
      </c>
      <c r="V42" s="12">
        <f t="shared" si="3"/>
        <v>1</v>
      </c>
      <c r="W42" s="12">
        <f t="shared" si="4"/>
        <v>1</v>
      </c>
      <c r="X42" s="12">
        <f t="shared" si="5"/>
        <v>1</v>
      </c>
      <c r="Y42" s="12">
        <f t="shared" si="6"/>
        <v>0</v>
      </c>
      <c r="Z42" s="12">
        <f t="shared" si="7"/>
        <v>1</v>
      </c>
      <c r="AA42" s="12">
        <f t="shared" si="8"/>
        <v>1</v>
      </c>
      <c r="AB42" s="12">
        <f t="shared" si="9"/>
        <v>1</v>
      </c>
      <c r="AC42" s="12">
        <f t="shared" si="10"/>
        <v>1</v>
      </c>
      <c r="AD42" s="12">
        <f t="shared" si="11"/>
        <v>1</v>
      </c>
      <c r="AE42" s="12">
        <f t="shared" si="12"/>
        <v>0</v>
      </c>
      <c r="AF42" s="12">
        <f t="shared" si="13"/>
        <v>0</v>
      </c>
      <c r="AG42" s="12">
        <f t="shared" si="14"/>
        <v>1</v>
      </c>
      <c r="AI42">
        <f t="shared" si="15"/>
        <v>1</v>
      </c>
      <c r="AJ42" t="e">
        <f t="shared" si="16"/>
        <v>#N/A</v>
      </c>
    </row>
    <row r="43" spans="1:36" x14ac:dyDescent="0.2">
      <c r="A43" s="1" t="s">
        <v>19</v>
      </c>
      <c r="B43" s="27">
        <f t="shared" si="0"/>
        <v>8</v>
      </c>
      <c r="C43" s="27">
        <f t="shared" si="1"/>
        <v>1</v>
      </c>
      <c r="D43" s="28" t="s">
        <v>79</v>
      </c>
      <c r="E43" s="28" t="s">
        <v>75</v>
      </c>
      <c r="F43" s="28" t="s">
        <v>58</v>
      </c>
      <c r="G43" s="28" t="s">
        <v>59</v>
      </c>
      <c r="H43" s="28" t="s">
        <v>70</v>
      </c>
      <c r="I43" s="28" t="s">
        <v>67</v>
      </c>
      <c r="J43" s="28" t="s">
        <v>65</v>
      </c>
      <c r="K43" s="28" t="s">
        <v>81</v>
      </c>
      <c r="L43" s="28" t="s">
        <v>72</v>
      </c>
      <c r="M43" s="28" t="s">
        <v>69</v>
      </c>
      <c r="N43" s="28" t="s">
        <v>57</v>
      </c>
      <c r="O43" s="28" t="s">
        <v>68</v>
      </c>
      <c r="P43" s="28" t="s">
        <v>60</v>
      </c>
      <c r="R43" s="18" t="s">
        <v>70</v>
      </c>
      <c r="S43" s="25" t="s">
        <v>67</v>
      </c>
      <c r="U43" s="12">
        <f t="shared" si="2"/>
        <v>1</v>
      </c>
      <c r="V43" s="12">
        <f t="shared" si="3"/>
        <v>0</v>
      </c>
      <c r="W43" s="12">
        <f t="shared" si="4"/>
        <v>1</v>
      </c>
      <c r="X43" s="12">
        <f t="shared" si="5"/>
        <v>1</v>
      </c>
      <c r="Y43" s="12">
        <f t="shared" si="6"/>
        <v>0</v>
      </c>
      <c r="Z43" s="12">
        <f t="shared" si="7"/>
        <v>1</v>
      </c>
      <c r="AA43" s="12">
        <f t="shared" si="8"/>
        <v>0</v>
      </c>
      <c r="AB43" s="12">
        <f t="shared" si="9"/>
        <v>1</v>
      </c>
      <c r="AC43" s="12">
        <f t="shared" si="10"/>
        <v>1</v>
      </c>
      <c r="AD43" s="12">
        <f t="shared" si="11"/>
        <v>1</v>
      </c>
      <c r="AE43" s="12">
        <f t="shared" si="12"/>
        <v>1</v>
      </c>
      <c r="AF43" s="12">
        <f t="shared" si="13"/>
        <v>0</v>
      </c>
      <c r="AG43" s="12">
        <f t="shared" si="14"/>
        <v>0</v>
      </c>
      <c r="AI43" t="e">
        <f t="shared" si="15"/>
        <v>#N/A</v>
      </c>
      <c r="AJ43">
        <f t="shared" si="16"/>
        <v>1</v>
      </c>
    </row>
    <row r="44" spans="1:36" x14ac:dyDescent="0.2">
      <c r="A44" s="1" t="s">
        <v>48</v>
      </c>
      <c r="B44" s="27">
        <f t="shared" si="0"/>
        <v>7</v>
      </c>
      <c r="C44" s="27">
        <f t="shared" si="1"/>
        <v>1</v>
      </c>
      <c r="D44" s="28" t="s">
        <v>79</v>
      </c>
      <c r="E44" s="28" t="s">
        <v>75</v>
      </c>
      <c r="F44" s="28" t="s">
        <v>58</v>
      </c>
      <c r="G44" s="28" t="s">
        <v>59</v>
      </c>
      <c r="H44" s="28" t="s">
        <v>70</v>
      </c>
      <c r="I44" s="28" t="s">
        <v>67</v>
      </c>
      <c r="J44" s="28" t="s">
        <v>55</v>
      </c>
      <c r="K44" s="28" t="s">
        <v>81</v>
      </c>
      <c r="L44" s="28" t="s">
        <v>61</v>
      </c>
      <c r="M44" s="28" t="s">
        <v>69</v>
      </c>
      <c r="N44" s="28" t="s">
        <v>64</v>
      </c>
      <c r="O44" s="28" t="s">
        <v>68</v>
      </c>
      <c r="P44" s="28" t="s">
        <v>60</v>
      </c>
      <c r="R44" s="18" t="s">
        <v>70</v>
      </c>
      <c r="S44" s="25" t="s">
        <v>58</v>
      </c>
      <c r="U44" s="12">
        <f t="shared" si="2"/>
        <v>1</v>
      </c>
      <c r="V44" s="12">
        <f t="shared" si="3"/>
        <v>0</v>
      </c>
      <c r="W44" s="12">
        <f t="shared" si="4"/>
        <v>1</v>
      </c>
      <c r="X44" s="12">
        <f t="shared" si="5"/>
        <v>1</v>
      </c>
      <c r="Y44" s="12">
        <f t="shared" si="6"/>
        <v>0</v>
      </c>
      <c r="Z44" s="12">
        <f t="shared" si="7"/>
        <v>1</v>
      </c>
      <c r="AA44" s="12">
        <f t="shared" si="8"/>
        <v>1</v>
      </c>
      <c r="AB44" s="12">
        <f t="shared" si="9"/>
        <v>1</v>
      </c>
      <c r="AC44" s="12">
        <f t="shared" si="10"/>
        <v>0</v>
      </c>
      <c r="AD44" s="12">
        <f t="shared" si="11"/>
        <v>1</v>
      </c>
      <c r="AE44" s="12">
        <f t="shared" si="12"/>
        <v>0</v>
      </c>
      <c r="AF44" s="12">
        <f t="shared" si="13"/>
        <v>0</v>
      </c>
      <c r="AG44" s="12">
        <f t="shared" si="14"/>
        <v>0</v>
      </c>
      <c r="AI44" t="e">
        <f t="shared" si="15"/>
        <v>#N/A</v>
      </c>
      <c r="AJ44">
        <f t="shared" si="16"/>
        <v>1</v>
      </c>
    </row>
    <row r="45" spans="1:36" x14ac:dyDescent="0.2">
      <c r="A45" s="1" t="s">
        <v>27</v>
      </c>
      <c r="B45" s="27">
        <f t="shared" si="0"/>
        <v>9</v>
      </c>
      <c r="C45" s="27">
        <f t="shared" si="1"/>
        <v>2</v>
      </c>
      <c r="D45" s="28" t="s">
        <v>79</v>
      </c>
      <c r="E45" s="28" t="s">
        <v>75</v>
      </c>
      <c r="F45" s="28" t="s">
        <v>58</v>
      </c>
      <c r="G45" s="28" t="s">
        <v>59</v>
      </c>
      <c r="H45" s="28" t="s">
        <v>70</v>
      </c>
      <c r="I45" s="28" t="s">
        <v>67</v>
      </c>
      <c r="J45" s="28" t="s">
        <v>55</v>
      </c>
      <c r="K45" s="28" t="s">
        <v>81</v>
      </c>
      <c r="L45" s="28" t="s">
        <v>72</v>
      </c>
      <c r="M45" s="28" t="s">
        <v>69</v>
      </c>
      <c r="N45" s="28" t="s">
        <v>64</v>
      </c>
      <c r="O45" s="28" t="s">
        <v>54</v>
      </c>
      <c r="P45" s="28" t="s">
        <v>60</v>
      </c>
      <c r="R45" s="25" t="s">
        <v>79</v>
      </c>
      <c r="S45" s="25" t="s">
        <v>55</v>
      </c>
      <c r="U45" s="12">
        <f t="shared" si="2"/>
        <v>1</v>
      </c>
      <c r="V45" s="12">
        <f t="shared" si="3"/>
        <v>0</v>
      </c>
      <c r="W45" s="12">
        <f t="shared" si="4"/>
        <v>1</v>
      </c>
      <c r="X45" s="12">
        <f t="shared" si="5"/>
        <v>1</v>
      </c>
      <c r="Y45" s="12">
        <f t="shared" si="6"/>
        <v>0</v>
      </c>
      <c r="Z45" s="12">
        <f t="shared" si="7"/>
        <v>1</v>
      </c>
      <c r="AA45" s="12">
        <f t="shared" si="8"/>
        <v>1</v>
      </c>
      <c r="AB45" s="12">
        <f t="shared" si="9"/>
        <v>1</v>
      </c>
      <c r="AC45" s="12">
        <f t="shared" si="10"/>
        <v>1</v>
      </c>
      <c r="AD45" s="12">
        <f t="shared" si="11"/>
        <v>1</v>
      </c>
      <c r="AE45" s="12">
        <f t="shared" si="12"/>
        <v>0</v>
      </c>
      <c r="AF45" s="12">
        <f t="shared" si="13"/>
        <v>1</v>
      </c>
      <c r="AG45" s="12">
        <f t="shared" si="14"/>
        <v>0</v>
      </c>
      <c r="AI45">
        <f t="shared" si="15"/>
        <v>1</v>
      </c>
      <c r="AJ45">
        <f t="shared" si="16"/>
        <v>1</v>
      </c>
    </row>
    <row r="46" spans="1:36" x14ac:dyDescent="0.2">
      <c r="A46" s="1" t="s">
        <v>49</v>
      </c>
      <c r="B46" s="27">
        <f t="shared" si="0"/>
        <v>8</v>
      </c>
      <c r="C46" s="27">
        <f t="shared" si="1"/>
        <v>0</v>
      </c>
      <c r="D46" s="28" t="s">
        <v>79</v>
      </c>
      <c r="E46" s="28" t="s">
        <v>76</v>
      </c>
      <c r="F46" s="28" t="s">
        <v>58</v>
      </c>
      <c r="G46" s="28" t="s">
        <v>59</v>
      </c>
      <c r="H46" s="28" t="s">
        <v>70</v>
      </c>
      <c r="I46" s="28" t="s">
        <v>67</v>
      </c>
      <c r="J46" s="28" t="s">
        <v>55</v>
      </c>
      <c r="K46" s="28" t="s">
        <v>81</v>
      </c>
      <c r="L46" s="28" t="s">
        <v>61</v>
      </c>
      <c r="M46" s="28" t="s">
        <v>69</v>
      </c>
      <c r="N46" s="28" t="s">
        <v>64</v>
      </c>
      <c r="O46" s="28" t="s">
        <v>68</v>
      </c>
      <c r="P46" s="28" t="s">
        <v>60</v>
      </c>
      <c r="R46" s="18" t="s">
        <v>60</v>
      </c>
      <c r="S46" s="18" t="s">
        <v>70</v>
      </c>
      <c r="U46" s="12">
        <f t="shared" si="2"/>
        <v>1</v>
      </c>
      <c r="V46" s="12">
        <f t="shared" si="3"/>
        <v>1</v>
      </c>
      <c r="W46" s="12">
        <f t="shared" si="4"/>
        <v>1</v>
      </c>
      <c r="X46" s="12">
        <f t="shared" si="5"/>
        <v>1</v>
      </c>
      <c r="Y46" s="12">
        <f t="shared" si="6"/>
        <v>0</v>
      </c>
      <c r="Z46" s="12">
        <f t="shared" si="7"/>
        <v>1</v>
      </c>
      <c r="AA46" s="12">
        <f t="shared" si="8"/>
        <v>1</v>
      </c>
      <c r="AB46" s="12">
        <f t="shared" si="9"/>
        <v>1</v>
      </c>
      <c r="AC46" s="12">
        <f t="shared" si="10"/>
        <v>0</v>
      </c>
      <c r="AD46" s="12">
        <f t="shared" si="11"/>
        <v>1</v>
      </c>
      <c r="AE46" s="12">
        <f t="shared" si="12"/>
        <v>0</v>
      </c>
      <c r="AF46" s="12">
        <f t="shared" si="13"/>
        <v>0</v>
      </c>
      <c r="AG46" s="12">
        <f t="shared" si="14"/>
        <v>0</v>
      </c>
      <c r="AI46" t="e">
        <f t="shared" si="15"/>
        <v>#N/A</v>
      </c>
      <c r="AJ46" t="e">
        <f t="shared" si="16"/>
        <v>#N/A</v>
      </c>
    </row>
    <row r="47" spans="1:36" x14ac:dyDescent="0.2">
      <c r="A47" s="1" t="s">
        <v>7</v>
      </c>
      <c r="B47" s="29">
        <f t="shared" si="0"/>
        <v>8</v>
      </c>
      <c r="C47" s="30">
        <f t="shared" si="1"/>
        <v>1</v>
      </c>
      <c r="D47" s="28" t="s">
        <v>79</v>
      </c>
      <c r="E47" s="28" t="s">
        <v>75</v>
      </c>
      <c r="F47" s="28" t="s">
        <v>58</v>
      </c>
      <c r="G47" s="28" t="s">
        <v>59</v>
      </c>
      <c r="H47" s="28" t="s">
        <v>70</v>
      </c>
      <c r="I47" s="28" t="s">
        <v>67</v>
      </c>
      <c r="J47" s="28" t="s">
        <v>55</v>
      </c>
      <c r="K47" s="28" t="s">
        <v>81</v>
      </c>
      <c r="L47" s="28" t="s">
        <v>72</v>
      </c>
      <c r="M47" s="28" t="s">
        <v>69</v>
      </c>
      <c r="N47" s="28" t="s">
        <v>64</v>
      </c>
      <c r="O47" s="28" t="s">
        <v>68</v>
      </c>
      <c r="P47" s="28" t="s">
        <v>60</v>
      </c>
      <c r="R47" s="18" t="s">
        <v>70</v>
      </c>
      <c r="S47" s="25" t="s">
        <v>59</v>
      </c>
      <c r="U47" s="12">
        <f t="shared" si="2"/>
        <v>1</v>
      </c>
      <c r="V47" s="12">
        <f t="shared" si="3"/>
        <v>0</v>
      </c>
      <c r="W47" s="12">
        <f t="shared" si="4"/>
        <v>1</v>
      </c>
      <c r="X47" s="12">
        <f t="shared" si="5"/>
        <v>1</v>
      </c>
      <c r="Y47" s="12">
        <f t="shared" si="6"/>
        <v>0</v>
      </c>
      <c r="Z47" s="12">
        <f t="shared" si="7"/>
        <v>1</v>
      </c>
      <c r="AA47" s="12">
        <f t="shared" si="8"/>
        <v>1</v>
      </c>
      <c r="AB47" s="12">
        <f t="shared" si="9"/>
        <v>1</v>
      </c>
      <c r="AC47" s="12">
        <f t="shared" si="10"/>
        <v>1</v>
      </c>
      <c r="AD47" s="12">
        <f t="shared" si="11"/>
        <v>1</v>
      </c>
      <c r="AE47" s="12">
        <f t="shared" si="12"/>
        <v>0</v>
      </c>
      <c r="AF47" s="12">
        <f t="shared" si="13"/>
        <v>0</v>
      </c>
      <c r="AG47" s="12">
        <f t="shared" si="14"/>
        <v>0</v>
      </c>
      <c r="AI47" t="e">
        <f t="shared" si="15"/>
        <v>#N/A</v>
      </c>
      <c r="AJ47">
        <f t="shared" si="16"/>
        <v>1</v>
      </c>
    </row>
    <row r="48" spans="1:36" x14ac:dyDescent="0.2">
      <c r="A48" s="5" t="s">
        <v>88</v>
      </c>
      <c r="B48" s="11">
        <v>13</v>
      </c>
      <c r="C48" s="11">
        <v>2</v>
      </c>
    </row>
    <row r="49" spans="1:16" x14ac:dyDescent="0.2">
      <c r="A49" s="8" t="s">
        <v>82</v>
      </c>
      <c r="B49" s="27"/>
      <c r="C49" s="27"/>
      <c r="F49" s="26"/>
    </row>
    <row r="50" spans="1:16" x14ac:dyDescent="0.2">
      <c r="A50" s="8" t="s">
        <v>83</v>
      </c>
      <c r="F50" s="26"/>
    </row>
    <row r="51" spans="1:16" x14ac:dyDescent="0.2">
      <c r="A51" s="26"/>
      <c r="D51" s="26"/>
    </row>
    <row r="52" spans="1:16" x14ac:dyDescent="0.2">
      <c r="A52" s="31" t="s">
        <v>84</v>
      </c>
      <c r="D52" s="28" t="s">
        <v>79</v>
      </c>
      <c r="E52" s="28" t="s">
        <v>76</v>
      </c>
      <c r="F52" s="28" t="s">
        <v>58</v>
      </c>
      <c r="G52" s="28" t="s">
        <v>59</v>
      </c>
      <c r="H52" s="28" t="s">
        <v>66</v>
      </c>
      <c r="I52" s="28" t="s">
        <v>67</v>
      </c>
      <c r="J52" s="28" t="s">
        <v>55</v>
      </c>
      <c r="K52" s="28" t="s">
        <v>81</v>
      </c>
      <c r="L52" s="28" t="s">
        <v>72</v>
      </c>
      <c r="M52" s="28" t="s">
        <v>69</v>
      </c>
      <c r="N52" s="28" t="s">
        <v>57</v>
      </c>
      <c r="O52" s="28" t="s">
        <v>54</v>
      </c>
      <c r="P52" s="28" t="s">
        <v>53</v>
      </c>
    </row>
    <row r="53" spans="1:16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</row>
    <row r="54" spans="1:16" x14ac:dyDescent="0.2">
      <c r="D54" s="26"/>
      <c r="F54" s="26"/>
    </row>
    <row r="55" spans="1:16" x14ac:dyDescent="0.2">
      <c r="D55" s="26"/>
      <c r="F55" s="26"/>
    </row>
    <row r="56" spans="1:16" x14ac:dyDescent="0.2">
      <c r="A56" s="26"/>
      <c r="D56" s="26"/>
      <c r="F56" s="26"/>
    </row>
    <row r="57" spans="1:16" x14ac:dyDescent="0.2">
      <c r="A57" s="26"/>
      <c r="D57" s="26"/>
      <c r="F57" s="26"/>
    </row>
    <row r="58" spans="1:16" x14ac:dyDescent="0.2">
      <c r="A58" s="26"/>
      <c r="D58" s="26"/>
      <c r="F58" s="26"/>
    </row>
    <row r="59" spans="1:16" x14ac:dyDescent="0.2">
      <c r="A59" s="26"/>
      <c r="D59" s="26"/>
      <c r="F59" s="26"/>
    </row>
    <row r="60" spans="1:16" x14ac:dyDescent="0.2">
      <c r="A60" s="26"/>
      <c r="D60" s="26"/>
      <c r="F60" s="26"/>
    </row>
    <row r="61" spans="1:16" x14ac:dyDescent="0.2">
      <c r="F61" s="26"/>
    </row>
    <row r="62" spans="1:16" x14ac:dyDescent="0.2">
      <c r="F62" s="26"/>
    </row>
    <row r="63" spans="1:16" x14ac:dyDescent="0.2">
      <c r="A63" s="26"/>
      <c r="D63" s="26"/>
      <c r="F63" s="26"/>
    </row>
    <row r="64" spans="1:16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E24:P24 D4:D35 D37:D47 D36:P36 R36:S36 R24:S24">
    <cfRule type="cellIs" dxfId="163" priority="1" stopIfTrue="1" operator="notEqual">
      <formula>$D$52</formula>
    </cfRule>
  </conditionalFormatting>
  <conditionalFormatting sqref="E4:E23 E25:E35 E37:E47">
    <cfRule type="cellIs" dxfId="162" priority="2" stopIfTrue="1" operator="notEqual">
      <formula>$E$52</formula>
    </cfRule>
  </conditionalFormatting>
  <conditionalFormatting sqref="F4:F23 F25:F35 F37:F47">
    <cfRule type="cellIs" dxfId="161" priority="3" stopIfTrue="1" operator="notEqual">
      <formula>$F$52</formula>
    </cfRule>
  </conditionalFormatting>
  <conditionalFormatting sqref="G4:G23 G25:G35 G37:G47">
    <cfRule type="cellIs" dxfId="160" priority="4" stopIfTrue="1" operator="notEqual">
      <formula>$G$52</formula>
    </cfRule>
  </conditionalFormatting>
  <conditionalFormatting sqref="H4:H23 H25:H35 H37:H47">
    <cfRule type="cellIs" dxfId="159" priority="5" stopIfTrue="1" operator="notEqual">
      <formula>$H$52</formula>
    </cfRule>
  </conditionalFormatting>
  <conditionalFormatting sqref="I4:I23 I25:I35 I37:I47">
    <cfRule type="cellIs" dxfId="158" priority="6" stopIfTrue="1" operator="notEqual">
      <formula>$I$52</formula>
    </cfRule>
  </conditionalFormatting>
  <conditionalFormatting sqref="J4:J23 J25:J35 J37:J47">
    <cfRule type="cellIs" dxfId="157" priority="7" stopIfTrue="1" operator="notEqual">
      <formula>$J$52</formula>
    </cfRule>
  </conditionalFormatting>
  <conditionalFormatting sqref="K4:K23 K25:K35 K37:K47">
    <cfRule type="cellIs" dxfId="156" priority="8" stopIfTrue="1" operator="notEqual">
      <formula>$K$52</formula>
    </cfRule>
  </conditionalFormatting>
  <conditionalFormatting sqref="L4:L23 L25:L35 L37:L47">
    <cfRule type="cellIs" dxfId="155" priority="9" stopIfTrue="1" operator="notEqual">
      <formula>$L$52</formula>
    </cfRule>
  </conditionalFormatting>
  <conditionalFormatting sqref="M4:M23 M25:M35 M37:M47">
    <cfRule type="cellIs" dxfId="154" priority="10" stopIfTrue="1" operator="notEqual">
      <formula>$M$52</formula>
    </cfRule>
  </conditionalFormatting>
  <conditionalFormatting sqref="N4:N23 N25:N35 N37:N47">
    <cfRule type="cellIs" dxfId="153" priority="11" stopIfTrue="1" operator="notEqual">
      <formula>$N$52</formula>
    </cfRule>
  </conditionalFormatting>
  <conditionalFormatting sqref="O4:O23 O25:O35 O37:O47">
    <cfRule type="cellIs" dxfId="152" priority="12" stopIfTrue="1" operator="notEqual">
      <formula>$O$52</formula>
    </cfRule>
  </conditionalFormatting>
  <conditionalFormatting sqref="P4:P23 P25:P35 P37:P47">
    <cfRule type="cellIs" dxfId="151" priority="13" stopIfTrue="1" operator="notEqual">
      <formula>$P$52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7" width="6.28515625" customWidth="1"/>
    <col min="18" max="18" width="2.85546875" customWidth="1"/>
    <col min="19" max="20" width="6.28515625" customWidth="1"/>
    <col min="22" max="35" width="2.140625" customWidth="1"/>
    <col min="36" max="36" width="2.85546875" customWidth="1"/>
    <col min="37" max="38" width="5" customWidth="1"/>
  </cols>
  <sheetData>
    <row r="1" spans="1:38" ht="15" x14ac:dyDescent="0.2">
      <c r="A1" s="23" t="s">
        <v>101</v>
      </c>
      <c r="B1" s="13"/>
    </row>
    <row r="2" spans="1:38" s="26" customFormat="1" x14ac:dyDescent="0.2">
      <c r="A2" s="3"/>
      <c r="B2" s="13"/>
      <c r="C2" s="22"/>
    </row>
    <row r="3" spans="1:38" x14ac:dyDescent="0.2">
      <c r="A3" s="11"/>
      <c r="B3" s="17" t="s">
        <v>87</v>
      </c>
      <c r="C3" s="17" t="s">
        <v>85</v>
      </c>
      <c r="S3" s="2" t="s">
        <v>85</v>
      </c>
    </row>
    <row r="4" spans="1:38" x14ac:dyDescent="0.2">
      <c r="A4" s="1" t="s">
        <v>8</v>
      </c>
      <c r="B4" s="27">
        <f t="shared" ref="B4:B47" si="0">SUM(V4:AI4)</f>
        <v>9</v>
      </c>
      <c r="C4" s="27">
        <f t="shared" ref="C4:C47" si="1">COUNT(AK4:AL4)</f>
        <v>2</v>
      </c>
      <c r="D4" s="28" t="s">
        <v>53</v>
      </c>
      <c r="E4" s="28" t="s">
        <v>51</v>
      </c>
      <c r="F4" s="28" t="s">
        <v>70</v>
      </c>
      <c r="G4" s="28" t="s">
        <v>63</v>
      </c>
      <c r="H4" s="28" t="s">
        <v>68</v>
      </c>
      <c r="I4" s="28" t="s">
        <v>58</v>
      </c>
      <c r="J4" s="28" t="s">
        <v>69</v>
      </c>
      <c r="K4" s="28" t="s">
        <v>72</v>
      </c>
      <c r="L4" s="28" t="s">
        <v>65</v>
      </c>
      <c r="M4" s="28" t="s">
        <v>64</v>
      </c>
      <c r="N4" s="28" t="s">
        <v>66</v>
      </c>
      <c r="O4" s="28" t="s">
        <v>50</v>
      </c>
      <c r="P4" s="28" t="s">
        <v>57</v>
      </c>
      <c r="Q4" s="28" t="s">
        <v>54</v>
      </c>
      <c r="S4" s="25" t="s">
        <v>68</v>
      </c>
      <c r="T4" s="25" t="s">
        <v>51</v>
      </c>
      <c r="V4" s="12">
        <f t="shared" ref="V4:V47" si="2">IF(D4=$D$52,1,0)</f>
        <v>0</v>
      </c>
      <c r="W4" s="12">
        <f t="shared" ref="W4:W47" si="3">IF(E4=$E$52,1,0)</f>
        <v>1</v>
      </c>
      <c r="X4" s="12">
        <f t="shared" ref="X4:X47" si="4">IF(F4=$F$52,1,0)</f>
        <v>1</v>
      </c>
      <c r="Y4" s="12">
        <f t="shared" ref="Y4:Y47" si="5">IF(G4=$G$52,1,0)</f>
        <v>1</v>
      </c>
      <c r="Z4" s="12">
        <f t="shared" ref="Z4:Z47" si="6">IF(H4=$H$52,1,0)</f>
        <v>1</v>
      </c>
      <c r="AA4" s="12">
        <f t="shared" ref="AA4:AA47" si="7">IF(I4=$I$52,1,0)</f>
        <v>1</v>
      </c>
      <c r="AB4" s="12">
        <f t="shared" ref="AB4:AB47" si="8">IF(J4=$J$52,1,0)</f>
        <v>1</v>
      </c>
      <c r="AC4" s="12">
        <f t="shared" ref="AC4:AC47" si="9">IF(K4=$K$52,1,0)</f>
        <v>1</v>
      </c>
      <c r="AD4" s="12">
        <f t="shared" ref="AD4:AD47" si="10">IF(L4=$L$52,1,0)</f>
        <v>1</v>
      </c>
      <c r="AE4" s="12">
        <f t="shared" ref="AE4:AE47" si="11">IF(M4=$M$52,1,0)</f>
        <v>0</v>
      </c>
      <c r="AF4" s="12">
        <f t="shared" ref="AF4:AF47" si="12">IF(N4=$N$52,1,0)</f>
        <v>0</v>
      </c>
      <c r="AG4" s="12">
        <f t="shared" ref="AG4:AG47" si="13">IF(O4=$O$52,1,0)</f>
        <v>1</v>
      </c>
      <c r="AH4" s="12">
        <f t="shared" ref="AH4:AH47" si="14">IF(P4=$P$52,1,0)</f>
        <v>0</v>
      </c>
      <c r="AI4" s="12">
        <f t="shared" ref="AI4:AI47" si="15">IF(Q4=$Q$52,1,0)</f>
        <v>0</v>
      </c>
      <c r="AK4">
        <f t="shared" ref="AK4:AK47" si="16">HLOOKUP(S4,$D$52:$Q$53,2,FALSE)</f>
        <v>1</v>
      </c>
      <c r="AL4">
        <f t="shared" ref="AL4:AL47" si="17">HLOOKUP(T4,$D$52:$Q$53,2,FALSE)</f>
        <v>1</v>
      </c>
    </row>
    <row r="5" spans="1:38" x14ac:dyDescent="0.2">
      <c r="A5" s="1" t="s">
        <v>30</v>
      </c>
      <c r="B5" s="27">
        <f t="shared" si="0"/>
        <v>8</v>
      </c>
      <c r="C5" s="27">
        <f t="shared" si="1"/>
        <v>1</v>
      </c>
      <c r="D5" s="28" t="s">
        <v>53</v>
      </c>
      <c r="E5" s="28" t="s">
        <v>51</v>
      </c>
      <c r="F5" s="28" t="s">
        <v>70</v>
      </c>
      <c r="G5" s="28" t="s">
        <v>63</v>
      </c>
      <c r="H5" s="28" t="s">
        <v>68</v>
      </c>
      <c r="I5" s="28" t="s">
        <v>58</v>
      </c>
      <c r="J5" s="28" t="s">
        <v>69</v>
      </c>
      <c r="K5" s="28" t="s">
        <v>72</v>
      </c>
      <c r="L5" s="28" t="s">
        <v>78</v>
      </c>
      <c r="M5" s="28" t="s">
        <v>64</v>
      </c>
      <c r="N5" s="28" t="s">
        <v>66</v>
      </c>
      <c r="O5" s="28" t="s">
        <v>50</v>
      </c>
      <c r="P5" s="28" t="s">
        <v>57</v>
      </c>
      <c r="Q5" s="28" t="s">
        <v>54</v>
      </c>
      <c r="S5" s="25" t="s">
        <v>68</v>
      </c>
      <c r="T5" s="18" t="s">
        <v>78</v>
      </c>
      <c r="V5" s="12">
        <f t="shared" si="2"/>
        <v>0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1</v>
      </c>
      <c r="AH5" s="12">
        <f t="shared" si="14"/>
        <v>0</v>
      </c>
      <c r="AI5" s="12">
        <f t="shared" si="15"/>
        <v>0</v>
      </c>
      <c r="AK5">
        <f t="shared" si="16"/>
        <v>1</v>
      </c>
      <c r="AL5" t="e">
        <f t="shared" si="17"/>
        <v>#N/A</v>
      </c>
    </row>
    <row r="6" spans="1:38" x14ac:dyDescent="0.2">
      <c r="A6" s="1" t="s">
        <v>9</v>
      </c>
      <c r="B6" s="27">
        <f t="shared" si="0"/>
        <v>8</v>
      </c>
      <c r="C6" s="27">
        <f t="shared" si="1"/>
        <v>2</v>
      </c>
      <c r="D6" s="28" t="s">
        <v>53</v>
      </c>
      <c r="E6" s="28" t="s">
        <v>51</v>
      </c>
      <c r="F6" s="28" t="s">
        <v>70</v>
      </c>
      <c r="G6" s="28" t="s">
        <v>81</v>
      </c>
      <c r="H6" s="28" t="s">
        <v>68</v>
      </c>
      <c r="I6" s="28" t="s">
        <v>58</v>
      </c>
      <c r="J6" s="28" t="s">
        <v>69</v>
      </c>
      <c r="K6" s="28" t="s">
        <v>72</v>
      </c>
      <c r="L6" s="28" t="s">
        <v>78</v>
      </c>
      <c r="M6" s="28" t="s">
        <v>64</v>
      </c>
      <c r="N6" s="28" t="s">
        <v>62</v>
      </c>
      <c r="O6" s="28" t="s">
        <v>50</v>
      </c>
      <c r="P6" s="28" t="s">
        <v>57</v>
      </c>
      <c r="Q6" s="28" t="s">
        <v>54</v>
      </c>
      <c r="S6" s="25" t="s">
        <v>51</v>
      </c>
      <c r="T6" s="25" t="s">
        <v>70</v>
      </c>
      <c r="V6" s="12">
        <f t="shared" si="2"/>
        <v>0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1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0</v>
      </c>
      <c r="AK6">
        <f t="shared" si="16"/>
        <v>1</v>
      </c>
      <c r="AL6">
        <f t="shared" si="17"/>
        <v>1</v>
      </c>
    </row>
    <row r="7" spans="1:38" x14ac:dyDescent="0.2">
      <c r="A7" s="1" t="s">
        <v>23</v>
      </c>
      <c r="B7" s="27">
        <f t="shared" si="0"/>
        <v>9</v>
      </c>
      <c r="C7" s="27">
        <f t="shared" si="1"/>
        <v>1</v>
      </c>
      <c r="D7" s="28" t="s">
        <v>53</v>
      </c>
      <c r="E7" s="28" t="s">
        <v>51</v>
      </c>
      <c r="F7" s="28" t="s">
        <v>70</v>
      </c>
      <c r="G7" s="28" t="s">
        <v>81</v>
      </c>
      <c r="H7" s="28" t="s">
        <v>68</v>
      </c>
      <c r="I7" s="28" t="s">
        <v>58</v>
      </c>
      <c r="J7" s="28" t="s">
        <v>69</v>
      </c>
      <c r="K7" s="28" t="s">
        <v>72</v>
      </c>
      <c r="L7" s="28" t="s">
        <v>78</v>
      </c>
      <c r="M7" s="28" t="s">
        <v>64</v>
      </c>
      <c r="N7" s="28" t="s">
        <v>62</v>
      </c>
      <c r="O7" s="28" t="s">
        <v>50</v>
      </c>
      <c r="P7" s="28" t="s">
        <v>57</v>
      </c>
      <c r="Q7" s="28" t="s">
        <v>71</v>
      </c>
      <c r="S7" s="18" t="s">
        <v>74</v>
      </c>
      <c r="T7" s="25" t="s">
        <v>50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1</v>
      </c>
      <c r="AH7" s="12">
        <f t="shared" si="14"/>
        <v>0</v>
      </c>
      <c r="AI7" s="12">
        <f t="shared" si="15"/>
        <v>1</v>
      </c>
      <c r="AK7" t="e">
        <f t="shared" si="16"/>
        <v>#N/A</v>
      </c>
      <c r="AL7">
        <f t="shared" si="17"/>
        <v>1</v>
      </c>
    </row>
    <row r="8" spans="1:38" x14ac:dyDescent="0.2">
      <c r="A8" s="1" t="s">
        <v>16</v>
      </c>
      <c r="B8" s="27">
        <f t="shared" si="0"/>
        <v>8</v>
      </c>
      <c r="C8" s="27">
        <f t="shared" si="1"/>
        <v>1</v>
      </c>
      <c r="D8" s="28" t="s">
        <v>53</v>
      </c>
      <c r="E8" s="28" t="s">
        <v>51</v>
      </c>
      <c r="F8" s="28" t="s">
        <v>70</v>
      </c>
      <c r="G8" s="28" t="s">
        <v>81</v>
      </c>
      <c r="H8" s="28" t="s">
        <v>68</v>
      </c>
      <c r="I8" s="28" t="s">
        <v>58</v>
      </c>
      <c r="J8" s="28" t="s">
        <v>77</v>
      </c>
      <c r="K8" s="28" t="s">
        <v>72</v>
      </c>
      <c r="L8" s="28" t="s">
        <v>78</v>
      </c>
      <c r="M8" s="28" t="s">
        <v>64</v>
      </c>
      <c r="N8" s="28" t="s">
        <v>62</v>
      </c>
      <c r="O8" s="28" t="s">
        <v>50</v>
      </c>
      <c r="P8" s="28" t="s">
        <v>57</v>
      </c>
      <c r="Q8" s="28" t="s">
        <v>71</v>
      </c>
      <c r="S8" s="25" t="s">
        <v>50</v>
      </c>
      <c r="T8" s="18" t="s">
        <v>64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1</v>
      </c>
      <c r="AB8" s="12">
        <f t="shared" si="8"/>
        <v>0</v>
      </c>
      <c r="AC8" s="12">
        <f t="shared" si="9"/>
        <v>1</v>
      </c>
      <c r="AD8" s="12">
        <f t="shared" si="10"/>
        <v>0</v>
      </c>
      <c r="AE8" s="12">
        <f t="shared" si="11"/>
        <v>0</v>
      </c>
      <c r="AF8" s="12">
        <f t="shared" si="12"/>
        <v>1</v>
      </c>
      <c r="AG8" s="12">
        <f t="shared" si="13"/>
        <v>1</v>
      </c>
      <c r="AH8" s="12">
        <f t="shared" si="14"/>
        <v>0</v>
      </c>
      <c r="AI8" s="12">
        <f t="shared" si="15"/>
        <v>1</v>
      </c>
      <c r="AK8">
        <f t="shared" si="16"/>
        <v>1</v>
      </c>
      <c r="AL8" t="e">
        <f t="shared" si="17"/>
        <v>#N/A</v>
      </c>
    </row>
    <row r="9" spans="1:38" x14ac:dyDescent="0.2">
      <c r="A9" s="1" t="s">
        <v>32</v>
      </c>
      <c r="B9" s="27">
        <f t="shared" si="0"/>
        <v>8</v>
      </c>
      <c r="C9" s="27">
        <f t="shared" si="1"/>
        <v>1</v>
      </c>
      <c r="D9" s="28" t="s">
        <v>53</v>
      </c>
      <c r="E9" s="28" t="s">
        <v>51</v>
      </c>
      <c r="F9" s="28" t="s">
        <v>70</v>
      </c>
      <c r="G9" s="28" t="s">
        <v>81</v>
      </c>
      <c r="H9" s="28" t="s">
        <v>68</v>
      </c>
      <c r="I9" s="28" t="s">
        <v>58</v>
      </c>
      <c r="J9" s="28" t="s">
        <v>69</v>
      </c>
      <c r="K9" s="28" t="s">
        <v>72</v>
      </c>
      <c r="L9" s="28" t="s">
        <v>78</v>
      </c>
      <c r="M9" s="28" t="s">
        <v>64</v>
      </c>
      <c r="N9" s="28" t="s">
        <v>62</v>
      </c>
      <c r="O9" s="28" t="s">
        <v>50</v>
      </c>
      <c r="P9" s="28" t="s">
        <v>57</v>
      </c>
      <c r="Q9" s="28" t="s">
        <v>54</v>
      </c>
      <c r="S9" s="18" t="s">
        <v>53</v>
      </c>
      <c r="T9" s="25" t="s">
        <v>51</v>
      </c>
      <c r="V9" s="12">
        <f t="shared" si="2"/>
        <v>0</v>
      </c>
      <c r="W9" s="12">
        <f t="shared" si="3"/>
        <v>1</v>
      </c>
      <c r="X9" s="12">
        <f t="shared" si="4"/>
        <v>1</v>
      </c>
      <c r="Y9" s="12">
        <f t="shared" si="5"/>
        <v>0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0</v>
      </c>
      <c r="AE9" s="12">
        <f t="shared" si="11"/>
        <v>0</v>
      </c>
      <c r="AF9" s="12">
        <f t="shared" si="12"/>
        <v>1</v>
      </c>
      <c r="AG9" s="12">
        <f t="shared" si="13"/>
        <v>1</v>
      </c>
      <c r="AH9" s="12">
        <f t="shared" si="14"/>
        <v>0</v>
      </c>
      <c r="AI9" s="12">
        <f t="shared" si="15"/>
        <v>0</v>
      </c>
      <c r="AK9" t="e">
        <f t="shared" si="16"/>
        <v>#N/A</v>
      </c>
      <c r="AL9">
        <f t="shared" si="17"/>
        <v>1</v>
      </c>
    </row>
    <row r="10" spans="1:38" x14ac:dyDescent="0.2">
      <c r="A10" s="1" t="s">
        <v>15</v>
      </c>
      <c r="B10" s="27">
        <f t="shared" si="0"/>
        <v>7</v>
      </c>
      <c r="C10" s="27">
        <f t="shared" si="1"/>
        <v>2</v>
      </c>
      <c r="D10" s="28" t="s">
        <v>53</v>
      </c>
      <c r="E10" s="28" t="s">
        <v>51</v>
      </c>
      <c r="F10" s="28" t="s">
        <v>70</v>
      </c>
      <c r="G10" s="28" t="s">
        <v>81</v>
      </c>
      <c r="H10" s="28" t="s">
        <v>68</v>
      </c>
      <c r="I10" s="28" t="s">
        <v>58</v>
      </c>
      <c r="J10" s="28" t="s">
        <v>69</v>
      </c>
      <c r="K10" s="28" t="s">
        <v>67</v>
      </c>
      <c r="L10" s="28" t="s">
        <v>78</v>
      </c>
      <c r="M10" s="28" t="s">
        <v>64</v>
      </c>
      <c r="N10" s="28" t="s">
        <v>62</v>
      </c>
      <c r="O10" s="28" t="s">
        <v>50</v>
      </c>
      <c r="P10" s="28" t="s">
        <v>57</v>
      </c>
      <c r="Q10" s="28" t="s">
        <v>54</v>
      </c>
      <c r="S10" s="25" t="s">
        <v>68</v>
      </c>
      <c r="T10" s="25" t="s">
        <v>58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0</v>
      </c>
      <c r="AK10">
        <f t="shared" si="16"/>
        <v>1</v>
      </c>
      <c r="AL10">
        <f t="shared" si="17"/>
        <v>1</v>
      </c>
    </row>
    <row r="11" spans="1:38" x14ac:dyDescent="0.2">
      <c r="A11" s="1" t="s">
        <v>20</v>
      </c>
      <c r="B11" s="27">
        <f t="shared" si="0"/>
        <v>8</v>
      </c>
      <c r="C11" s="27">
        <f t="shared" si="1"/>
        <v>2</v>
      </c>
      <c r="D11" s="28" t="s">
        <v>53</v>
      </c>
      <c r="E11" s="28" t="s">
        <v>51</v>
      </c>
      <c r="F11" s="28" t="s">
        <v>70</v>
      </c>
      <c r="G11" s="28" t="s">
        <v>81</v>
      </c>
      <c r="H11" s="28" t="s">
        <v>68</v>
      </c>
      <c r="I11" s="28" t="s">
        <v>58</v>
      </c>
      <c r="J11" s="28" t="s">
        <v>69</v>
      </c>
      <c r="K11" s="28" t="s">
        <v>72</v>
      </c>
      <c r="L11" s="28" t="s">
        <v>78</v>
      </c>
      <c r="M11" s="28" t="s">
        <v>64</v>
      </c>
      <c r="N11" s="28" t="s">
        <v>66</v>
      </c>
      <c r="O11" s="28" t="s">
        <v>50</v>
      </c>
      <c r="P11" s="28" t="s">
        <v>79</v>
      </c>
      <c r="Q11" s="28" t="s">
        <v>54</v>
      </c>
      <c r="S11" s="25" t="s">
        <v>68</v>
      </c>
      <c r="T11" s="25" t="s">
        <v>58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0</v>
      </c>
      <c r="AF11" s="12">
        <f t="shared" si="12"/>
        <v>0</v>
      </c>
      <c r="AG11" s="12">
        <f t="shared" si="13"/>
        <v>1</v>
      </c>
      <c r="AH11" s="12">
        <f t="shared" si="14"/>
        <v>1</v>
      </c>
      <c r="AI11" s="12">
        <f t="shared" si="15"/>
        <v>0</v>
      </c>
      <c r="AK11">
        <f t="shared" si="16"/>
        <v>1</v>
      </c>
      <c r="AL11">
        <f t="shared" si="17"/>
        <v>1</v>
      </c>
    </row>
    <row r="12" spans="1:38" x14ac:dyDescent="0.2">
      <c r="A12" s="1" t="s">
        <v>26</v>
      </c>
      <c r="B12" s="27">
        <f t="shared" si="0"/>
        <v>7</v>
      </c>
      <c r="C12" s="27">
        <f t="shared" si="1"/>
        <v>1</v>
      </c>
      <c r="D12" s="28" t="s">
        <v>53</v>
      </c>
      <c r="E12" s="28" t="s">
        <v>51</v>
      </c>
      <c r="F12" s="28" t="s">
        <v>70</v>
      </c>
      <c r="G12" s="28" t="s">
        <v>81</v>
      </c>
      <c r="H12" s="28" t="s">
        <v>68</v>
      </c>
      <c r="I12" s="28" t="s">
        <v>58</v>
      </c>
      <c r="J12" s="28" t="s">
        <v>69</v>
      </c>
      <c r="K12" s="28" t="s">
        <v>72</v>
      </c>
      <c r="L12" s="28" t="s">
        <v>78</v>
      </c>
      <c r="M12" s="28" t="s">
        <v>64</v>
      </c>
      <c r="N12" s="28" t="s">
        <v>66</v>
      </c>
      <c r="O12" s="28" t="s">
        <v>50</v>
      </c>
      <c r="P12" s="28" t="s">
        <v>57</v>
      </c>
      <c r="Q12" s="28" t="s">
        <v>54</v>
      </c>
      <c r="S12" s="25" t="s">
        <v>58</v>
      </c>
      <c r="T12" s="18" t="s">
        <v>78</v>
      </c>
      <c r="V12" s="12">
        <f t="shared" si="2"/>
        <v>0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0</v>
      </c>
      <c r="AF12" s="12">
        <f t="shared" si="12"/>
        <v>0</v>
      </c>
      <c r="AG12" s="12">
        <f t="shared" si="13"/>
        <v>1</v>
      </c>
      <c r="AH12" s="12">
        <f t="shared" si="14"/>
        <v>0</v>
      </c>
      <c r="AI12" s="12">
        <f t="shared" si="15"/>
        <v>0</v>
      </c>
      <c r="AK12">
        <f t="shared" si="16"/>
        <v>1</v>
      </c>
      <c r="AL12" t="e">
        <f t="shared" si="17"/>
        <v>#N/A</v>
      </c>
    </row>
    <row r="13" spans="1:38" x14ac:dyDescent="0.2">
      <c r="A13" s="1" t="s">
        <v>29</v>
      </c>
      <c r="B13" s="27">
        <f t="shared" si="0"/>
        <v>6</v>
      </c>
      <c r="C13" s="27">
        <f t="shared" si="1"/>
        <v>1</v>
      </c>
      <c r="D13" s="28" t="s">
        <v>53</v>
      </c>
      <c r="E13" s="28" t="s">
        <v>51</v>
      </c>
      <c r="F13" s="28" t="s">
        <v>73</v>
      </c>
      <c r="G13" s="28" t="s">
        <v>81</v>
      </c>
      <c r="H13" s="28" t="s">
        <v>68</v>
      </c>
      <c r="I13" s="28" t="s">
        <v>58</v>
      </c>
      <c r="J13" s="28" t="s">
        <v>69</v>
      </c>
      <c r="K13" s="28" t="s">
        <v>72</v>
      </c>
      <c r="L13" s="28" t="s">
        <v>78</v>
      </c>
      <c r="M13" s="28" t="s">
        <v>64</v>
      </c>
      <c r="N13" s="28" t="s">
        <v>66</v>
      </c>
      <c r="O13" s="28" t="s">
        <v>50</v>
      </c>
      <c r="P13" s="28" t="s">
        <v>57</v>
      </c>
      <c r="Q13" s="28" t="s">
        <v>54</v>
      </c>
      <c r="S13" s="25" t="s">
        <v>50</v>
      </c>
      <c r="T13" s="18" t="s">
        <v>78</v>
      </c>
      <c r="V13" s="12">
        <f t="shared" si="2"/>
        <v>0</v>
      </c>
      <c r="W13" s="12">
        <f t="shared" si="3"/>
        <v>1</v>
      </c>
      <c r="X13" s="12">
        <f t="shared" si="4"/>
        <v>0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1</v>
      </c>
      <c r="AH13" s="12">
        <f t="shared" si="14"/>
        <v>0</v>
      </c>
      <c r="AI13" s="12">
        <f t="shared" si="15"/>
        <v>0</v>
      </c>
      <c r="AK13">
        <f t="shared" si="16"/>
        <v>1</v>
      </c>
      <c r="AL13" t="e">
        <f t="shared" si="17"/>
        <v>#N/A</v>
      </c>
    </row>
    <row r="14" spans="1:38" x14ac:dyDescent="0.2">
      <c r="A14" s="1" t="s">
        <v>31</v>
      </c>
      <c r="B14" s="27">
        <f t="shared" si="0"/>
        <v>7</v>
      </c>
      <c r="C14" s="27">
        <f t="shared" si="1"/>
        <v>1</v>
      </c>
      <c r="D14" s="28" t="s">
        <v>53</v>
      </c>
      <c r="E14" s="28" t="s">
        <v>51</v>
      </c>
      <c r="F14" s="28" t="s">
        <v>70</v>
      </c>
      <c r="G14" s="28" t="s">
        <v>81</v>
      </c>
      <c r="H14" s="28" t="s">
        <v>68</v>
      </c>
      <c r="I14" s="28" t="s">
        <v>58</v>
      </c>
      <c r="J14" s="28" t="s">
        <v>69</v>
      </c>
      <c r="K14" s="28" t="s">
        <v>72</v>
      </c>
      <c r="L14" s="28" t="s">
        <v>78</v>
      </c>
      <c r="M14" s="28" t="s">
        <v>64</v>
      </c>
      <c r="N14" s="28" t="s">
        <v>66</v>
      </c>
      <c r="O14" s="28" t="s">
        <v>50</v>
      </c>
      <c r="P14" s="28" t="s">
        <v>57</v>
      </c>
      <c r="Q14" s="28" t="s">
        <v>54</v>
      </c>
      <c r="S14" s="18" t="s">
        <v>53</v>
      </c>
      <c r="T14" s="25" t="s">
        <v>68</v>
      </c>
      <c r="V14" s="12">
        <f t="shared" si="2"/>
        <v>0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1</v>
      </c>
      <c r="AH14" s="12">
        <f t="shared" si="14"/>
        <v>0</v>
      </c>
      <c r="AI14" s="12">
        <f t="shared" si="15"/>
        <v>0</v>
      </c>
      <c r="AK14" t="e">
        <f t="shared" si="16"/>
        <v>#N/A</v>
      </c>
      <c r="AL14">
        <f t="shared" si="17"/>
        <v>1</v>
      </c>
    </row>
    <row r="15" spans="1:38" x14ac:dyDescent="0.2">
      <c r="A15" s="1" t="s">
        <v>33</v>
      </c>
      <c r="B15" s="27">
        <f t="shared" si="0"/>
        <v>9</v>
      </c>
      <c r="C15" s="27">
        <f t="shared" si="1"/>
        <v>2</v>
      </c>
      <c r="D15" s="28" t="s">
        <v>53</v>
      </c>
      <c r="E15" s="28" t="s">
        <v>51</v>
      </c>
      <c r="F15" s="28" t="s">
        <v>70</v>
      </c>
      <c r="G15" s="28" t="s">
        <v>81</v>
      </c>
      <c r="H15" s="28" t="s">
        <v>68</v>
      </c>
      <c r="I15" s="28" t="s">
        <v>58</v>
      </c>
      <c r="J15" s="28" t="s">
        <v>69</v>
      </c>
      <c r="K15" s="28" t="s">
        <v>72</v>
      </c>
      <c r="L15" s="28" t="s">
        <v>65</v>
      </c>
      <c r="M15" s="28" t="s">
        <v>64</v>
      </c>
      <c r="N15" s="28" t="s">
        <v>62</v>
      </c>
      <c r="O15" s="28" t="s">
        <v>50</v>
      </c>
      <c r="P15" s="28" t="s">
        <v>57</v>
      </c>
      <c r="Q15" s="28" t="s">
        <v>54</v>
      </c>
      <c r="S15" s="25" t="s">
        <v>68</v>
      </c>
      <c r="T15" s="25" t="s">
        <v>69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0</v>
      </c>
      <c r="AK15">
        <f t="shared" si="16"/>
        <v>1</v>
      </c>
      <c r="AL15">
        <f t="shared" si="17"/>
        <v>1</v>
      </c>
    </row>
    <row r="16" spans="1:38" x14ac:dyDescent="0.2">
      <c r="A16" s="1" t="s">
        <v>34</v>
      </c>
      <c r="B16" s="27">
        <f t="shared" si="0"/>
        <v>7</v>
      </c>
      <c r="C16" s="27">
        <f t="shared" si="1"/>
        <v>2</v>
      </c>
      <c r="D16" s="28" t="s">
        <v>53</v>
      </c>
      <c r="E16" s="28" t="s">
        <v>51</v>
      </c>
      <c r="F16" s="28" t="s">
        <v>70</v>
      </c>
      <c r="G16" s="28" t="s">
        <v>81</v>
      </c>
      <c r="H16" s="28" t="s">
        <v>61</v>
      </c>
      <c r="I16" s="28" t="s">
        <v>58</v>
      </c>
      <c r="J16" s="28" t="s">
        <v>77</v>
      </c>
      <c r="K16" s="28" t="s">
        <v>72</v>
      </c>
      <c r="L16" s="28" t="s">
        <v>78</v>
      </c>
      <c r="M16" s="28" t="s">
        <v>64</v>
      </c>
      <c r="N16" s="28" t="s">
        <v>62</v>
      </c>
      <c r="O16" s="28" t="s">
        <v>50</v>
      </c>
      <c r="P16" s="28" t="s">
        <v>57</v>
      </c>
      <c r="Q16" s="28" t="s">
        <v>71</v>
      </c>
      <c r="S16" s="25" t="s">
        <v>51</v>
      </c>
      <c r="T16" s="25" t="s">
        <v>50</v>
      </c>
      <c r="V16" s="12">
        <f t="shared" si="2"/>
        <v>0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0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1</v>
      </c>
      <c r="AK16">
        <f t="shared" si="16"/>
        <v>1</v>
      </c>
      <c r="AL16">
        <f t="shared" si="17"/>
        <v>1</v>
      </c>
    </row>
    <row r="17" spans="1:38" x14ac:dyDescent="0.2">
      <c r="A17" s="1" t="s">
        <v>18</v>
      </c>
      <c r="B17" s="27">
        <f t="shared" si="0"/>
        <v>8</v>
      </c>
      <c r="C17" s="27">
        <f t="shared" si="1"/>
        <v>2</v>
      </c>
      <c r="D17" s="28" t="s">
        <v>53</v>
      </c>
      <c r="E17" s="28" t="s">
        <v>51</v>
      </c>
      <c r="F17" s="28" t="s">
        <v>70</v>
      </c>
      <c r="G17" s="28" t="s">
        <v>63</v>
      </c>
      <c r="H17" s="28" t="s">
        <v>68</v>
      </c>
      <c r="I17" s="28" t="s">
        <v>58</v>
      </c>
      <c r="J17" s="28" t="s">
        <v>77</v>
      </c>
      <c r="K17" s="28" t="s">
        <v>72</v>
      </c>
      <c r="L17" s="28" t="s">
        <v>78</v>
      </c>
      <c r="M17" s="28" t="s">
        <v>64</v>
      </c>
      <c r="N17" s="28" t="s">
        <v>62</v>
      </c>
      <c r="O17" s="28" t="s">
        <v>50</v>
      </c>
      <c r="P17" s="28" t="s">
        <v>57</v>
      </c>
      <c r="Q17" s="28" t="s">
        <v>54</v>
      </c>
      <c r="S17" s="25" t="s">
        <v>58</v>
      </c>
      <c r="T17" s="25" t="s">
        <v>68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0</v>
      </c>
      <c r="AC17" s="12">
        <f t="shared" si="9"/>
        <v>1</v>
      </c>
      <c r="AD17" s="12">
        <f t="shared" si="10"/>
        <v>0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0</v>
      </c>
      <c r="AK17">
        <f t="shared" si="16"/>
        <v>1</v>
      </c>
      <c r="AL17">
        <f t="shared" si="17"/>
        <v>1</v>
      </c>
    </row>
    <row r="18" spans="1:38" x14ac:dyDescent="0.2">
      <c r="A18" s="1" t="s">
        <v>22</v>
      </c>
      <c r="B18" s="27">
        <f t="shared" si="0"/>
        <v>10</v>
      </c>
      <c r="C18" s="27">
        <f t="shared" si="1"/>
        <v>2</v>
      </c>
      <c r="D18" s="28" t="s">
        <v>53</v>
      </c>
      <c r="E18" s="28" t="s">
        <v>51</v>
      </c>
      <c r="F18" s="28" t="s">
        <v>70</v>
      </c>
      <c r="G18" s="28" t="s">
        <v>81</v>
      </c>
      <c r="H18" s="28" t="s">
        <v>68</v>
      </c>
      <c r="I18" s="28" t="s">
        <v>58</v>
      </c>
      <c r="J18" s="28" t="s">
        <v>69</v>
      </c>
      <c r="K18" s="28" t="s">
        <v>72</v>
      </c>
      <c r="L18" s="28" t="s">
        <v>65</v>
      </c>
      <c r="M18" s="28" t="s">
        <v>64</v>
      </c>
      <c r="N18" s="28" t="s">
        <v>62</v>
      </c>
      <c r="O18" s="28" t="s">
        <v>50</v>
      </c>
      <c r="P18" s="28" t="s">
        <v>57</v>
      </c>
      <c r="Q18" s="28" t="s">
        <v>71</v>
      </c>
      <c r="S18" s="25" t="s">
        <v>68</v>
      </c>
      <c r="T18" s="25" t="s">
        <v>69</v>
      </c>
      <c r="V18" s="12">
        <f t="shared" si="2"/>
        <v>0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0</v>
      </c>
      <c r="AI18" s="12">
        <f t="shared" si="15"/>
        <v>1</v>
      </c>
      <c r="AK18">
        <f t="shared" si="16"/>
        <v>1</v>
      </c>
      <c r="AL18">
        <f t="shared" si="17"/>
        <v>1</v>
      </c>
    </row>
    <row r="19" spans="1:38" x14ac:dyDescent="0.2">
      <c r="A19" s="1" t="s">
        <v>14</v>
      </c>
      <c r="B19" s="27">
        <f t="shared" si="0"/>
        <v>7</v>
      </c>
      <c r="C19" s="27">
        <f t="shared" si="1"/>
        <v>2</v>
      </c>
      <c r="D19" s="28" t="s">
        <v>53</v>
      </c>
      <c r="E19" s="28" t="s">
        <v>51</v>
      </c>
      <c r="F19" s="28" t="s">
        <v>70</v>
      </c>
      <c r="G19" s="28" t="s">
        <v>81</v>
      </c>
      <c r="H19" s="28" t="s">
        <v>68</v>
      </c>
      <c r="I19" s="28" t="s">
        <v>58</v>
      </c>
      <c r="J19" s="28" t="s">
        <v>69</v>
      </c>
      <c r="K19" s="28" t="s">
        <v>67</v>
      </c>
      <c r="L19" s="28" t="s">
        <v>78</v>
      </c>
      <c r="M19" s="28" t="s">
        <v>64</v>
      </c>
      <c r="N19" s="28" t="s">
        <v>62</v>
      </c>
      <c r="O19" s="28" t="s">
        <v>50</v>
      </c>
      <c r="P19" s="28" t="s">
        <v>57</v>
      </c>
      <c r="Q19" s="28" t="s">
        <v>54</v>
      </c>
      <c r="S19" s="25" t="s">
        <v>68</v>
      </c>
      <c r="T19" s="25" t="s">
        <v>58</v>
      </c>
      <c r="V19" s="12">
        <f t="shared" si="2"/>
        <v>0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0</v>
      </c>
      <c r="AI19" s="12">
        <f t="shared" si="15"/>
        <v>0</v>
      </c>
      <c r="AK19">
        <f t="shared" si="16"/>
        <v>1</v>
      </c>
      <c r="AL19">
        <f t="shared" si="17"/>
        <v>1</v>
      </c>
    </row>
    <row r="20" spans="1:38" x14ac:dyDescent="0.2">
      <c r="A20" s="1" t="s">
        <v>35</v>
      </c>
      <c r="B20" s="27">
        <f t="shared" si="0"/>
        <v>7</v>
      </c>
      <c r="C20" s="27">
        <f t="shared" si="1"/>
        <v>2</v>
      </c>
      <c r="D20" s="28" t="s">
        <v>53</v>
      </c>
      <c r="E20" s="28" t="s">
        <v>51</v>
      </c>
      <c r="F20" s="28" t="s">
        <v>70</v>
      </c>
      <c r="G20" s="28" t="s">
        <v>81</v>
      </c>
      <c r="H20" s="28" t="s">
        <v>68</v>
      </c>
      <c r="I20" s="28" t="s">
        <v>58</v>
      </c>
      <c r="J20" s="28" t="s">
        <v>69</v>
      </c>
      <c r="K20" s="28" t="s">
        <v>67</v>
      </c>
      <c r="L20" s="28" t="s">
        <v>78</v>
      </c>
      <c r="M20" s="28" t="s">
        <v>64</v>
      </c>
      <c r="N20" s="28" t="s">
        <v>62</v>
      </c>
      <c r="O20" s="28" t="s">
        <v>50</v>
      </c>
      <c r="P20" s="28" t="s">
        <v>57</v>
      </c>
      <c r="Q20" s="28" t="s">
        <v>54</v>
      </c>
      <c r="S20" s="25" t="s">
        <v>68</v>
      </c>
      <c r="T20" s="25" t="s">
        <v>58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1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0</v>
      </c>
      <c r="AI20" s="12">
        <f t="shared" si="15"/>
        <v>0</v>
      </c>
      <c r="AK20">
        <f t="shared" si="16"/>
        <v>1</v>
      </c>
      <c r="AL20">
        <f t="shared" si="17"/>
        <v>1</v>
      </c>
    </row>
    <row r="21" spans="1:38" x14ac:dyDescent="0.2">
      <c r="A21" s="1" t="s">
        <v>36</v>
      </c>
      <c r="B21" s="27">
        <f t="shared" si="0"/>
        <v>8</v>
      </c>
      <c r="C21" s="27">
        <f t="shared" si="1"/>
        <v>1</v>
      </c>
      <c r="D21" s="28" t="s">
        <v>53</v>
      </c>
      <c r="E21" s="28" t="s">
        <v>51</v>
      </c>
      <c r="F21" s="28" t="s">
        <v>70</v>
      </c>
      <c r="G21" s="28" t="s">
        <v>63</v>
      </c>
      <c r="H21" s="28" t="s">
        <v>68</v>
      </c>
      <c r="I21" s="28" t="s">
        <v>58</v>
      </c>
      <c r="J21" s="28" t="s">
        <v>69</v>
      </c>
      <c r="K21" s="28" t="s">
        <v>72</v>
      </c>
      <c r="L21" s="28" t="s">
        <v>78</v>
      </c>
      <c r="M21" s="28" t="s">
        <v>64</v>
      </c>
      <c r="N21" s="28" t="s">
        <v>66</v>
      </c>
      <c r="O21" s="28" t="s">
        <v>50</v>
      </c>
      <c r="P21" s="28" t="s">
        <v>57</v>
      </c>
      <c r="Q21" s="28" t="s">
        <v>54</v>
      </c>
      <c r="S21" s="25" t="s">
        <v>51</v>
      </c>
      <c r="T21" s="18" t="s">
        <v>64</v>
      </c>
      <c r="V21" s="12">
        <f t="shared" si="2"/>
        <v>0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0</v>
      </c>
      <c r="AG21" s="12">
        <f t="shared" si="13"/>
        <v>1</v>
      </c>
      <c r="AH21" s="12">
        <f t="shared" si="14"/>
        <v>0</v>
      </c>
      <c r="AI21" s="12">
        <f t="shared" si="15"/>
        <v>0</v>
      </c>
      <c r="AK21">
        <f t="shared" si="16"/>
        <v>1</v>
      </c>
      <c r="AL21" t="e">
        <f t="shared" si="17"/>
        <v>#N/A</v>
      </c>
    </row>
    <row r="22" spans="1:38" x14ac:dyDescent="0.2">
      <c r="A22" s="1" t="s">
        <v>37</v>
      </c>
      <c r="B22" s="27">
        <f t="shared" si="0"/>
        <v>7</v>
      </c>
      <c r="C22" s="27">
        <f t="shared" si="1"/>
        <v>1</v>
      </c>
      <c r="D22" s="28" t="s">
        <v>53</v>
      </c>
      <c r="E22" s="28" t="s">
        <v>51</v>
      </c>
      <c r="F22" s="28" t="s">
        <v>70</v>
      </c>
      <c r="G22" s="28" t="s">
        <v>63</v>
      </c>
      <c r="H22" s="28" t="s">
        <v>68</v>
      </c>
      <c r="I22" s="28" t="s">
        <v>58</v>
      </c>
      <c r="J22" s="28" t="s">
        <v>69</v>
      </c>
      <c r="K22" s="28" t="s">
        <v>67</v>
      </c>
      <c r="L22" s="28" t="s">
        <v>78</v>
      </c>
      <c r="M22" s="28" t="s">
        <v>64</v>
      </c>
      <c r="N22" s="28" t="s">
        <v>66</v>
      </c>
      <c r="O22" s="28" t="s">
        <v>50</v>
      </c>
      <c r="P22" s="28" t="s">
        <v>57</v>
      </c>
      <c r="Q22" s="28" t="s">
        <v>54</v>
      </c>
      <c r="S22" s="25" t="s">
        <v>51</v>
      </c>
      <c r="T22" s="18" t="s">
        <v>78</v>
      </c>
      <c r="V22" s="12">
        <f t="shared" si="2"/>
        <v>0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0</v>
      </c>
      <c r="AE22" s="12">
        <f t="shared" si="11"/>
        <v>0</v>
      </c>
      <c r="AF22" s="12">
        <f t="shared" si="12"/>
        <v>0</v>
      </c>
      <c r="AG22" s="12">
        <f t="shared" si="13"/>
        <v>1</v>
      </c>
      <c r="AH22" s="12">
        <f t="shared" si="14"/>
        <v>0</v>
      </c>
      <c r="AI22" s="12">
        <f t="shared" si="15"/>
        <v>0</v>
      </c>
      <c r="AK22">
        <f t="shared" si="16"/>
        <v>1</v>
      </c>
      <c r="AL22" t="e">
        <f t="shared" si="17"/>
        <v>#N/A</v>
      </c>
    </row>
    <row r="23" spans="1:38" x14ac:dyDescent="0.2">
      <c r="A23" s="1" t="s">
        <v>17</v>
      </c>
      <c r="B23" s="27">
        <f t="shared" si="0"/>
        <v>6</v>
      </c>
      <c r="C23" s="27">
        <f t="shared" si="1"/>
        <v>2</v>
      </c>
      <c r="D23" s="28" t="s">
        <v>53</v>
      </c>
      <c r="E23" s="28" t="s">
        <v>51</v>
      </c>
      <c r="F23" s="28" t="s">
        <v>70</v>
      </c>
      <c r="G23" s="28" t="s">
        <v>81</v>
      </c>
      <c r="H23" s="28" t="s">
        <v>68</v>
      </c>
      <c r="I23" s="28" t="s">
        <v>58</v>
      </c>
      <c r="J23" s="28" t="s">
        <v>69</v>
      </c>
      <c r="K23" s="28" t="s">
        <v>67</v>
      </c>
      <c r="L23" s="28" t="s">
        <v>78</v>
      </c>
      <c r="M23" s="28" t="s">
        <v>64</v>
      </c>
      <c r="N23" s="28" t="s">
        <v>66</v>
      </c>
      <c r="O23" s="28" t="s">
        <v>50</v>
      </c>
      <c r="P23" s="28" t="s">
        <v>57</v>
      </c>
      <c r="Q23" s="28" t="s">
        <v>54</v>
      </c>
      <c r="S23" s="25" t="s">
        <v>50</v>
      </c>
      <c r="T23" s="25" t="s">
        <v>68</v>
      </c>
      <c r="V23" s="12">
        <f t="shared" si="2"/>
        <v>0</v>
      </c>
      <c r="W23" s="12">
        <f t="shared" si="3"/>
        <v>1</v>
      </c>
      <c r="X23" s="12">
        <f t="shared" si="4"/>
        <v>1</v>
      </c>
      <c r="Y23" s="12">
        <f t="shared" si="5"/>
        <v>0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1</v>
      </c>
      <c r="AH23" s="12">
        <f t="shared" si="14"/>
        <v>0</v>
      </c>
      <c r="AI23" s="12">
        <f t="shared" si="15"/>
        <v>0</v>
      </c>
      <c r="AK23">
        <f t="shared" si="16"/>
        <v>1</v>
      </c>
      <c r="AL23">
        <f t="shared" si="17"/>
        <v>1</v>
      </c>
    </row>
    <row r="24" spans="1:38" x14ac:dyDescent="0.2">
      <c r="A24" s="1" t="s">
        <v>28</v>
      </c>
      <c r="B24" s="27">
        <f t="shared" si="0"/>
        <v>6</v>
      </c>
      <c r="C24" s="27">
        <f t="shared" si="1"/>
        <v>2</v>
      </c>
      <c r="D24" s="28" t="s">
        <v>53</v>
      </c>
      <c r="E24" s="28" t="s">
        <v>51</v>
      </c>
      <c r="F24" s="28" t="s">
        <v>73</v>
      </c>
      <c r="G24" s="28" t="s">
        <v>81</v>
      </c>
      <c r="H24" s="28" t="s">
        <v>68</v>
      </c>
      <c r="I24" s="28" t="s">
        <v>58</v>
      </c>
      <c r="J24" s="28" t="s">
        <v>69</v>
      </c>
      <c r="K24" s="28" t="s">
        <v>67</v>
      </c>
      <c r="L24" s="28" t="s">
        <v>78</v>
      </c>
      <c r="M24" s="28" t="s">
        <v>64</v>
      </c>
      <c r="N24" s="28" t="s">
        <v>62</v>
      </c>
      <c r="O24" s="28" t="s">
        <v>50</v>
      </c>
      <c r="P24" s="28" t="s">
        <v>57</v>
      </c>
      <c r="Q24" s="28" t="s">
        <v>54</v>
      </c>
      <c r="S24" s="25" t="s">
        <v>69</v>
      </c>
      <c r="T24" s="25" t="s">
        <v>51</v>
      </c>
      <c r="V24" s="12">
        <f t="shared" si="2"/>
        <v>0</v>
      </c>
      <c r="W24" s="12">
        <f t="shared" si="3"/>
        <v>1</v>
      </c>
      <c r="X24" s="12">
        <f t="shared" si="4"/>
        <v>0</v>
      </c>
      <c r="Y24" s="12">
        <f t="shared" si="5"/>
        <v>0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0</v>
      </c>
      <c r="AK24">
        <f t="shared" si="16"/>
        <v>1</v>
      </c>
      <c r="AL24">
        <f t="shared" si="17"/>
        <v>1</v>
      </c>
    </row>
    <row r="25" spans="1:38" x14ac:dyDescent="0.2">
      <c r="A25" s="1" t="s">
        <v>38</v>
      </c>
      <c r="B25" s="27">
        <f t="shared" si="0"/>
        <v>13</v>
      </c>
      <c r="C25" s="27">
        <f t="shared" si="1"/>
        <v>2</v>
      </c>
      <c r="D25" s="28" t="s">
        <v>80</v>
      </c>
      <c r="E25" s="28" t="s">
        <v>51</v>
      </c>
      <c r="F25" s="28" t="s">
        <v>70</v>
      </c>
      <c r="G25" s="28" t="s">
        <v>63</v>
      </c>
      <c r="H25" s="28" t="s">
        <v>68</v>
      </c>
      <c r="I25" s="28" t="s">
        <v>58</v>
      </c>
      <c r="J25" s="28" t="s">
        <v>69</v>
      </c>
      <c r="K25" s="28" t="s">
        <v>72</v>
      </c>
      <c r="L25" s="28" t="s">
        <v>65</v>
      </c>
      <c r="M25" s="28" t="s">
        <v>64</v>
      </c>
      <c r="N25" s="28" t="s">
        <v>62</v>
      </c>
      <c r="O25" s="28" t="s">
        <v>50</v>
      </c>
      <c r="P25" s="28" t="s">
        <v>79</v>
      </c>
      <c r="Q25" s="28" t="s">
        <v>71</v>
      </c>
      <c r="S25" s="25" t="s">
        <v>72</v>
      </c>
      <c r="T25" s="25" t="s">
        <v>70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1</v>
      </c>
      <c r="AD25" s="12">
        <f t="shared" si="10"/>
        <v>1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>
        <f t="shared" si="16"/>
        <v>1</v>
      </c>
      <c r="AL25">
        <f t="shared" si="17"/>
        <v>1</v>
      </c>
    </row>
    <row r="26" spans="1:38" x14ac:dyDescent="0.2">
      <c r="A26" s="1" t="s">
        <v>39</v>
      </c>
      <c r="B26" s="27" t="s">
        <v>98</v>
      </c>
      <c r="C26" s="27">
        <f t="shared" si="1"/>
        <v>0</v>
      </c>
      <c r="D26" s="28" t="s">
        <v>86</v>
      </c>
      <c r="E26" s="28" t="s">
        <v>86</v>
      </c>
      <c r="F26" s="28" t="s">
        <v>86</v>
      </c>
      <c r="G26" s="28" t="s">
        <v>86</v>
      </c>
      <c r="H26" s="28" t="s">
        <v>86</v>
      </c>
      <c r="I26" s="28" t="s">
        <v>86</v>
      </c>
      <c r="J26" s="28" t="s">
        <v>86</v>
      </c>
      <c r="K26" s="28" t="s">
        <v>86</v>
      </c>
      <c r="L26" s="28" t="s">
        <v>86</v>
      </c>
      <c r="M26" s="28" t="s">
        <v>86</v>
      </c>
      <c r="N26" s="28" t="s">
        <v>86</v>
      </c>
      <c r="O26" s="28" t="s">
        <v>86</v>
      </c>
      <c r="P26" s="28" t="s">
        <v>86</v>
      </c>
      <c r="Q26" s="28" t="s">
        <v>86</v>
      </c>
      <c r="S26" s="28" t="s">
        <v>86</v>
      </c>
      <c r="T26" s="28" t="s">
        <v>86</v>
      </c>
      <c r="V26" s="12">
        <f t="shared" si="2"/>
        <v>0</v>
      </c>
      <c r="W26" s="12">
        <f t="shared" si="3"/>
        <v>0</v>
      </c>
      <c r="X26" s="12">
        <f t="shared" si="4"/>
        <v>0</v>
      </c>
      <c r="Y26" s="12">
        <f t="shared" si="5"/>
        <v>0</v>
      </c>
      <c r="Z26" s="12">
        <f t="shared" si="6"/>
        <v>0</v>
      </c>
      <c r="AA26" s="12">
        <f t="shared" si="7"/>
        <v>0</v>
      </c>
      <c r="AB26" s="12">
        <f t="shared" si="8"/>
        <v>0</v>
      </c>
      <c r="AC26" s="12">
        <f t="shared" si="9"/>
        <v>0</v>
      </c>
      <c r="AD26" s="12">
        <f t="shared" si="10"/>
        <v>0</v>
      </c>
      <c r="AE26" s="12">
        <f t="shared" si="11"/>
        <v>0</v>
      </c>
      <c r="AF26" s="12">
        <f t="shared" si="12"/>
        <v>0</v>
      </c>
      <c r="AG26" s="12">
        <f t="shared" si="13"/>
        <v>0</v>
      </c>
      <c r="AH26" s="12">
        <f t="shared" si="14"/>
        <v>0</v>
      </c>
      <c r="AI26" s="12">
        <f t="shared" si="15"/>
        <v>0</v>
      </c>
      <c r="AK26" t="e">
        <f t="shared" si="16"/>
        <v>#N/A</v>
      </c>
      <c r="AL26" t="e">
        <f t="shared" si="17"/>
        <v>#N/A</v>
      </c>
    </row>
    <row r="27" spans="1:38" x14ac:dyDescent="0.2">
      <c r="A27" s="1" t="s">
        <v>40</v>
      </c>
      <c r="B27" s="27">
        <f t="shared" si="0"/>
        <v>11</v>
      </c>
      <c r="C27" s="27">
        <f t="shared" si="1"/>
        <v>2</v>
      </c>
      <c r="D27" s="28" t="s">
        <v>53</v>
      </c>
      <c r="E27" s="28" t="s">
        <v>51</v>
      </c>
      <c r="F27" s="28" t="s">
        <v>70</v>
      </c>
      <c r="G27" s="28" t="s">
        <v>81</v>
      </c>
      <c r="H27" s="28" t="s">
        <v>68</v>
      </c>
      <c r="I27" s="28" t="s">
        <v>58</v>
      </c>
      <c r="J27" s="28" t="s">
        <v>69</v>
      </c>
      <c r="K27" s="28" t="s">
        <v>72</v>
      </c>
      <c r="L27" s="28" t="s">
        <v>65</v>
      </c>
      <c r="M27" s="28" t="s">
        <v>64</v>
      </c>
      <c r="N27" s="28" t="s">
        <v>62</v>
      </c>
      <c r="O27" s="28" t="s">
        <v>50</v>
      </c>
      <c r="P27" s="28" t="s">
        <v>79</v>
      </c>
      <c r="Q27" s="28" t="s">
        <v>71</v>
      </c>
      <c r="S27" s="25" t="s">
        <v>58</v>
      </c>
      <c r="T27" s="25" t="s">
        <v>69</v>
      </c>
      <c r="V27" s="12">
        <f t="shared" si="2"/>
        <v>0</v>
      </c>
      <c r="W27" s="12">
        <f t="shared" si="3"/>
        <v>1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0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  <c r="AK27">
        <f t="shared" si="16"/>
        <v>1</v>
      </c>
      <c r="AL27">
        <f t="shared" si="17"/>
        <v>1</v>
      </c>
    </row>
    <row r="28" spans="1:38" x14ac:dyDescent="0.2">
      <c r="A28" s="1" t="s">
        <v>41</v>
      </c>
      <c r="B28" s="27">
        <f t="shared" si="0"/>
        <v>7</v>
      </c>
      <c r="C28" s="27">
        <f t="shared" si="1"/>
        <v>1</v>
      </c>
      <c r="D28" s="28" t="s">
        <v>53</v>
      </c>
      <c r="E28" s="28" t="s">
        <v>51</v>
      </c>
      <c r="F28" s="28" t="s">
        <v>70</v>
      </c>
      <c r="G28" s="28" t="s">
        <v>63</v>
      </c>
      <c r="H28" s="28" t="s">
        <v>68</v>
      </c>
      <c r="I28" s="28" t="s">
        <v>58</v>
      </c>
      <c r="J28" s="28" t="s">
        <v>69</v>
      </c>
      <c r="K28" s="28" t="s">
        <v>67</v>
      </c>
      <c r="L28" s="28" t="s">
        <v>78</v>
      </c>
      <c r="M28" s="28" t="s">
        <v>64</v>
      </c>
      <c r="N28" s="28" t="s">
        <v>66</v>
      </c>
      <c r="O28" s="28" t="s">
        <v>50</v>
      </c>
      <c r="P28" s="28" t="s">
        <v>57</v>
      </c>
      <c r="Q28" s="28" t="s">
        <v>54</v>
      </c>
      <c r="S28" s="18" t="s">
        <v>78</v>
      </c>
      <c r="T28" s="25" t="s">
        <v>58</v>
      </c>
      <c r="V28" s="12">
        <f t="shared" si="2"/>
        <v>0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1</v>
      </c>
      <c r="AA28" s="12">
        <f t="shared" si="7"/>
        <v>1</v>
      </c>
      <c r="AB28" s="12">
        <f t="shared" si="8"/>
        <v>1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1</v>
      </c>
      <c r="AH28" s="12">
        <f t="shared" si="14"/>
        <v>0</v>
      </c>
      <c r="AI28" s="12">
        <f t="shared" si="15"/>
        <v>0</v>
      </c>
      <c r="AK28" t="e">
        <f t="shared" si="16"/>
        <v>#N/A</v>
      </c>
      <c r="AL28">
        <f t="shared" si="17"/>
        <v>1</v>
      </c>
    </row>
    <row r="29" spans="1:38" x14ac:dyDescent="0.2">
      <c r="A29" s="1" t="s">
        <v>42</v>
      </c>
      <c r="B29" s="27">
        <f t="shared" si="0"/>
        <v>7</v>
      </c>
      <c r="C29" s="27">
        <f t="shared" si="1"/>
        <v>2</v>
      </c>
      <c r="D29" s="28" t="s">
        <v>53</v>
      </c>
      <c r="E29" s="28" t="s">
        <v>51</v>
      </c>
      <c r="F29" s="28" t="s">
        <v>70</v>
      </c>
      <c r="G29" s="28" t="s">
        <v>81</v>
      </c>
      <c r="H29" s="28" t="s">
        <v>68</v>
      </c>
      <c r="I29" s="28" t="s">
        <v>58</v>
      </c>
      <c r="J29" s="28" t="s">
        <v>69</v>
      </c>
      <c r="K29" s="28" t="s">
        <v>67</v>
      </c>
      <c r="L29" s="28" t="s">
        <v>78</v>
      </c>
      <c r="M29" s="28" t="s">
        <v>64</v>
      </c>
      <c r="N29" s="28" t="s">
        <v>62</v>
      </c>
      <c r="O29" s="28" t="s">
        <v>50</v>
      </c>
      <c r="P29" s="28" t="s">
        <v>57</v>
      </c>
      <c r="Q29" s="28" t="s">
        <v>54</v>
      </c>
      <c r="S29" s="25" t="s">
        <v>68</v>
      </c>
      <c r="T29" s="25" t="s">
        <v>71</v>
      </c>
      <c r="V29" s="12">
        <f t="shared" si="2"/>
        <v>0</v>
      </c>
      <c r="W29" s="12">
        <f t="shared" si="3"/>
        <v>1</v>
      </c>
      <c r="X29" s="12">
        <f t="shared" si="4"/>
        <v>1</v>
      </c>
      <c r="Y29" s="12">
        <f t="shared" si="5"/>
        <v>0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0</v>
      </c>
      <c r="AD29" s="12">
        <f t="shared" si="10"/>
        <v>0</v>
      </c>
      <c r="AE29" s="12">
        <f t="shared" si="11"/>
        <v>0</v>
      </c>
      <c r="AF29" s="12">
        <f t="shared" si="12"/>
        <v>1</v>
      </c>
      <c r="AG29" s="12">
        <f t="shared" si="13"/>
        <v>1</v>
      </c>
      <c r="AH29" s="12">
        <f t="shared" si="14"/>
        <v>0</v>
      </c>
      <c r="AI29" s="12">
        <f t="shared" si="15"/>
        <v>0</v>
      </c>
      <c r="AK29">
        <f t="shared" si="16"/>
        <v>1</v>
      </c>
      <c r="AL29">
        <f t="shared" si="17"/>
        <v>1</v>
      </c>
    </row>
    <row r="30" spans="1:38" x14ac:dyDescent="0.2">
      <c r="A30" s="1" t="s">
        <v>25</v>
      </c>
      <c r="B30" s="27">
        <f t="shared" si="0"/>
        <v>7</v>
      </c>
      <c r="C30" s="27">
        <f t="shared" si="1"/>
        <v>2</v>
      </c>
      <c r="D30" s="28" t="s">
        <v>53</v>
      </c>
      <c r="E30" s="28" t="s">
        <v>51</v>
      </c>
      <c r="F30" s="28" t="s">
        <v>70</v>
      </c>
      <c r="G30" s="28" t="s">
        <v>81</v>
      </c>
      <c r="H30" s="28" t="s">
        <v>68</v>
      </c>
      <c r="I30" s="28" t="s">
        <v>58</v>
      </c>
      <c r="J30" s="28" t="s">
        <v>69</v>
      </c>
      <c r="K30" s="28" t="s">
        <v>67</v>
      </c>
      <c r="L30" s="28" t="s">
        <v>78</v>
      </c>
      <c r="M30" s="28" t="s">
        <v>64</v>
      </c>
      <c r="N30" s="28" t="s">
        <v>62</v>
      </c>
      <c r="O30" s="28" t="s">
        <v>50</v>
      </c>
      <c r="P30" s="28" t="s">
        <v>57</v>
      </c>
      <c r="Q30" s="28" t="s">
        <v>54</v>
      </c>
      <c r="S30" s="25" t="s">
        <v>58</v>
      </c>
      <c r="T30" s="25" t="s">
        <v>68</v>
      </c>
      <c r="V30" s="12">
        <f t="shared" si="2"/>
        <v>0</v>
      </c>
      <c r="W30" s="12">
        <f t="shared" si="3"/>
        <v>1</v>
      </c>
      <c r="X30" s="12">
        <f t="shared" si="4"/>
        <v>1</v>
      </c>
      <c r="Y30" s="12">
        <f t="shared" si="5"/>
        <v>0</v>
      </c>
      <c r="Z30" s="12">
        <f t="shared" si="6"/>
        <v>1</v>
      </c>
      <c r="AA30" s="12">
        <f t="shared" si="7"/>
        <v>1</v>
      </c>
      <c r="AB30" s="12">
        <f t="shared" si="8"/>
        <v>1</v>
      </c>
      <c r="AC30" s="12">
        <f t="shared" si="9"/>
        <v>0</v>
      </c>
      <c r="AD30" s="12">
        <f t="shared" si="10"/>
        <v>0</v>
      </c>
      <c r="AE30" s="12">
        <f t="shared" si="11"/>
        <v>0</v>
      </c>
      <c r="AF30" s="12">
        <f t="shared" si="12"/>
        <v>1</v>
      </c>
      <c r="AG30" s="12">
        <f t="shared" si="13"/>
        <v>1</v>
      </c>
      <c r="AH30" s="12">
        <f t="shared" si="14"/>
        <v>0</v>
      </c>
      <c r="AI30" s="12">
        <f t="shared" si="15"/>
        <v>0</v>
      </c>
      <c r="AK30">
        <f t="shared" si="16"/>
        <v>1</v>
      </c>
      <c r="AL30">
        <f t="shared" si="17"/>
        <v>1</v>
      </c>
    </row>
    <row r="31" spans="1:38" x14ac:dyDescent="0.2">
      <c r="A31" s="1" t="s">
        <v>43</v>
      </c>
      <c r="B31" s="27">
        <f t="shared" si="0"/>
        <v>6</v>
      </c>
      <c r="C31" s="27">
        <f t="shared" si="1"/>
        <v>1</v>
      </c>
      <c r="D31" s="28" t="s">
        <v>53</v>
      </c>
      <c r="E31" s="28" t="s">
        <v>51</v>
      </c>
      <c r="F31" s="28" t="s">
        <v>70</v>
      </c>
      <c r="G31" s="28" t="s">
        <v>81</v>
      </c>
      <c r="H31" s="28" t="s">
        <v>68</v>
      </c>
      <c r="I31" s="28" t="s">
        <v>58</v>
      </c>
      <c r="J31" s="28" t="s">
        <v>77</v>
      </c>
      <c r="K31" s="28" t="s">
        <v>67</v>
      </c>
      <c r="L31" s="28" t="s">
        <v>78</v>
      </c>
      <c r="M31" s="28" t="s">
        <v>64</v>
      </c>
      <c r="N31" s="28" t="s">
        <v>62</v>
      </c>
      <c r="O31" s="28" t="s">
        <v>50</v>
      </c>
      <c r="P31" s="28" t="s">
        <v>57</v>
      </c>
      <c r="Q31" s="28" t="s">
        <v>54</v>
      </c>
      <c r="S31" s="25" t="s">
        <v>58</v>
      </c>
      <c r="T31" s="18" t="s">
        <v>64</v>
      </c>
      <c r="V31" s="12">
        <f t="shared" si="2"/>
        <v>0</v>
      </c>
      <c r="W31" s="12">
        <f t="shared" si="3"/>
        <v>1</v>
      </c>
      <c r="X31" s="12">
        <f t="shared" si="4"/>
        <v>1</v>
      </c>
      <c r="Y31" s="12">
        <f t="shared" si="5"/>
        <v>0</v>
      </c>
      <c r="Z31" s="12">
        <f t="shared" si="6"/>
        <v>1</v>
      </c>
      <c r="AA31" s="12">
        <f t="shared" si="7"/>
        <v>1</v>
      </c>
      <c r="AB31" s="12">
        <f t="shared" si="8"/>
        <v>0</v>
      </c>
      <c r="AC31" s="12">
        <f t="shared" si="9"/>
        <v>0</v>
      </c>
      <c r="AD31" s="12">
        <f t="shared" si="10"/>
        <v>0</v>
      </c>
      <c r="AE31" s="12">
        <f t="shared" si="11"/>
        <v>0</v>
      </c>
      <c r="AF31" s="12">
        <f t="shared" si="12"/>
        <v>1</v>
      </c>
      <c r="AG31" s="12">
        <f t="shared" si="13"/>
        <v>1</v>
      </c>
      <c r="AH31" s="12">
        <f t="shared" si="14"/>
        <v>0</v>
      </c>
      <c r="AI31" s="12">
        <f t="shared" si="15"/>
        <v>0</v>
      </c>
      <c r="AK31">
        <f t="shared" si="16"/>
        <v>1</v>
      </c>
      <c r="AL31" t="e">
        <f t="shared" si="17"/>
        <v>#N/A</v>
      </c>
    </row>
    <row r="32" spans="1:38" x14ac:dyDescent="0.2">
      <c r="A32" s="1" t="s">
        <v>10</v>
      </c>
      <c r="B32" s="27">
        <f t="shared" si="0"/>
        <v>6</v>
      </c>
      <c r="C32" s="27">
        <f t="shared" si="1"/>
        <v>1</v>
      </c>
      <c r="D32" s="28" t="s">
        <v>53</v>
      </c>
      <c r="E32" s="28" t="s">
        <v>51</v>
      </c>
      <c r="F32" s="28" t="s">
        <v>70</v>
      </c>
      <c r="G32" s="28" t="s">
        <v>81</v>
      </c>
      <c r="H32" s="28" t="s">
        <v>68</v>
      </c>
      <c r="I32" s="28" t="s">
        <v>58</v>
      </c>
      <c r="J32" s="28" t="s">
        <v>69</v>
      </c>
      <c r="K32" s="28" t="s">
        <v>67</v>
      </c>
      <c r="L32" s="28" t="s">
        <v>78</v>
      </c>
      <c r="M32" s="28" t="s">
        <v>64</v>
      </c>
      <c r="N32" s="28" t="s">
        <v>66</v>
      </c>
      <c r="O32" s="28" t="s">
        <v>50</v>
      </c>
      <c r="P32" s="28" t="s">
        <v>57</v>
      </c>
      <c r="Q32" s="28" t="s">
        <v>54</v>
      </c>
      <c r="S32" s="18" t="s">
        <v>53</v>
      </c>
      <c r="T32" s="25" t="s">
        <v>58</v>
      </c>
      <c r="V32" s="12">
        <f t="shared" si="2"/>
        <v>0</v>
      </c>
      <c r="W32" s="12">
        <f t="shared" si="3"/>
        <v>1</v>
      </c>
      <c r="X32" s="12">
        <f t="shared" si="4"/>
        <v>1</v>
      </c>
      <c r="Y32" s="12">
        <f t="shared" si="5"/>
        <v>0</v>
      </c>
      <c r="Z32" s="12">
        <f t="shared" si="6"/>
        <v>1</v>
      </c>
      <c r="AA32" s="12">
        <f t="shared" si="7"/>
        <v>1</v>
      </c>
      <c r="AB32" s="12">
        <f t="shared" si="8"/>
        <v>1</v>
      </c>
      <c r="AC32" s="12">
        <f t="shared" si="9"/>
        <v>0</v>
      </c>
      <c r="AD32" s="12">
        <f t="shared" si="10"/>
        <v>0</v>
      </c>
      <c r="AE32" s="12">
        <f t="shared" si="11"/>
        <v>0</v>
      </c>
      <c r="AF32" s="12">
        <f t="shared" si="12"/>
        <v>0</v>
      </c>
      <c r="AG32" s="12">
        <f t="shared" si="13"/>
        <v>1</v>
      </c>
      <c r="AH32" s="12">
        <f t="shared" si="14"/>
        <v>0</v>
      </c>
      <c r="AI32" s="12">
        <f t="shared" si="15"/>
        <v>0</v>
      </c>
      <c r="AK32" t="e">
        <f t="shared" si="16"/>
        <v>#N/A</v>
      </c>
      <c r="AL32">
        <f t="shared" si="17"/>
        <v>1</v>
      </c>
    </row>
    <row r="33" spans="1:38" x14ac:dyDescent="0.2">
      <c r="A33" s="1" t="s">
        <v>44</v>
      </c>
      <c r="B33" s="27">
        <f t="shared" si="0"/>
        <v>8</v>
      </c>
      <c r="C33" s="27">
        <f t="shared" si="1"/>
        <v>2</v>
      </c>
      <c r="D33" s="28" t="s">
        <v>53</v>
      </c>
      <c r="E33" s="28" t="s">
        <v>51</v>
      </c>
      <c r="F33" s="28" t="s">
        <v>70</v>
      </c>
      <c r="G33" s="28" t="s">
        <v>81</v>
      </c>
      <c r="H33" s="28" t="s">
        <v>68</v>
      </c>
      <c r="I33" s="28" t="s">
        <v>58</v>
      </c>
      <c r="J33" s="28" t="s">
        <v>69</v>
      </c>
      <c r="K33" s="28" t="s">
        <v>72</v>
      </c>
      <c r="L33" s="28" t="s">
        <v>78</v>
      </c>
      <c r="M33" s="28" t="s">
        <v>64</v>
      </c>
      <c r="N33" s="28" t="s">
        <v>62</v>
      </c>
      <c r="O33" s="28" t="s">
        <v>50</v>
      </c>
      <c r="P33" s="28" t="s">
        <v>57</v>
      </c>
      <c r="Q33" s="28" t="s">
        <v>54</v>
      </c>
      <c r="S33" s="25" t="s">
        <v>69</v>
      </c>
      <c r="T33" s="25" t="s">
        <v>51</v>
      </c>
      <c r="V33" s="12">
        <f t="shared" si="2"/>
        <v>0</v>
      </c>
      <c r="W33" s="12">
        <f t="shared" si="3"/>
        <v>1</v>
      </c>
      <c r="X33" s="12">
        <f t="shared" si="4"/>
        <v>1</v>
      </c>
      <c r="Y33" s="12">
        <f t="shared" si="5"/>
        <v>0</v>
      </c>
      <c r="Z33" s="12">
        <f t="shared" si="6"/>
        <v>1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0</v>
      </c>
      <c r="AE33" s="12">
        <f t="shared" si="11"/>
        <v>0</v>
      </c>
      <c r="AF33" s="12">
        <f t="shared" si="12"/>
        <v>1</v>
      </c>
      <c r="AG33" s="12">
        <f t="shared" si="13"/>
        <v>1</v>
      </c>
      <c r="AH33" s="12">
        <f t="shared" si="14"/>
        <v>0</v>
      </c>
      <c r="AI33" s="12">
        <f t="shared" si="15"/>
        <v>0</v>
      </c>
      <c r="AK33">
        <f t="shared" si="16"/>
        <v>1</v>
      </c>
      <c r="AL33">
        <f t="shared" si="17"/>
        <v>1</v>
      </c>
    </row>
    <row r="34" spans="1:38" x14ac:dyDescent="0.2">
      <c r="A34" s="1" t="s">
        <v>45</v>
      </c>
      <c r="B34" s="27">
        <f t="shared" si="0"/>
        <v>9</v>
      </c>
      <c r="C34" s="27">
        <f t="shared" si="1"/>
        <v>2</v>
      </c>
      <c r="D34" s="28" t="s">
        <v>53</v>
      </c>
      <c r="E34" s="28" t="s">
        <v>51</v>
      </c>
      <c r="F34" s="28" t="s">
        <v>70</v>
      </c>
      <c r="G34" s="28" t="s">
        <v>63</v>
      </c>
      <c r="H34" s="28" t="s">
        <v>68</v>
      </c>
      <c r="I34" s="28" t="s">
        <v>58</v>
      </c>
      <c r="J34" s="28" t="s">
        <v>77</v>
      </c>
      <c r="K34" s="28" t="s">
        <v>72</v>
      </c>
      <c r="L34" s="28" t="s">
        <v>78</v>
      </c>
      <c r="M34" s="28" t="s">
        <v>64</v>
      </c>
      <c r="N34" s="28" t="s">
        <v>62</v>
      </c>
      <c r="O34" s="28" t="s">
        <v>50</v>
      </c>
      <c r="P34" s="28" t="s">
        <v>79</v>
      </c>
      <c r="Q34" s="28" t="s">
        <v>54</v>
      </c>
      <c r="S34" s="25" t="s">
        <v>50</v>
      </c>
      <c r="T34" s="25" t="s">
        <v>58</v>
      </c>
      <c r="V34" s="12">
        <f t="shared" si="2"/>
        <v>0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0</v>
      </c>
      <c r="AC34" s="12">
        <f t="shared" si="9"/>
        <v>1</v>
      </c>
      <c r="AD34" s="12">
        <f t="shared" si="10"/>
        <v>0</v>
      </c>
      <c r="AE34" s="12">
        <f t="shared" si="11"/>
        <v>0</v>
      </c>
      <c r="AF34" s="12">
        <f t="shared" si="12"/>
        <v>1</v>
      </c>
      <c r="AG34" s="12">
        <f t="shared" si="13"/>
        <v>1</v>
      </c>
      <c r="AH34" s="12">
        <f t="shared" si="14"/>
        <v>1</v>
      </c>
      <c r="AI34" s="12">
        <f t="shared" si="15"/>
        <v>0</v>
      </c>
      <c r="AK34">
        <f t="shared" si="16"/>
        <v>1</v>
      </c>
      <c r="AL34">
        <f t="shared" si="17"/>
        <v>1</v>
      </c>
    </row>
    <row r="35" spans="1:38" x14ac:dyDescent="0.2">
      <c r="A35" s="1" t="s">
        <v>46</v>
      </c>
      <c r="B35" s="27">
        <f t="shared" si="0"/>
        <v>7</v>
      </c>
      <c r="C35" s="27">
        <f t="shared" si="1"/>
        <v>2</v>
      </c>
      <c r="D35" s="28" t="s">
        <v>53</v>
      </c>
      <c r="E35" s="28" t="s">
        <v>51</v>
      </c>
      <c r="F35" s="28" t="s">
        <v>70</v>
      </c>
      <c r="G35" s="28" t="s">
        <v>81</v>
      </c>
      <c r="H35" s="28" t="s">
        <v>68</v>
      </c>
      <c r="I35" s="28" t="s">
        <v>58</v>
      </c>
      <c r="J35" s="28" t="s">
        <v>69</v>
      </c>
      <c r="K35" s="28" t="s">
        <v>67</v>
      </c>
      <c r="L35" s="28" t="s">
        <v>78</v>
      </c>
      <c r="M35" s="28" t="s">
        <v>64</v>
      </c>
      <c r="N35" s="28" t="s">
        <v>62</v>
      </c>
      <c r="O35" s="28" t="s">
        <v>50</v>
      </c>
      <c r="P35" s="28" t="s">
        <v>57</v>
      </c>
      <c r="Q35" s="28" t="s">
        <v>54</v>
      </c>
      <c r="S35" s="25" t="s">
        <v>68</v>
      </c>
      <c r="T35" s="25" t="s">
        <v>51</v>
      </c>
      <c r="V35" s="12">
        <f t="shared" si="2"/>
        <v>0</v>
      </c>
      <c r="W35" s="12">
        <f t="shared" si="3"/>
        <v>1</v>
      </c>
      <c r="X35" s="12">
        <f t="shared" si="4"/>
        <v>1</v>
      </c>
      <c r="Y35" s="12">
        <f t="shared" si="5"/>
        <v>0</v>
      </c>
      <c r="Z35" s="12">
        <f t="shared" si="6"/>
        <v>1</v>
      </c>
      <c r="AA35" s="12">
        <f t="shared" si="7"/>
        <v>1</v>
      </c>
      <c r="AB35" s="12">
        <f t="shared" si="8"/>
        <v>1</v>
      </c>
      <c r="AC35" s="12">
        <f t="shared" si="9"/>
        <v>0</v>
      </c>
      <c r="AD35" s="12">
        <f t="shared" si="10"/>
        <v>0</v>
      </c>
      <c r="AE35" s="12">
        <f t="shared" si="11"/>
        <v>0</v>
      </c>
      <c r="AF35" s="12">
        <f t="shared" si="12"/>
        <v>1</v>
      </c>
      <c r="AG35" s="12">
        <f t="shared" si="13"/>
        <v>1</v>
      </c>
      <c r="AH35" s="12">
        <f t="shared" si="14"/>
        <v>0</v>
      </c>
      <c r="AI35" s="12">
        <f t="shared" si="15"/>
        <v>0</v>
      </c>
      <c r="AK35">
        <f t="shared" si="16"/>
        <v>1</v>
      </c>
      <c r="AL35">
        <f t="shared" si="17"/>
        <v>1</v>
      </c>
    </row>
    <row r="36" spans="1:38" x14ac:dyDescent="0.2">
      <c r="A36" s="1" t="s">
        <v>89</v>
      </c>
      <c r="B36" s="27" t="s">
        <v>98</v>
      </c>
      <c r="C36" s="27">
        <f t="shared" si="1"/>
        <v>0</v>
      </c>
      <c r="D36" s="28" t="s">
        <v>86</v>
      </c>
      <c r="E36" s="28" t="s">
        <v>86</v>
      </c>
      <c r="F36" s="28" t="s">
        <v>86</v>
      </c>
      <c r="G36" s="28" t="s">
        <v>86</v>
      </c>
      <c r="H36" s="28" t="s">
        <v>86</v>
      </c>
      <c r="I36" s="28" t="s">
        <v>86</v>
      </c>
      <c r="J36" s="28" t="s">
        <v>86</v>
      </c>
      <c r="K36" s="28" t="s">
        <v>86</v>
      </c>
      <c r="L36" s="28" t="s">
        <v>86</v>
      </c>
      <c r="M36" s="28" t="s">
        <v>86</v>
      </c>
      <c r="N36" s="28" t="s">
        <v>86</v>
      </c>
      <c r="O36" s="28" t="s">
        <v>86</v>
      </c>
      <c r="P36" s="28" t="s">
        <v>86</v>
      </c>
      <c r="Q36" s="28" t="s">
        <v>86</v>
      </c>
      <c r="S36" s="28" t="s">
        <v>86</v>
      </c>
      <c r="T36" s="28" t="s">
        <v>86</v>
      </c>
      <c r="V36" s="12">
        <f t="shared" si="2"/>
        <v>0</v>
      </c>
      <c r="W36" s="12">
        <f t="shared" si="3"/>
        <v>0</v>
      </c>
      <c r="X36" s="12">
        <f t="shared" si="4"/>
        <v>0</v>
      </c>
      <c r="Y36" s="12">
        <f t="shared" si="5"/>
        <v>0</v>
      </c>
      <c r="Z36" s="12">
        <f t="shared" si="6"/>
        <v>0</v>
      </c>
      <c r="AA36" s="12">
        <f t="shared" si="7"/>
        <v>0</v>
      </c>
      <c r="AB36" s="12">
        <f t="shared" si="8"/>
        <v>0</v>
      </c>
      <c r="AC36" s="12">
        <f t="shared" si="9"/>
        <v>0</v>
      </c>
      <c r="AD36" s="12">
        <f t="shared" si="10"/>
        <v>0</v>
      </c>
      <c r="AE36" s="12">
        <f t="shared" si="11"/>
        <v>0</v>
      </c>
      <c r="AF36" s="12">
        <f t="shared" si="12"/>
        <v>0</v>
      </c>
      <c r="AG36" s="12">
        <f t="shared" si="13"/>
        <v>0</v>
      </c>
      <c r="AH36" s="12">
        <f t="shared" si="14"/>
        <v>0</v>
      </c>
      <c r="AI36" s="12">
        <f t="shared" si="15"/>
        <v>0</v>
      </c>
      <c r="AK36" t="e">
        <f t="shared" si="16"/>
        <v>#N/A</v>
      </c>
      <c r="AL36" t="e">
        <f t="shared" si="17"/>
        <v>#N/A</v>
      </c>
    </row>
    <row r="37" spans="1:38" x14ac:dyDescent="0.2">
      <c r="A37" s="1" t="s">
        <v>21</v>
      </c>
      <c r="B37" s="27">
        <f t="shared" si="0"/>
        <v>6</v>
      </c>
      <c r="C37" s="27">
        <f t="shared" si="1"/>
        <v>1</v>
      </c>
      <c r="D37" s="28" t="s">
        <v>53</v>
      </c>
      <c r="E37" s="28" t="s">
        <v>51</v>
      </c>
      <c r="F37" s="28" t="s">
        <v>70</v>
      </c>
      <c r="G37" s="28" t="s">
        <v>81</v>
      </c>
      <c r="H37" s="28" t="s">
        <v>68</v>
      </c>
      <c r="I37" s="28" t="s">
        <v>58</v>
      </c>
      <c r="J37" s="28" t="s">
        <v>77</v>
      </c>
      <c r="K37" s="28" t="s">
        <v>72</v>
      </c>
      <c r="L37" s="28" t="s">
        <v>78</v>
      </c>
      <c r="M37" s="28" t="s">
        <v>64</v>
      </c>
      <c r="N37" s="28" t="s">
        <v>66</v>
      </c>
      <c r="O37" s="28" t="s">
        <v>50</v>
      </c>
      <c r="P37" s="28" t="s">
        <v>57</v>
      </c>
      <c r="Q37" s="28" t="s">
        <v>54</v>
      </c>
      <c r="S37" s="18" t="s">
        <v>78</v>
      </c>
      <c r="T37" s="25" t="s">
        <v>51</v>
      </c>
      <c r="V37" s="12">
        <f t="shared" si="2"/>
        <v>0</v>
      </c>
      <c r="W37" s="12">
        <f t="shared" si="3"/>
        <v>1</v>
      </c>
      <c r="X37" s="12">
        <f t="shared" si="4"/>
        <v>1</v>
      </c>
      <c r="Y37" s="12">
        <f t="shared" si="5"/>
        <v>0</v>
      </c>
      <c r="Z37" s="12">
        <f t="shared" si="6"/>
        <v>1</v>
      </c>
      <c r="AA37" s="12">
        <f t="shared" si="7"/>
        <v>1</v>
      </c>
      <c r="AB37" s="12">
        <f t="shared" si="8"/>
        <v>0</v>
      </c>
      <c r="AC37" s="12">
        <f t="shared" si="9"/>
        <v>1</v>
      </c>
      <c r="AD37" s="12">
        <f t="shared" si="10"/>
        <v>0</v>
      </c>
      <c r="AE37" s="12">
        <f t="shared" si="11"/>
        <v>0</v>
      </c>
      <c r="AF37" s="12">
        <f t="shared" si="12"/>
        <v>0</v>
      </c>
      <c r="AG37" s="12">
        <f t="shared" si="13"/>
        <v>1</v>
      </c>
      <c r="AH37" s="12">
        <f t="shared" si="14"/>
        <v>0</v>
      </c>
      <c r="AI37" s="12">
        <f t="shared" si="15"/>
        <v>0</v>
      </c>
      <c r="AK37" t="e">
        <f t="shared" si="16"/>
        <v>#N/A</v>
      </c>
      <c r="AL37">
        <f t="shared" si="17"/>
        <v>1</v>
      </c>
    </row>
    <row r="38" spans="1:38" x14ac:dyDescent="0.2">
      <c r="A38" s="1" t="s">
        <v>24</v>
      </c>
      <c r="B38" s="27">
        <f t="shared" si="0"/>
        <v>8</v>
      </c>
      <c r="C38" s="27">
        <f t="shared" si="1"/>
        <v>1</v>
      </c>
      <c r="D38" s="28" t="s">
        <v>53</v>
      </c>
      <c r="E38" s="28" t="s">
        <v>51</v>
      </c>
      <c r="F38" s="28" t="s">
        <v>70</v>
      </c>
      <c r="G38" s="28" t="s">
        <v>63</v>
      </c>
      <c r="H38" s="28" t="s">
        <v>68</v>
      </c>
      <c r="I38" s="28" t="s">
        <v>58</v>
      </c>
      <c r="J38" s="28" t="s">
        <v>69</v>
      </c>
      <c r="K38" s="28" t="s">
        <v>67</v>
      </c>
      <c r="L38" s="28" t="s">
        <v>78</v>
      </c>
      <c r="M38" s="28" t="s">
        <v>64</v>
      </c>
      <c r="N38" s="28" t="s">
        <v>62</v>
      </c>
      <c r="O38" s="28" t="s">
        <v>50</v>
      </c>
      <c r="P38" s="28" t="s">
        <v>57</v>
      </c>
      <c r="Q38" s="28" t="s">
        <v>54</v>
      </c>
      <c r="S38" s="18" t="s">
        <v>64</v>
      </c>
      <c r="T38" s="25" t="s">
        <v>68</v>
      </c>
      <c r="V38" s="12">
        <f t="shared" si="2"/>
        <v>0</v>
      </c>
      <c r="W38" s="12">
        <f t="shared" si="3"/>
        <v>1</v>
      </c>
      <c r="X38" s="12">
        <f t="shared" si="4"/>
        <v>1</v>
      </c>
      <c r="Y38" s="12">
        <f t="shared" si="5"/>
        <v>1</v>
      </c>
      <c r="Z38" s="12">
        <f t="shared" si="6"/>
        <v>1</v>
      </c>
      <c r="AA38" s="12">
        <f t="shared" si="7"/>
        <v>1</v>
      </c>
      <c r="AB38" s="12">
        <f t="shared" si="8"/>
        <v>1</v>
      </c>
      <c r="AC38" s="12">
        <f t="shared" si="9"/>
        <v>0</v>
      </c>
      <c r="AD38" s="12">
        <f t="shared" si="10"/>
        <v>0</v>
      </c>
      <c r="AE38" s="12">
        <f t="shared" si="11"/>
        <v>0</v>
      </c>
      <c r="AF38" s="12">
        <f t="shared" si="12"/>
        <v>1</v>
      </c>
      <c r="AG38" s="12">
        <f t="shared" si="13"/>
        <v>1</v>
      </c>
      <c r="AH38" s="12">
        <f t="shared" si="14"/>
        <v>0</v>
      </c>
      <c r="AI38" s="12">
        <f t="shared" si="15"/>
        <v>0</v>
      </c>
      <c r="AK38" t="e">
        <f t="shared" si="16"/>
        <v>#N/A</v>
      </c>
      <c r="AL38">
        <f t="shared" si="17"/>
        <v>1</v>
      </c>
    </row>
    <row r="39" spans="1:38" x14ac:dyDescent="0.2">
      <c r="A39" s="1" t="s">
        <v>11</v>
      </c>
      <c r="B39" s="27">
        <f t="shared" si="0"/>
        <v>7</v>
      </c>
      <c r="C39" s="27">
        <f t="shared" si="1"/>
        <v>1</v>
      </c>
      <c r="D39" s="28" t="s">
        <v>53</v>
      </c>
      <c r="E39" s="28" t="s">
        <v>51</v>
      </c>
      <c r="F39" s="28" t="s">
        <v>70</v>
      </c>
      <c r="G39" s="28" t="s">
        <v>81</v>
      </c>
      <c r="H39" s="28" t="s">
        <v>68</v>
      </c>
      <c r="I39" s="28" t="s">
        <v>58</v>
      </c>
      <c r="J39" s="28" t="s">
        <v>69</v>
      </c>
      <c r="K39" s="28" t="s">
        <v>67</v>
      </c>
      <c r="L39" s="28" t="s">
        <v>78</v>
      </c>
      <c r="M39" s="28" t="s">
        <v>64</v>
      </c>
      <c r="N39" s="28" t="s">
        <v>62</v>
      </c>
      <c r="O39" s="28" t="s">
        <v>50</v>
      </c>
      <c r="P39" s="28" t="s">
        <v>57</v>
      </c>
      <c r="Q39" s="28" t="s">
        <v>54</v>
      </c>
      <c r="S39" s="25" t="s">
        <v>58</v>
      </c>
      <c r="T39" s="18" t="s">
        <v>64</v>
      </c>
      <c r="V39" s="12">
        <f t="shared" si="2"/>
        <v>0</v>
      </c>
      <c r="W39" s="12">
        <f t="shared" si="3"/>
        <v>1</v>
      </c>
      <c r="X39" s="12">
        <f t="shared" si="4"/>
        <v>1</v>
      </c>
      <c r="Y39" s="12">
        <f t="shared" si="5"/>
        <v>0</v>
      </c>
      <c r="Z39" s="12">
        <f t="shared" si="6"/>
        <v>1</v>
      </c>
      <c r="AA39" s="12">
        <f t="shared" si="7"/>
        <v>1</v>
      </c>
      <c r="AB39" s="12">
        <f t="shared" si="8"/>
        <v>1</v>
      </c>
      <c r="AC39" s="12">
        <f t="shared" si="9"/>
        <v>0</v>
      </c>
      <c r="AD39" s="12">
        <f t="shared" si="10"/>
        <v>0</v>
      </c>
      <c r="AE39" s="12">
        <f t="shared" si="11"/>
        <v>0</v>
      </c>
      <c r="AF39" s="12">
        <f t="shared" si="12"/>
        <v>1</v>
      </c>
      <c r="AG39" s="12">
        <f t="shared" si="13"/>
        <v>1</v>
      </c>
      <c r="AH39" s="12">
        <f t="shared" si="14"/>
        <v>0</v>
      </c>
      <c r="AI39" s="12">
        <f t="shared" si="15"/>
        <v>0</v>
      </c>
      <c r="AK39">
        <f t="shared" si="16"/>
        <v>1</v>
      </c>
      <c r="AL39" t="e">
        <f t="shared" si="17"/>
        <v>#N/A</v>
      </c>
    </row>
    <row r="40" spans="1:38" x14ac:dyDescent="0.2">
      <c r="A40" s="1" t="s">
        <v>12</v>
      </c>
      <c r="B40" s="27">
        <f t="shared" si="0"/>
        <v>7</v>
      </c>
      <c r="C40" s="27">
        <f t="shared" si="1"/>
        <v>1</v>
      </c>
      <c r="D40" s="28" t="s">
        <v>53</v>
      </c>
      <c r="E40" s="28" t="s">
        <v>51</v>
      </c>
      <c r="F40" s="28" t="s">
        <v>70</v>
      </c>
      <c r="G40" s="28" t="s">
        <v>81</v>
      </c>
      <c r="H40" s="28" t="s">
        <v>68</v>
      </c>
      <c r="I40" s="28" t="s">
        <v>58</v>
      </c>
      <c r="J40" s="28" t="s">
        <v>69</v>
      </c>
      <c r="K40" s="28" t="s">
        <v>72</v>
      </c>
      <c r="L40" s="28" t="s">
        <v>78</v>
      </c>
      <c r="M40" s="28" t="s">
        <v>64</v>
      </c>
      <c r="N40" s="28" t="s">
        <v>66</v>
      </c>
      <c r="O40" s="28" t="s">
        <v>50</v>
      </c>
      <c r="P40" s="28" t="s">
        <v>57</v>
      </c>
      <c r="Q40" s="28" t="s">
        <v>54</v>
      </c>
      <c r="S40" s="25" t="s">
        <v>58</v>
      </c>
      <c r="T40" s="18" t="s">
        <v>64</v>
      </c>
      <c r="V40" s="12">
        <f t="shared" si="2"/>
        <v>0</v>
      </c>
      <c r="W40" s="12">
        <f t="shared" si="3"/>
        <v>1</v>
      </c>
      <c r="X40" s="12">
        <f t="shared" si="4"/>
        <v>1</v>
      </c>
      <c r="Y40" s="12">
        <f t="shared" si="5"/>
        <v>0</v>
      </c>
      <c r="Z40" s="12">
        <f t="shared" si="6"/>
        <v>1</v>
      </c>
      <c r="AA40" s="12">
        <f t="shared" si="7"/>
        <v>1</v>
      </c>
      <c r="AB40" s="12">
        <f t="shared" si="8"/>
        <v>1</v>
      </c>
      <c r="AC40" s="12">
        <f t="shared" si="9"/>
        <v>1</v>
      </c>
      <c r="AD40" s="12">
        <f t="shared" si="10"/>
        <v>0</v>
      </c>
      <c r="AE40" s="12">
        <f t="shared" si="11"/>
        <v>0</v>
      </c>
      <c r="AF40" s="12">
        <f t="shared" si="12"/>
        <v>0</v>
      </c>
      <c r="AG40" s="12">
        <f t="shared" si="13"/>
        <v>1</v>
      </c>
      <c r="AH40" s="12">
        <f t="shared" si="14"/>
        <v>0</v>
      </c>
      <c r="AI40" s="12">
        <f t="shared" si="15"/>
        <v>0</v>
      </c>
      <c r="AK40">
        <f t="shared" si="16"/>
        <v>1</v>
      </c>
      <c r="AL40" t="e">
        <f t="shared" si="17"/>
        <v>#N/A</v>
      </c>
    </row>
    <row r="41" spans="1:38" x14ac:dyDescent="0.2">
      <c r="A41" s="1" t="s">
        <v>47</v>
      </c>
      <c r="B41" s="27">
        <f t="shared" si="0"/>
        <v>7</v>
      </c>
      <c r="C41" s="27">
        <f t="shared" si="1"/>
        <v>1</v>
      </c>
      <c r="D41" s="28" t="s">
        <v>53</v>
      </c>
      <c r="E41" s="28" t="s">
        <v>51</v>
      </c>
      <c r="F41" s="28" t="s">
        <v>70</v>
      </c>
      <c r="G41" s="28" t="s">
        <v>81</v>
      </c>
      <c r="H41" s="28" t="s">
        <v>68</v>
      </c>
      <c r="I41" s="28" t="s">
        <v>58</v>
      </c>
      <c r="J41" s="28" t="s">
        <v>69</v>
      </c>
      <c r="K41" s="28" t="s">
        <v>67</v>
      </c>
      <c r="L41" s="28" t="s">
        <v>78</v>
      </c>
      <c r="M41" s="28" t="s">
        <v>64</v>
      </c>
      <c r="N41" s="28" t="s">
        <v>62</v>
      </c>
      <c r="O41" s="28" t="s">
        <v>50</v>
      </c>
      <c r="P41" s="28" t="s">
        <v>57</v>
      </c>
      <c r="Q41" s="28" t="s">
        <v>54</v>
      </c>
      <c r="S41" s="25" t="s">
        <v>58</v>
      </c>
      <c r="T41" s="18" t="s">
        <v>64</v>
      </c>
      <c r="V41" s="12">
        <f t="shared" si="2"/>
        <v>0</v>
      </c>
      <c r="W41" s="12">
        <f t="shared" si="3"/>
        <v>1</v>
      </c>
      <c r="X41" s="12">
        <f t="shared" si="4"/>
        <v>1</v>
      </c>
      <c r="Y41" s="12">
        <f t="shared" si="5"/>
        <v>0</v>
      </c>
      <c r="Z41" s="12">
        <f t="shared" si="6"/>
        <v>1</v>
      </c>
      <c r="AA41" s="12">
        <f t="shared" si="7"/>
        <v>1</v>
      </c>
      <c r="AB41" s="12">
        <f t="shared" si="8"/>
        <v>1</v>
      </c>
      <c r="AC41" s="12">
        <f t="shared" si="9"/>
        <v>0</v>
      </c>
      <c r="AD41" s="12">
        <f t="shared" si="10"/>
        <v>0</v>
      </c>
      <c r="AE41" s="12">
        <f t="shared" si="11"/>
        <v>0</v>
      </c>
      <c r="AF41" s="12">
        <f t="shared" si="12"/>
        <v>1</v>
      </c>
      <c r="AG41" s="12">
        <f t="shared" si="13"/>
        <v>1</v>
      </c>
      <c r="AH41" s="12">
        <f t="shared" si="14"/>
        <v>0</v>
      </c>
      <c r="AI41" s="12">
        <f t="shared" si="15"/>
        <v>0</v>
      </c>
      <c r="AK41">
        <f t="shared" si="16"/>
        <v>1</v>
      </c>
      <c r="AL41" t="e">
        <f t="shared" si="17"/>
        <v>#N/A</v>
      </c>
    </row>
    <row r="42" spans="1:38" x14ac:dyDescent="0.2">
      <c r="A42" s="1" t="s">
        <v>13</v>
      </c>
      <c r="B42" s="27">
        <f t="shared" si="0"/>
        <v>8</v>
      </c>
      <c r="C42" s="27">
        <f t="shared" si="1"/>
        <v>2</v>
      </c>
      <c r="D42" s="28" t="s">
        <v>53</v>
      </c>
      <c r="E42" s="28" t="s">
        <v>51</v>
      </c>
      <c r="F42" s="28" t="s">
        <v>70</v>
      </c>
      <c r="G42" s="28" t="s">
        <v>81</v>
      </c>
      <c r="H42" s="28" t="s">
        <v>68</v>
      </c>
      <c r="I42" s="28" t="s">
        <v>58</v>
      </c>
      <c r="J42" s="28" t="s">
        <v>69</v>
      </c>
      <c r="K42" s="28" t="s">
        <v>72</v>
      </c>
      <c r="L42" s="28" t="s">
        <v>78</v>
      </c>
      <c r="M42" s="28" t="s">
        <v>64</v>
      </c>
      <c r="N42" s="28" t="s">
        <v>62</v>
      </c>
      <c r="O42" s="28" t="s">
        <v>50</v>
      </c>
      <c r="P42" s="28" t="s">
        <v>57</v>
      </c>
      <c r="Q42" s="28" t="s">
        <v>54</v>
      </c>
      <c r="S42" s="25" t="s">
        <v>58</v>
      </c>
      <c r="T42" s="25" t="s">
        <v>70</v>
      </c>
      <c r="V42" s="12">
        <f t="shared" si="2"/>
        <v>0</v>
      </c>
      <c r="W42" s="12">
        <f t="shared" si="3"/>
        <v>1</v>
      </c>
      <c r="X42" s="12">
        <f t="shared" si="4"/>
        <v>1</v>
      </c>
      <c r="Y42" s="12">
        <f t="shared" si="5"/>
        <v>0</v>
      </c>
      <c r="Z42" s="12">
        <f t="shared" si="6"/>
        <v>1</v>
      </c>
      <c r="AA42" s="12">
        <f t="shared" si="7"/>
        <v>1</v>
      </c>
      <c r="AB42" s="12">
        <f t="shared" si="8"/>
        <v>1</v>
      </c>
      <c r="AC42" s="12">
        <f t="shared" si="9"/>
        <v>1</v>
      </c>
      <c r="AD42" s="12">
        <f t="shared" si="10"/>
        <v>0</v>
      </c>
      <c r="AE42" s="12">
        <f t="shared" si="11"/>
        <v>0</v>
      </c>
      <c r="AF42" s="12">
        <f t="shared" si="12"/>
        <v>1</v>
      </c>
      <c r="AG42" s="12">
        <f t="shared" si="13"/>
        <v>1</v>
      </c>
      <c r="AH42" s="12">
        <f t="shared" si="14"/>
        <v>0</v>
      </c>
      <c r="AI42" s="12">
        <f t="shared" si="15"/>
        <v>0</v>
      </c>
      <c r="AK42">
        <f t="shared" si="16"/>
        <v>1</v>
      </c>
      <c r="AL42">
        <f t="shared" si="17"/>
        <v>1</v>
      </c>
    </row>
    <row r="43" spans="1:38" x14ac:dyDescent="0.2">
      <c r="A43" s="1" t="s">
        <v>19</v>
      </c>
      <c r="B43" s="27">
        <f t="shared" si="0"/>
        <v>6</v>
      </c>
      <c r="C43" s="27">
        <f t="shared" si="1"/>
        <v>2</v>
      </c>
      <c r="D43" s="28" t="s">
        <v>53</v>
      </c>
      <c r="E43" s="28" t="s">
        <v>51</v>
      </c>
      <c r="F43" s="28" t="s">
        <v>70</v>
      </c>
      <c r="G43" s="28" t="s">
        <v>81</v>
      </c>
      <c r="H43" s="28" t="s">
        <v>68</v>
      </c>
      <c r="I43" s="28" t="s">
        <v>58</v>
      </c>
      <c r="J43" s="28" t="s">
        <v>69</v>
      </c>
      <c r="K43" s="28" t="s">
        <v>67</v>
      </c>
      <c r="L43" s="28" t="s">
        <v>78</v>
      </c>
      <c r="M43" s="28" t="s">
        <v>64</v>
      </c>
      <c r="N43" s="28" t="s">
        <v>66</v>
      </c>
      <c r="O43" s="28" t="s">
        <v>50</v>
      </c>
      <c r="P43" s="28" t="s">
        <v>57</v>
      </c>
      <c r="Q43" s="28" t="s">
        <v>54</v>
      </c>
      <c r="S43" s="25" t="s">
        <v>68</v>
      </c>
      <c r="T43" s="25" t="s">
        <v>58</v>
      </c>
      <c r="V43" s="12">
        <f t="shared" si="2"/>
        <v>0</v>
      </c>
      <c r="W43" s="12">
        <f t="shared" si="3"/>
        <v>1</v>
      </c>
      <c r="X43" s="12">
        <f t="shared" si="4"/>
        <v>1</v>
      </c>
      <c r="Y43" s="12">
        <f t="shared" si="5"/>
        <v>0</v>
      </c>
      <c r="Z43" s="12">
        <f t="shared" si="6"/>
        <v>1</v>
      </c>
      <c r="AA43" s="12">
        <f t="shared" si="7"/>
        <v>1</v>
      </c>
      <c r="AB43" s="12">
        <f t="shared" si="8"/>
        <v>1</v>
      </c>
      <c r="AC43" s="12">
        <f t="shared" si="9"/>
        <v>0</v>
      </c>
      <c r="AD43" s="12">
        <f t="shared" si="10"/>
        <v>0</v>
      </c>
      <c r="AE43" s="12">
        <f t="shared" si="11"/>
        <v>0</v>
      </c>
      <c r="AF43" s="12">
        <f t="shared" si="12"/>
        <v>0</v>
      </c>
      <c r="AG43" s="12">
        <f t="shared" si="13"/>
        <v>1</v>
      </c>
      <c r="AH43" s="12">
        <f t="shared" si="14"/>
        <v>0</v>
      </c>
      <c r="AI43" s="12">
        <f t="shared" si="15"/>
        <v>0</v>
      </c>
      <c r="AK43">
        <f t="shared" si="16"/>
        <v>1</v>
      </c>
      <c r="AL43">
        <f t="shared" si="17"/>
        <v>1</v>
      </c>
    </row>
    <row r="44" spans="1:38" x14ac:dyDescent="0.2">
      <c r="A44" s="1" t="s">
        <v>48</v>
      </c>
      <c r="B44" s="27">
        <f t="shared" si="0"/>
        <v>7</v>
      </c>
      <c r="C44" s="27">
        <f t="shared" si="1"/>
        <v>2</v>
      </c>
      <c r="D44" s="28" t="s">
        <v>53</v>
      </c>
      <c r="E44" s="28" t="s">
        <v>51</v>
      </c>
      <c r="F44" s="28" t="s">
        <v>70</v>
      </c>
      <c r="G44" s="28" t="s">
        <v>81</v>
      </c>
      <c r="H44" s="28" t="s">
        <v>68</v>
      </c>
      <c r="I44" s="28" t="s">
        <v>58</v>
      </c>
      <c r="J44" s="28" t="s">
        <v>69</v>
      </c>
      <c r="K44" s="28" t="s">
        <v>67</v>
      </c>
      <c r="L44" s="28" t="s">
        <v>78</v>
      </c>
      <c r="M44" s="28" t="s">
        <v>64</v>
      </c>
      <c r="N44" s="28" t="s">
        <v>62</v>
      </c>
      <c r="O44" s="28" t="s">
        <v>50</v>
      </c>
      <c r="P44" s="28" t="s">
        <v>57</v>
      </c>
      <c r="Q44" s="28" t="s">
        <v>54</v>
      </c>
      <c r="S44" s="25" t="s">
        <v>50</v>
      </c>
      <c r="T44" s="25" t="s">
        <v>68</v>
      </c>
      <c r="V44" s="12">
        <f t="shared" si="2"/>
        <v>0</v>
      </c>
      <c r="W44" s="12">
        <f t="shared" si="3"/>
        <v>1</v>
      </c>
      <c r="X44" s="12">
        <f t="shared" si="4"/>
        <v>1</v>
      </c>
      <c r="Y44" s="12">
        <f t="shared" si="5"/>
        <v>0</v>
      </c>
      <c r="Z44" s="12">
        <f t="shared" si="6"/>
        <v>1</v>
      </c>
      <c r="AA44" s="12">
        <f t="shared" si="7"/>
        <v>1</v>
      </c>
      <c r="AB44" s="12">
        <f t="shared" si="8"/>
        <v>1</v>
      </c>
      <c r="AC44" s="12">
        <f t="shared" si="9"/>
        <v>0</v>
      </c>
      <c r="AD44" s="12">
        <f t="shared" si="10"/>
        <v>0</v>
      </c>
      <c r="AE44" s="12">
        <f t="shared" si="11"/>
        <v>0</v>
      </c>
      <c r="AF44" s="12">
        <f t="shared" si="12"/>
        <v>1</v>
      </c>
      <c r="AG44" s="12">
        <f t="shared" si="13"/>
        <v>1</v>
      </c>
      <c r="AH44" s="12">
        <f t="shared" si="14"/>
        <v>0</v>
      </c>
      <c r="AI44" s="12">
        <f t="shared" si="15"/>
        <v>0</v>
      </c>
      <c r="AK44">
        <f t="shared" si="16"/>
        <v>1</v>
      </c>
      <c r="AL44">
        <f t="shared" si="17"/>
        <v>1</v>
      </c>
    </row>
    <row r="45" spans="1:38" x14ac:dyDescent="0.2">
      <c r="A45" s="1" t="s">
        <v>27</v>
      </c>
      <c r="B45" s="27">
        <f t="shared" si="0"/>
        <v>7</v>
      </c>
      <c r="C45" s="27">
        <f t="shared" si="1"/>
        <v>1</v>
      </c>
      <c r="D45" s="28" t="s">
        <v>53</v>
      </c>
      <c r="E45" s="28" t="s">
        <v>51</v>
      </c>
      <c r="F45" s="28" t="s">
        <v>70</v>
      </c>
      <c r="G45" s="28" t="s">
        <v>81</v>
      </c>
      <c r="H45" s="28" t="s">
        <v>68</v>
      </c>
      <c r="I45" s="28" t="s">
        <v>58</v>
      </c>
      <c r="J45" s="28" t="s">
        <v>69</v>
      </c>
      <c r="K45" s="28" t="s">
        <v>72</v>
      </c>
      <c r="L45" s="28" t="s">
        <v>78</v>
      </c>
      <c r="M45" s="28" t="s">
        <v>64</v>
      </c>
      <c r="N45" s="28" t="s">
        <v>66</v>
      </c>
      <c r="O45" s="28" t="s">
        <v>50</v>
      </c>
      <c r="P45" s="28" t="s">
        <v>57</v>
      </c>
      <c r="Q45" s="28" t="s">
        <v>54</v>
      </c>
      <c r="S45" s="25" t="s">
        <v>68</v>
      </c>
      <c r="T45" s="18" t="s">
        <v>53</v>
      </c>
      <c r="V45" s="12">
        <f t="shared" si="2"/>
        <v>0</v>
      </c>
      <c r="W45" s="12">
        <f t="shared" si="3"/>
        <v>1</v>
      </c>
      <c r="X45" s="12">
        <f t="shared" si="4"/>
        <v>1</v>
      </c>
      <c r="Y45" s="12">
        <f t="shared" si="5"/>
        <v>0</v>
      </c>
      <c r="Z45" s="12">
        <f t="shared" si="6"/>
        <v>1</v>
      </c>
      <c r="AA45" s="12">
        <f t="shared" si="7"/>
        <v>1</v>
      </c>
      <c r="AB45" s="12">
        <f t="shared" si="8"/>
        <v>1</v>
      </c>
      <c r="AC45" s="12">
        <f t="shared" si="9"/>
        <v>1</v>
      </c>
      <c r="AD45" s="12">
        <f t="shared" si="10"/>
        <v>0</v>
      </c>
      <c r="AE45" s="12">
        <f t="shared" si="11"/>
        <v>0</v>
      </c>
      <c r="AF45" s="12">
        <f t="shared" si="12"/>
        <v>0</v>
      </c>
      <c r="AG45" s="12">
        <f t="shared" si="13"/>
        <v>1</v>
      </c>
      <c r="AH45" s="12">
        <f t="shared" si="14"/>
        <v>0</v>
      </c>
      <c r="AI45" s="12">
        <f t="shared" si="15"/>
        <v>0</v>
      </c>
      <c r="AK45">
        <f t="shared" si="16"/>
        <v>1</v>
      </c>
      <c r="AL45" t="e">
        <f t="shared" si="17"/>
        <v>#N/A</v>
      </c>
    </row>
    <row r="46" spans="1:38" x14ac:dyDescent="0.2">
      <c r="A46" s="1" t="s">
        <v>49</v>
      </c>
      <c r="B46" s="27">
        <f t="shared" si="0"/>
        <v>8</v>
      </c>
      <c r="C46" s="27">
        <f t="shared" si="1"/>
        <v>1</v>
      </c>
      <c r="D46" s="28" t="s">
        <v>53</v>
      </c>
      <c r="E46" s="28" t="s">
        <v>74</v>
      </c>
      <c r="F46" s="28" t="s">
        <v>70</v>
      </c>
      <c r="G46" s="28" t="s">
        <v>81</v>
      </c>
      <c r="H46" s="28" t="s">
        <v>68</v>
      </c>
      <c r="I46" s="28" t="s">
        <v>58</v>
      </c>
      <c r="J46" s="28" t="s">
        <v>69</v>
      </c>
      <c r="K46" s="28" t="s">
        <v>72</v>
      </c>
      <c r="L46" s="28" t="s">
        <v>78</v>
      </c>
      <c r="M46" s="28" t="s">
        <v>64</v>
      </c>
      <c r="N46" s="28" t="s">
        <v>62</v>
      </c>
      <c r="O46" s="28" t="s">
        <v>50</v>
      </c>
      <c r="P46" s="28" t="s">
        <v>57</v>
      </c>
      <c r="Q46" s="28" t="s">
        <v>71</v>
      </c>
      <c r="S46" s="25" t="s">
        <v>58</v>
      </c>
      <c r="T46" s="18" t="s">
        <v>57</v>
      </c>
      <c r="V46" s="12">
        <f t="shared" si="2"/>
        <v>0</v>
      </c>
      <c r="W46" s="12">
        <f t="shared" si="3"/>
        <v>0</v>
      </c>
      <c r="X46" s="12">
        <f t="shared" si="4"/>
        <v>1</v>
      </c>
      <c r="Y46" s="12">
        <f t="shared" si="5"/>
        <v>0</v>
      </c>
      <c r="Z46" s="12">
        <f t="shared" si="6"/>
        <v>1</v>
      </c>
      <c r="AA46" s="12">
        <f t="shared" si="7"/>
        <v>1</v>
      </c>
      <c r="AB46" s="12">
        <f t="shared" si="8"/>
        <v>1</v>
      </c>
      <c r="AC46" s="12">
        <f t="shared" si="9"/>
        <v>1</v>
      </c>
      <c r="AD46" s="12">
        <f t="shared" si="10"/>
        <v>0</v>
      </c>
      <c r="AE46" s="12">
        <f t="shared" si="11"/>
        <v>0</v>
      </c>
      <c r="AF46" s="12">
        <f t="shared" si="12"/>
        <v>1</v>
      </c>
      <c r="AG46" s="12">
        <f t="shared" si="13"/>
        <v>1</v>
      </c>
      <c r="AH46" s="12">
        <f t="shared" si="14"/>
        <v>0</v>
      </c>
      <c r="AI46" s="12">
        <f t="shared" si="15"/>
        <v>1</v>
      </c>
      <c r="AK46">
        <f t="shared" si="16"/>
        <v>1</v>
      </c>
      <c r="AL46" t="e">
        <f t="shared" si="17"/>
        <v>#N/A</v>
      </c>
    </row>
    <row r="47" spans="1:38" x14ac:dyDescent="0.2">
      <c r="A47" s="1" t="s">
        <v>7</v>
      </c>
      <c r="B47" s="29">
        <f t="shared" si="0"/>
        <v>7</v>
      </c>
      <c r="C47" s="30">
        <f t="shared" si="1"/>
        <v>2</v>
      </c>
      <c r="D47" s="28" t="s">
        <v>53</v>
      </c>
      <c r="E47" s="28" t="s">
        <v>51</v>
      </c>
      <c r="F47" s="28" t="s">
        <v>86</v>
      </c>
      <c r="G47" s="28" t="s">
        <v>81</v>
      </c>
      <c r="H47" s="28" t="s">
        <v>68</v>
      </c>
      <c r="I47" s="28" t="s">
        <v>58</v>
      </c>
      <c r="J47" s="28" t="s">
        <v>69</v>
      </c>
      <c r="K47" s="28" t="s">
        <v>72</v>
      </c>
      <c r="L47" s="28" t="s">
        <v>78</v>
      </c>
      <c r="M47" s="28" t="s">
        <v>64</v>
      </c>
      <c r="N47" s="28" t="s">
        <v>62</v>
      </c>
      <c r="O47" s="28" t="s">
        <v>50</v>
      </c>
      <c r="P47" s="28" t="s">
        <v>57</v>
      </c>
      <c r="Q47" s="28" t="s">
        <v>54</v>
      </c>
      <c r="S47" s="25" t="s">
        <v>68</v>
      </c>
      <c r="T47" s="25" t="s">
        <v>58</v>
      </c>
      <c r="V47" s="12">
        <f t="shared" si="2"/>
        <v>0</v>
      </c>
      <c r="W47" s="12">
        <f t="shared" si="3"/>
        <v>1</v>
      </c>
      <c r="X47" s="12">
        <f t="shared" si="4"/>
        <v>0</v>
      </c>
      <c r="Y47" s="12">
        <f t="shared" si="5"/>
        <v>0</v>
      </c>
      <c r="Z47" s="12">
        <f t="shared" si="6"/>
        <v>1</v>
      </c>
      <c r="AA47" s="12">
        <f t="shared" si="7"/>
        <v>1</v>
      </c>
      <c r="AB47" s="12">
        <f t="shared" si="8"/>
        <v>1</v>
      </c>
      <c r="AC47" s="12">
        <f t="shared" si="9"/>
        <v>1</v>
      </c>
      <c r="AD47" s="12">
        <f t="shared" si="10"/>
        <v>0</v>
      </c>
      <c r="AE47" s="12">
        <f t="shared" si="11"/>
        <v>0</v>
      </c>
      <c r="AF47" s="12">
        <f t="shared" si="12"/>
        <v>1</v>
      </c>
      <c r="AG47" s="12">
        <f t="shared" si="13"/>
        <v>1</v>
      </c>
      <c r="AH47" s="12">
        <f t="shared" si="14"/>
        <v>0</v>
      </c>
      <c r="AI47" s="12">
        <f t="shared" si="15"/>
        <v>0</v>
      </c>
      <c r="AK47">
        <f t="shared" si="16"/>
        <v>1</v>
      </c>
      <c r="AL47">
        <f t="shared" si="17"/>
        <v>1</v>
      </c>
    </row>
    <row r="48" spans="1:38" x14ac:dyDescent="0.2">
      <c r="A48" s="5" t="s">
        <v>88</v>
      </c>
      <c r="B48" s="11">
        <v>14</v>
      </c>
      <c r="C48" s="11">
        <v>2</v>
      </c>
    </row>
    <row r="49" spans="1:17" x14ac:dyDescent="0.2">
      <c r="A49" s="8" t="s">
        <v>82</v>
      </c>
      <c r="B49" s="27"/>
      <c r="C49" s="27"/>
      <c r="F49" s="26"/>
    </row>
    <row r="50" spans="1:17" x14ac:dyDescent="0.2">
      <c r="A50" s="8" t="s">
        <v>83</v>
      </c>
      <c r="F50" s="26"/>
    </row>
    <row r="51" spans="1:17" x14ac:dyDescent="0.2">
      <c r="A51" s="26"/>
      <c r="D51" s="26"/>
    </row>
    <row r="52" spans="1:17" x14ac:dyDescent="0.2">
      <c r="A52" s="31" t="s">
        <v>84</v>
      </c>
      <c r="D52" s="28" t="s">
        <v>80</v>
      </c>
      <c r="E52" s="28" t="s">
        <v>51</v>
      </c>
      <c r="F52" s="28" t="s">
        <v>70</v>
      </c>
      <c r="G52" s="28" t="s">
        <v>63</v>
      </c>
      <c r="H52" s="28" t="s">
        <v>68</v>
      </c>
      <c r="I52" s="28" t="s">
        <v>58</v>
      </c>
      <c r="J52" s="28" t="s">
        <v>69</v>
      </c>
      <c r="K52" s="28" t="s">
        <v>72</v>
      </c>
      <c r="L52" s="28" t="s">
        <v>65</v>
      </c>
      <c r="M52" s="28" t="s">
        <v>59</v>
      </c>
      <c r="N52" s="28" t="s">
        <v>62</v>
      </c>
      <c r="O52" s="28" t="s">
        <v>50</v>
      </c>
      <c r="P52" s="28" t="s">
        <v>79</v>
      </c>
      <c r="Q52" s="32" t="s">
        <v>71</v>
      </c>
    </row>
    <row r="53" spans="1:17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</row>
    <row r="54" spans="1:17" x14ac:dyDescent="0.2">
      <c r="D54" s="26"/>
      <c r="F54" s="26"/>
    </row>
    <row r="55" spans="1:17" x14ac:dyDescent="0.2">
      <c r="D55" s="26"/>
      <c r="F55" s="26"/>
    </row>
    <row r="56" spans="1:17" x14ac:dyDescent="0.2">
      <c r="A56" s="26"/>
      <c r="D56" s="26"/>
      <c r="F56" s="26"/>
    </row>
    <row r="57" spans="1:17" x14ac:dyDescent="0.2">
      <c r="A57" s="26"/>
      <c r="D57" s="26"/>
      <c r="F57" s="26"/>
    </row>
    <row r="58" spans="1:17" x14ac:dyDescent="0.2">
      <c r="A58" s="26"/>
      <c r="D58" s="26"/>
      <c r="F58" s="26"/>
    </row>
    <row r="59" spans="1:17" x14ac:dyDescent="0.2">
      <c r="A59" s="26"/>
      <c r="D59" s="26"/>
      <c r="F59" s="26"/>
    </row>
    <row r="60" spans="1:17" x14ac:dyDescent="0.2">
      <c r="A60" s="26"/>
      <c r="D60" s="26"/>
      <c r="F60" s="26"/>
    </row>
    <row r="61" spans="1:17" x14ac:dyDescent="0.2">
      <c r="F61" s="26"/>
    </row>
    <row r="62" spans="1:17" x14ac:dyDescent="0.2">
      <c r="F62" s="26"/>
    </row>
    <row r="63" spans="1:17" x14ac:dyDescent="0.2">
      <c r="A63" s="26"/>
      <c r="D63" s="26"/>
      <c r="F63" s="26"/>
    </row>
    <row r="64" spans="1:17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S26:T26 E26:Q26 D4:D35 D37:D47 D36:Q36 S36:T36">
    <cfRule type="cellIs" dxfId="150" priority="1" stopIfTrue="1" operator="notEqual">
      <formula>$D$52</formula>
    </cfRule>
  </conditionalFormatting>
  <conditionalFormatting sqref="E4:E25 E27:E35 E37:E47">
    <cfRule type="cellIs" dxfId="149" priority="2" stopIfTrue="1" operator="notEqual">
      <formula>$E$52</formula>
    </cfRule>
  </conditionalFormatting>
  <conditionalFormatting sqref="F4:F25 F27:F35 F37:F47">
    <cfRule type="cellIs" dxfId="148" priority="3" stopIfTrue="1" operator="notEqual">
      <formula>$F$52</formula>
    </cfRule>
  </conditionalFormatting>
  <conditionalFormatting sqref="G4:G25 G27:G35 G37:G47">
    <cfRule type="cellIs" dxfId="147" priority="4" stopIfTrue="1" operator="notEqual">
      <formula>$G$52</formula>
    </cfRule>
  </conditionalFormatting>
  <conditionalFormatting sqref="H4:H25 H27:H35 H37:H47">
    <cfRule type="cellIs" dxfId="146" priority="5" stopIfTrue="1" operator="notEqual">
      <formula>$H$52</formula>
    </cfRule>
  </conditionalFormatting>
  <conditionalFormatting sqref="I4:I25 I27:I35 I37:I47">
    <cfRule type="cellIs" dxfId="145" priority="6" stopIfTrue="1" operator="notEqual">
      <formula>$I$52</formula>
    </cfRule>
  </conditionalFormatting>
  <conditionalFormatting sqref="J4:J25 J27:J35 J37:J47">
    <cfRule type="cellIs" dxfId="144" priority="7" stopIfTrue="1" operator="notEqual">
      <formula>$J$52</formula>
    </cfRule>
  </conditionalFormatting>
  <conditionalFormatting sqref="K4:K25 K27:K35 K37:K47">
    <cfRule type="cellIs" dxfId="143" priority="8" stopIfTrue="1" operator="notEqual">
      <formula>$K$52</formula>
    </cfRule>
  </conditionalFormatting>
  <conditionalFormatting sqref="L4:L25 L27:L35 L37:L47">
    <cfRule type="cellIs" dxfId="142" priority="9" stopIfTrue="1" operator="notEqual">
      <formula>$L$52</formula>
    </cfRule>
  </conditionalFormatting>
  <conditionalFormatting sqref="M4:M25 M27:M35 M37:M47">
    <cfRule type="cellIs" dxfId="141" priority="10" stopIfTrue="1" operator="notEqual">
      <formula>$M$52</formula>
    </cfRule>
  </conditionalFormatting>
  <conditionalFormatting sqref="N4:N25 N27:N35 N37:N47">
    <cfRule type="cellIs" dxfId="140" priority="11" stopIfTrue="1" operator="notEqual">
      <formula>$N$52</formula>
    </cfRule>
  </conditionalFormatting>
  <conditionalFormatting sqref="O4:O25 O27:O35 O37:O47">
    <cfRule type="cellIs" dxfId="139" priority="12" stopIfTrue="1" operator="notEqual">
      <formula>$O$52</formula>
    </cfRule>
  </conditionalFormatting>
  <conditionalFormatting sqref="P4:P25 P27:P35 P37:P47">
    <cfRule type="cellIs" dxfId="138" priority="13" stopIfTrue="1" operator="notEqual">
      <formula>$P$52</formula>
    </cfRule>
  </conditionalFormatting>
  <conditionalFormatting sqref="Q4:Q25 Q27:Q35 Q37:Q47">
    <cfRule type="cellIs" dxfId="137" priority="14" stopIfTrue="1" operator="notEqual">
      <formula>$Q$52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102</v>
      </c>
      <c r="B1" s="13"/>
    </row>
    <row r="2" spans="1:42" s="26" customFormat="1" x14ac:dyDescent="0.2">
      <c r="A2" s="3"/>
      <c r="B2" s="13"/>
      <c r="C2" s="22"/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7</v>
      </c>
      <c r="C4" s="27">
        <f t="shared" ref="C4:C47" si="1">COUNT(AO4:AP4)</f>
        <v>1</v>
      </c>
      <c r="D4" s="28" t="s">
        <v>60</v>
      </c>
      <c r="E4" s="28" t="s">
        <v>54</v>
      </c>
      <c r="F4" s="28" t="s">
        <v>75</v>
      </c>
      <c r="G4" s="28" t="s">
        <v>73</v>
      </c>
      <c r="H4" s="28" t="s">
        <v>77</v>
      </c>
      <c r="I4" s="28" t="s">
        <v>56</v>
      </c>
      <c r="J4" s="28" t="s">
        <v>65</v>
      </c>
      <c r="K4" s="28" t="s">
        <v>68</v>
      </c>
      <c r="L4" s="28" t="s">
        <v>51</v>
      </c>
      <c r="M4" s="28" t="s">
        <v>52</v>
      </c>
      <c r="N4" s="28" t="s">
        <v>57</v>
      </c>
      <c r="O4" s="28" t="s">
        <v>79</v>
      </c>
      <c r="P4" s="28" t="s">
        <v>59</v>
      </c>
      <c r="Q4" s="28" t="s">
        <v>71</v>
      </c>
      <c r="R4" s="28" t="s">
        <v>64</v>
      </c>
      <c r="S4" s="28" t="s">
        <v>50</v>
      </c>
      <c r="U4" s="25" t="s">
        <v>50</v>
      </c>
      <c r="V4" s="18" t="s">
        <v>79</v>
      </c>
      <c r="X4" s="12">
        <f t="shared" ref="X4:X47" si="2">IF(D4=$D$52,1,0)</f>
        <v>0</v>
      </c>
      <c r="Y4" s="12">
        <f t="shared" ref="Y4:Y47" si="3">IF(E4=$E$52,1,0)</f>
        <v>0</v>
      </c>
      <c r="Z4" s="12">
        <f t="shared" ref="Z4:Z47" si="4">IF(F4=$F$52,1,0)</f>
        <v>0</v>
      </c>
      <c r="AA4" s="12">
        <f t="shared" ref="AA4:AA47" si="5">IF(G4=$G$52,1,0)</f>
        <v>0</v>
      </c>
      <c r="AB4" s="12">
        <f t="shared" ref="AB4:AB47" si="6">IF(H4=$H$52,1,0)</f>
        <v>0</v>
      </c>
      <c r="AC4" s="12">
        <f t="shared" ref="AC4:AC47" si="7">IF(I4=$I$52,1,0)</f>
        <v>1</v>
      </c>
      <c r="AD4" s="12">
        <f t="shared" ref="AD4:AD47" si="8">IF(J4=$J$52,1,0)</f>
        <v>1</v>
      </c>
      <c r="AE4" s="12">
        <f t="shared" ref="AE4:AE47" si="9">IF(K4=$K$52,1,0)</f>
        <v>1</v>
      </c>
      <c r="AF4" s="12">
        <f t="shared" ref="AF4:AF47" si="10">IF(L4=$L$52,1,0)</f>
        <v>0</v>
      </c>
      <c r="AG4" s="12">
        <f t="shared" ref="AG4:AG47" si="11">IF(M4=$M$52,1,0)</f>
        <v>0</v>
      </c>
      <c r="AH4" s="12">
        <f t="shared" ref="AH4:AH47" si="12">IF(N4=$N$52,1,0)</f>
        <v>1</v>
      </c>
      <c r="AI4" s="12">
        <f t="shared" ref="AI4:AI47" si="13">IF(O4=$O$52,1,0)</f>
        <v>0</v>
      </c>
      <c r="AJ4" s="12">
        <f t="shared" ref="AJ4:AJ47" si="14">IF(P4=$P$52,1,0)</f>
        <v>0</v>
      </c>
      <c r="AK4" s="12">
        <f t="shared" ref="AK4:AK47" si="15">IF(Q4=$Q$52,1,0)</f>
        <v>1</v>
      </c>
      <c r="AL4" s="12">
        <f t="shared" ref="AL4:AL47" si="16">IF(R4=$R$52,1,0)</f>
        <v>1</v>
      </c>
      <c r="AM4" s="12">
        <f t="shared" ref="AM4:AM47" si="17">IF(S4=$S$52,1,0)</f>
        <v>1</v>
      </c>
      <c r="AO4">
        <f t="shared" ref="AO4:AO47" si="18">HLOOKUP(U4,$D$52:$S$53,2,FALSE)</f>
        <v>1</v>
      </c>
      <c r="AP4" t="e">
        <f t="shared" ref="AP4:AP47" si="19">HLOOKUP(V4,$D$52:$S$53,2,FALSE)</f>
        <v>#N/A</v>
      </c>
    </row>
    <row r="5" spans="1:42" x14ac:dyDescent="0.2">
      <c r="A5" s="1" t="s">
        <v>30</v>
      </c>
      <c r="B5" s="27">
        <f t="shared" si="0"/>
        <v>7</v>
      </c>
      <c r="C5" s="27">
        <f t="shared" si="1"/>
        <v>1</v>
      </c>
      <c r="D5" s="28" t="s">
        <v>60</v>
      </c>
      <c r="E5" s="28" t="s">
        <v>54</v>
      </c>
      <c r="F5" s="28" t="s">
        <v>75</v>
      </c>
      <c r="G5" s="28" t="s">
        <v>58</v>
      </c>
      <c r="H5" s="28" t="s">
        <v>80</v>
      </c>
      <c r="I5" s="28" t="s">
        <v>56</v>
      </c>
      <c r="J5" s="28" t="s">
        <v>53</v>
      </c>
      <c r="K5" s="28" t="s">
        <v>68</v>
      </c>
      <c r="L5" s="28" t="s">
        <v>51</v>
      </c>
      <c r="M5" s="28" t="s">
        <v>52</v>
      </c>
      <c r="N5" s="28" t="s">
        <v>72</v>
      </c>
      <c r="O5" s="28" t="s">
        <v>79</v>
      </c>
      <c r="P5" s="28" t="s">
        <v>69</v>
      </c>
      <c r="Q5" s="28" t="s">
        <v>55</v>
      </c>
      <c r="R5" s="28" t="s">
        <v>64</v>
      </c>
      <c r="S5" s="28" t="s">
        <v>50</v>
      </c>
      <c r="U5" s="25" t="s">
        <v>50</v>
      </c>
      <c r="V5" s="18" t="s">
        <v>60</v>
      </c>
      <c r="X5" s="12">
        <f t="shared" si="2"/>
        <v>0</v>
      </c>
      <c r="Y5" s="12">
        <f t="shared" si="3"/>
        <v>0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0</v>
      </c>
      <c r="AG5" s="12">
        <f t="shared" si="11"/>
        <v>0</v>
      </c>
      <c r="AH5" s="12">
        <f t="shared" si="12"/>
        <v>0</v>
      </c>
      <c r="AI5" s="12">
        <f t="shared" si="13"/>
        <v>0</v>
      </c>
      <c r="AJ5" s="12">
        <f t="shared" si="14"/>
        <v>1</v>
      </c>
      <c r="AK5" s="12">
        <f t="shared" si="15"/>
        <v>0</v>
      </c>
      <c r="AL5" s="12">
        <f t="shared" si="16"/>
        <v>1</v>
      </c>
      <c r="AM5" s="12">
        <f t="shared" si="17"/>
        <v>1</v>
      </c>
      <c r="AO5">
        <f t="shared" si="18"/>
        <v>1</v>
      </c>
      <c r="AP5" t="e">
        <f t="shared" si="19"/>
        <v>#N/A</v>
      </c>
    </row>
    <row r="6" spans="1:42" x14ac:dyDescent="0.2">
      <c r="A6" s="1" t="s">
        <v>9</v>
      </c>
      <c r="B6" s="27">
        <f t="shared" si="0"/>
        <v>6</v>
      </c>
      <c r="C6" s="27">
        <f t="shared" si="1"/>
        <v>1</v>
      </c>
      <c r="D6" s="28" t="s">
        <v>60</v>
      </c>
      <c r="E6" s="28" t="s">
        <v>54</v>
      </c>
      <c r="F6" s="28" t="s">
        <v>67</v>
      </c>
      <c r="G6" s="28" t="s">
        <v>58</v>
      </c>
      <c r="H6" s="28" t="s">
        <v>77</v>
      </c>
      <c r="I6" s="28" t="s">
        <v>56</v>
      </c>
      <c r="J6" s="28" t="s">
        <v>53</v>
      </c>
      <c r="K6" s="28" t="s">
        <v>81</v>
      </c>
      <c r="L6" s="28" t="s">
        <v>51</v>
      </c>
      <c r="M6" s="28" t="s">
        <v>52</v>
      </c>
      <c r="N6" s="28" t="s">
        <v>57</v>
      </c>
      <c r="O6" s="28" t="s">
        <v>79</v>
      </c>
      <c r="P6" s="28" t="s">
        <v>59</v>
      </c>
      <c r="Q6" s="28" t="s">
        <v>71</v>
      </c>
      <c r="R6" s="28" t="s">
        <v>63</v>
      </c>
      <c r="S6" s="28" t="s">
        <v>50</v>
      </c>
      <c r="U6" s="25" t="s">
        <v>50</v>
      </c>
      <c r="V6" s="18" t="s">
        <v>60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0</v>
      </c>
      <c r="AF6" s="12">
        <f t="shared" si="10"/>
        <v>0</v>
      </c>
      <c r="AG6" s="12">
        <f t="shared" si="11"/>
        <v>0</v>
      </c>
      <c r="AH6" s="12">
        <f t="shared" si="12"/>
        <v>1</v>
      </c>
      <c r="AI6" s="12">
        <f t="shared" si="13"/>
        <v>0</v>
      </c>
      <c r="AJ6" s="12">
        <f t="shared" si="14"/>
        <v>0</v>
      </c>
      <c r="AK6" s="12">
        <f t="shared" si="15"/>
        <v>1</v>
      </c>
      <c r="AL6" s="12">
        <f t="shared" si="16"/>
        <v>0</v>
      </c>
      <c r="AM6" s="12">
        <f t="shared" si="17"/>
        <v>1</v>
      </c>
      <c r="AO6">
        <f t="shared" si="18"/>
        <v>1</v>
      </c>
      <c r="AP6" t="e">
        <f t="shared" si="19"/>
        <v>#N/A</v>
      </c>
    </row>
    <row r="7" spans="1:42" x14ac:dyDescent="0.2">
      <c r="A7" s="1" t="s">
        <v>23</v>
      </c>
      <c r="B7" s="27">
        <f t="shared" si="0"/>
        <v>8</v>
      </c>
      <c r="C7" s="27">
        <f t="shared" si="1"/>
        <v>1</v>
      </c>
      <c r="D7" s="28" t="s">
        <v>60</v>
      </c>
      <c r="E7" s="28" t="s">
        <v>54</v>
      </c>
      <c r="F7" s="28" t="s">
        <v>67</v>
      </c>
      <c r="G7" s="28" t="s">
        <v>58</v>
      </c>
      <c r="H7" s="28" t="s">
        <v>77</v>
      </c>
      <c r="I7" s="28" t="s">
        <v>56</v>
      </c>
      <c r="J7" s="28" t="s">
        <v>53</v>
      </c>
      <c r="K7" s="28" t="s">
        <v>68</v>
      </c>
      <c r="L7" s="28" t="s">
        <v>70</v>
      </c>
      <c r="M7" s="28" t="s">
        <v>52</v>
      </c>
      <c r="N7" s="28" t="s">
        <v>72</v>
      </c>
      <c r="O7" s="28" t="s">
        <v>104</v>
      </c>
      <c r="P7" s="28" t="s">
        <v>69</v>
      </c>
      <c r="Q7" s="28" t="s">
        <v>55</v>
      </c>
      <c r="R7" s="28" t="s">
        <v>63</v>
      </c>
      <c r="S7" s="28" t="s">
        <v>50</v>
      </c>
      <c r="U7" s="18" t="s">
        <v>60</v>
      </c>
      <c r="V7" s="25" t="s">
        <v>50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1</v>
      </c>
      <c r="AG7" s="12">
        <f t="shared" si="11"/>
        <v>0</v>
      </c>
      <c r="AH7" s="12">
        <f t="shared" si="12"/>
        <v>0</v>
      </c>
      <c r="AI7" s="12">
        <v>1</v>
      </c>
      <c r="AJ7" s="12">
        <f t="shared" si="14"/>
        <v>1</v>
      </c>
      <c r="AK7" s="12">
        <f t="shared" si="15"/>
        <v>0</v>
      </c>
      <c r="AL7" s="12">
        <f t="shared" si="16"/>
        <v>0</v>
      </c>
      <c r="AM7" s="12">
        <f t="shared" si="17"/>
        <v>1</v>
      </c>
      <c r="AO7" t="e">
        <f t="shared" si="18"/>
        <v>#N/A</v>
      </c>
      <c r="AP7">
        <f t="shared" si="19"/>
        <v>1</v>
      </c>
    </row>
    <row r="8" spans="1:42" x14ac:dyDescent="0.2">
      <c r="A8" s="1" t="s">
        <v>16</v>
      </c>
      <c r="B8" s="27">
        <f t="shared" si="0"/>
        <v>9</v>
      </c>
      <c r="C8" s="27">
        <f t="shared" si="1"/>
        <v>2</v>
      </c>
      <c r="D8" s="28" t="s">
        <v>78</v>
      </c>
      <c r="E8" s="28" t="s">
        <v>54</v>
      </c>
      <c r="F8" s="28" t="s">
        <v>75</v>
      </c>
      <c r="G8" s="28" t="s">
        <v>58</v>
      </c>
      <c r="H8" s="28" t="s">
        <v>77</v>
      </c>
      <c r="I8" s="28" t="s">
        <v>56</v>
      </c>
      <c r="J8" s="28" t="s">
        <v>65</v>
      </c>
      <c r="K8" s="28" t="s">
        <v>68</v>
      </c>
      <c r="L8" s="28" t="s">
        <v>70</v>
      </c>
      <c r="M8" s="28" t="s">
        <v>52</v>
      </c>
      <c r="N8" s="28" t="s">
        <v>72</v>
      </c>
      <c r="O8" s="28" t="s">
        <v>79</v>
      </c>
      <c r="P8" s="28" t="s">
        <v>69</v>
      </c>
      <c r="Q8" s="28" t="s">
        <v>71</v>
      </c>
      <c r="R8" s="28" t="s">
        <v>63</v>
      </c>
      <c r="S8" s="28" t="s">
        <v>50</v>
      </c>
      <c r="U8" s="25" t="s">
        <v>58</v>
      </c>
      <c r="V8" s="25" t="s">
        <v>50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0</v>
      </c>
      <c r="AH8" s="12">
        <f t="shared" si="12"/>
        <v>0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0</v>
      </c>
      <c r="AM8" s="12">
        <f t="shared" si="17"/>
        <v>1</v>
      </c>
      <c r="AO8">
        <f t="shared" si="18"/>
        <v>1</v>
      </c>
      <c r="AP8">
        <f t="shared" si="19"/>
        <v>1</v>
      </c>
    </row>
    <row r="9" spans="1:42" x14ac:dyDescent="0.2">
      <c r="A9" s="1" t="s">
        <v>32</v>
      </c>
      <c r="B9" s="27">
        <f t="shared" si="0"/>
        <v>8</v>
      </c>
      <c r="C9" s="27">
        <f t="shared" si="1"/>
        <v>1</v>
      </c>
      <c r="D9" s="28" t="s">
        <v>60</v>
      </c>
      <c r="E9" s="28" t="s">
        <v>54</v>
      </c>
      <c r="F9" s="28" t="s">
        <v>75</v>
      </c>
      <c r="G9" s="28" t="s">
        <v>58</v>
      </c>
      <c r="H9" s="28" t="s">
        <v>80</v>
      </c>
      <c r="I9" s="28" t="s">
        <v>56</v>
      </c>
      <c r="J9" s="28" t="s">
        <v>53</v>
      </c>
      <c r="K9" s="28" t="s">
        <v>68</v>
      </c>
      <c r="L9" s="28" t="s">
        <v>51</v>
      </c>
      <c r="M9" s="28" t="s">
        <v>52</v>
      </c>
      <c r="N9" s="28" t="s">
        <v>57</v>
      </c>
      <c r="O9" s="28" t="s">
        <v>79</v>
      </c>
      <c r="P9" s="28" t="s">
        <v>69</v>
      </c>
      <c r="Q9" s="28" t="s">
        <v>71</v>
      </c>
      <c r="R9" s="28" t="s">
        <v>63</v>
      </c>
      <c r="S9" s="28" t="s">
        <v>50</v>
      </c>
      <c r="U9" s="25" t="s">
        <v>50</v>
      </c>
      <c r="V9" s="18" t="s">
        <v>79</v>
      </c>
      <c r="X9" s="12">
        <f t="shared" si="2"/>
        <v>0</v>
      </c>
      <c r="Y9" s="12">
        <f t="shared" si="3"/>
        <v>0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L9" s="12">
        <f t="shared" si="16"/>
        <v>0</v>
      </c>
      <c r="AM9" s="12">
        <f t="shared" si="17"/>
        <v>1</v>
      </c>
      <c r="AO9">
        <f t="shared" si="18"/>
        <v>1</v>
      </c>
      <c r="AP9" t="e">
        <f t="shared" si="19"/>
        <v>#N/A</v>
      </c>
    </row>
    <row r="10" spans="1:42" x14ac:dyDescent="0.2">
      <c r="A10" s="1" t="s">
        <v>15</v>
      </c>
      <c r="B10" s="27">
        <f t="shared" si="0"/>
        <v>9</v>
      </c>
      <c r="C10" s="27">
        <f t="shared" si="1"/>
        <v>1</v>
      </c>
      <c r="D10" s="28" t="s">
        <v>78</v>
      </c>
      <c r="E10" s="28" t="s">
        <v>54</v>
      </c>
      <c r="F10" s="28" t="s">
        <v>75</v>
      </c>
      <c r="G10" s="28" t="s">
        <v>58</v>
      </c>
      <c r="H10" s="28" t="s">
        <v>77</v>
      </c>
      <c r="I10" s="28" t="s">
        <v>56</v>
      </c>
      <c r="J10" s="28" t="s">
        <v>53</v>
      </c>
      <c r="K10" s="28" t="s">
        <v>68</v>
      </c>
      <c r="L10" s="28" t="s">
        <v>70</v>
      </c>
      <c r="M10" s="28" t="s">
        <v>52</v>
      </c>
      <c r="N10" s="28" t="s">
        <v>57</v>
      </c>
      <c r="O10" s="28" t="s">
        <v>79</v>
      </c>
      <c r="P10" s="28" t="s">
        <v>69</v>
      </c>
      <c r="Q10" s="28" t="s">
        <v>71</v>
      </c>
      <c r="R10" s="28" t="s">
        <v>63</v>
      </c>
      <c r="S10" s="28" t="s">
        <v>50</v>
      </c>
      <c r="U10" s="25" t="s">
        <v>50</v>
      </c>
      <c r="V10" s="18" t="s">
        <v>54</v>
      </c>
      <c r="X10" s="12">
        <f t="shared" si="2"/>
        <v>1</v>
      </c>
      <c r="Y10" s="12">
        <f t="shared" si="3"/>
        <v>0</v>
      </c>
      <c r="Z10" s="12">
        <f t="shared" si="4"/>
        <v>0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>
        <f t="shared" si="18"/>
        <v>1</v>
      </c>
      <c r="AP10" t="e">
        <f t="shared" si="19"/>
        <v>#N/A</v>
      </c>
    </row>
    <row r="11" spans="1:42" x14ac:dyDescent="0.2">
      <c r="A11" s="1" t="s">
        <v>20</v>
      </c>
      <c r="B11" s="27">
        <f t="shared" si="0"/>
        <v>9</v>
      </c>
      <c r="C11" s="27">
        <f t="shared" si="1"/>
        <v>1</v>
      </c>
      <c r="D11" s="28" t="s">
        <v>60</v>
      </c>
      <c r="E11" s="28" t="s">
        <v>54</v>
      </c>
      <c r="F11" s="28" t="s">
        <v>75</v>
      </c>
      <c r="G11" s="28" t="s">
        <v>58</v>
      </c>
      <c r="H11" s="28" t="s">
        <v>77</v>
      </c>
      <c r="I11" s="28" t="s">
        <v>56</v>
      </c>
      <c r="J11" s="28" t="s">
        <v>65</v>
      </c>
      <c r="K11" s="28" t="s">
        <v>81</v>
      </c>
      <c r="L11" s="28" t="s">
        <v>70</v>
      </c>
      <c r="M11" s="28" t="s">
        <v>52</v>
      </c>
      <c r="N11" s="28" t="s">
        <v>57</v>
      </c>
      <c r="O11" s="28" t="s">
        <v>79</v>
      </c>
      <c r="P11" s="28" t="s">
        <v>69</v>
      </c>
      <c r="Q11" s="28" t="s">
        <v>71</v>
      </c>
      <c r="R11" s="28" t="s">
        <v>64</v>
      </c>
      <c r="S11" s="28" t="s">
        <v>50</v>
      </c>
      <c r="U11" s="25" t="s">
        <v>50</v>
      </c>
      <c r="V11" s="18" t="s">
        <v>79</v>
      </c>
      <c r="X11" s="12">
        <f t="shared" si="2"/>
        <v>0</v>
      </c>
      <c r="Y11" s="12">
        <f t="shared" si="3"/>
        <v>0</v>
      </c>
      <c r="Z11" s="12">
        <f t="shared" si="4"/>
        <v>0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1</v>
      </c>
      <c r="AE11" s="12">
        <f t="shared" si="9"/>
        <v>0</v>
      </c>
      <c r="AF11" s="12">
        <f t="shared" si="10"/>
        <v>1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 t="e">
        <f t="shared" si="19"/>
        <v>#N/A</v>
      </c>
    </row>
    <row r="12" spans="1:42" x14ac:dyDescent="0.2">
      <c r="A12" s="1" t="s">
        <v>26</v>
      </c>
      <c r="B12" s="27">
        <f t="shared" si="0"/>
        <v>8</v>
      </c>
      <c r="C12" s="27">
        <f t="shared" si="1"/>
        <v>1</v>
      </c>
      <c r="D12" s="28" t="s">
        <v>60</v>
      </c>
      <c r="E12" s="28" t="s">
        <v>54</v>
      </c>
      <c r="F12" s="28" t="s">
        <v>67</v>
      </c>
      <c r="G12" s="28" t="s">
        <v>58</v>
      </c>
      <c r="H12" s="28" t="s">
        <v>80</v>
      </c>
      <c r="I12" s="28" t="s">
        <v>74</v>
      </c>
      <c r="J12" s="28" t="s">
        <v>53</v>
      </c>
      <c r="K12" s="28" t="s">
        <v>68</v>
      </c>
      <c r="L12" s="28" t="s">
        <v>70</v>
      </c>
      <c r="M12" s="28" t="s">
        <v>52</v>
      </c>
      <c r="N12" s="28" t="s">
        <v>72</v>
      </c>
      <c r="O12" s="28" t="s">
        <v>79</v>
      </c>
      <c r="P12" s="28" t="s">
        <v>59</v>
      </c>
      <c r="Q12" s="28" t="s">
        <v>71</v>
      </c>
      <c r="R12" s="28" t="s">
        <v>64</v>
      </c>
      <c r="S12" s="28" t="s">
        <v>50</v>
      </c>
      <c r="U12" s="25" t="s">
        <v>50</v>
      </c>
      <c r="V12" s="18" t="s">
        <v>54</v>
      </c>
      <c r="X12" s="12">
        <f t="shared" si="2"/>
        <v>0</v>
      </c>
      <c r="Y12" s="12">
        <f t="shared" si="3"/>
        <v>0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0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0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>
        <f t="shared" si="18"/>
        <v>1</v>
      </c>
      <c r="AP12" t="e">
        <f t="shared" si="19"/>
        <v>#N/A</v>
      </c>
    </row>
    <row r="13" spans="1:42" x14ac:dyDescent="0.2">
      <c r="A13" s="1" t="s">
        <v>29</v>
      </c>
      <c r="B13" s="27">
        <f t="shared" si="0"/>
        <v>12</v>
      </c>
      <c r="C13" s="27">
        <f t="shared" si="1"/>
        <v>1</v>
      </c>
      <c r="D13" s="28" t="s">
        <v>78</v>
      </c>
      <c r="E13" s="28" t="s">
        <v>54</v>
      </c>
      <c r="F13" s="28" t="s">
        <v>75</v>
      </c>
      <c r="G13" s="28" t="s">
        <v>58</v>
      </c>
      <c r="H13" s="28" t="s">
        <v>80</v>
      </c>
      <c r="I13" s="28" t="s">
        <v>56</v>
      </c>
      <c r="J13" s="28" t="s">
        <v>65</v>
      </c>
      <c r="K13" s="28" t="s">
        <v>68</v>
      </c>
      <c r="L13" s="28" t="s">
        <v>70</v>
      </c>
      <c r="M13" s="28" t="s">
        <v>66</v>
      </c>
      <c r="N13" s="28" t="s">
        <v>57</v>
      </c>
      <c r="O13" s="28" t="s">
        <v>79</v>
      </c>
      <c r="P13" s="28" t="s">
        <v>59</v>
      </c>
      <c r="Q13" s="28" t="s">
        <v>71</v>
      </c>
      <c r="R13" s="28" t="s">
        <v>64</v>
      </c>
      <c r="S13" s="28" t="s">
        <v>50</v>
      </c>
      <c r="U13" s="25" t="s">
        <v>50</v>
      </c>
      <c r="V13" s="18" t="s">
        <v>54</v>
      </c>
      <c r="X13" s="12">
        <f t="shared" si="2"/>
        <v>1</v>
      </c>
      <c r="Y13" s="12">
        <f t="shared" si="3"/>
        <v>0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0</v>
      </c>
      <c r="AJ13" s="12">
        <f t="shared" si="14"/>
        <v>0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>
        <f t="shared" si="18"/>
        <v>1</v>
      </c>
      <c r="AP13" t="e">
        <f t="shared" si="19"/>
        <v>#N/A</v>
      </c>
    </row>
    <row r="14" spans="1:42" x14ac:dyDescent="0.2">
      <c r="A14" s="1" t="s">
        <v>31</v>
      </c>
      <c r="B14" s="27">
        <f t="shared" si="0"/>
        <v>11</v>
      </c>
      <c r="C14" s="27">
        <f t="shared" si="1"/>
        <v>1</v>
      </c>
      <c r="D14" s="28" t="s">
        <v>60</v>
      </c>
      <c r="E14" s="28" t="s">
        <v>54</v>
      </c>
      <c r="F14" s="28" t="s">
        <v>75</v>
      </c>
      <c r="G14" s="28" t="s">
        <v>58</v>
      </c>
      <c r="H14" s="28" t="s">
        <v>80</v>
      </c>
      <c r="I14" s="28" t="s">
        <v>56</v>
      </c>
      <c r="J14" s="28" t="s">
        <v>65</v>
      </c>
      <c r="K14" s="28" t="s">
        <v>68</v>
      </c>
      <c r="L14" s="28" t="s">
        <v>70</v>
      </c>
      <c r="M14" s="28" t="s">
        <v>66</v>
      </c>
      <c r="N14" s="28" t="s">
        <v>57</v>
      </c>
      <c r="O14" s="28" t="s">
        <v>79</v>
      </c>
      <c r="P14" s="28" t="s">
        <v>69</v>
      </c>
      <c r="Q14" s="28" t="s">
        <v>55</v>
      </c>
      <c r="R14" s="28" t="s">
        <v>64</v>
      </c>
      <c r="S14" s="28" t="s">
        <v>50</v>
      </c>
      <c r="U14" s="18" t="s">
        <v>54</v>
      </c>
      <c r="V14" s="25" t="s">
        <v>50</v>
      </c>
      <c r="X14" s="12">
        <f t="shared" si="2"/>
        <v>0</v>
      </c>
      <c r="Y14" s="12">
        <f t="shared" si="3"/>
        <v>0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J14" s="12">
        <f t="shared" si="14"/>
        <v>1</v>
      </c>
      <c r="AK14" s="12">
        <f t="shared" si="15"/>
        <v>0</v>
      </c>
      <c r="AL14" s="12">
        <f t="shared" si="16"/>
        <v>1</v>
      </c>
      <c r="AM14" s="12">
        <f t="shared" si="17"/>
        <v>1</v>
      </c>
      <c r="AO14" t="e">
        <f t="shared" si="18"/>
        <v>#N/A</v>
      </c>
      <c r="AP14">
        <f t="shared" si="19"/>
        <v>1</v>
      </c>
    </row>
    <row r="15" spans="1:42" x14ac:dyDescent="0.2">
      <c r="A15" s="1" t="s">
        <v>33</v>
      </c>
      <c r="B15" s="27">
        <f t="shared" si="0"/>
        <v>7</v>
      </c>
      <c r="C15" s="27">
        <f t="shared" si="1"/>
        <v>2</v>
      </c>
      <c r="D15" s="28" t="s">
        <v>60</v>
      </c>
      <c r="E15" s="28" t="s">
        <v>54</v>
      </c>
      <c r="F15" s="28" t="s">
        <v>75</v>
      </c>
      <c r="G15" s="28" t="s">
        <v>58</v>
      </c>
      <c r="H15" s="28" t="s">
        <v>77</v>
      </c>
      <c r="I15" s="28" t="s">
        <v>56</v>
      </c>
      <c r="J15" s="28" t="s">
        <v>53</v>
      </c>
      <c r="K15" s="28" t="s">
        <v>68</v>
      </c>
      <c r="L15" s="28" t="s">
        <v>70</v>
      </c>
      <c r="M15" s="28" t="s">
        <v>52</v>
      </c>
      <c r="N15" s="28" t="s">
        <v>57</v>
      </c>
      <c r="O15" s="28" t="s">
        <v>79</v>
      </c>
      <c r="P15" s="28" t="s">
        <v>69</v>
      </c>
      <c r="Q15" s="28" t="s">
        <v>55</v>
      </c>
      <c r="R15" s="28" t="s">
        <v>63</v>
      </c>
      <c r="S15" s="28" t="s">
        <v>50</v>
      </c>
      <c r="U15" s="25" t="s">
        <v>56</v>
      </c>
      <c r="V15" s="25" t="s">
        <v>57</v>
      </c>
      <c r="X15" s="12">
        <f t="shared" si="2"/>
        <v>0</v>
      </c>
      <c r="Y15" s="12">
        <f t="shared" si="3"/>
        <v>0</v>
      </c>
      <c r="Z15" s="12">
        <f t="shared" si="4"/>
        <v>0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0</v>
      </c>
      <c r="AH15" s="12">
        <f t="shared" si="12"/>
        <v>1</v>
      </c>
      <c r="AI15" s="12">
        <f t="shared" si="13"/>
        <v>0</v>
      </c>
      <c r="AJ15" s="12">
        <f t="shared" si="14"/>
        <v>1</v>
      </c>
      <c r="AK15" s="12">
        <f t="shared" si="15"/>
        <v>0</v>
      </c>
      <c r="AL15" s="12">
        <f t="shared" si="16"/>
        <v>0</v>
      </c>
      <c r="AM15" s="12">
        <f t="shared" si="17"/>
        <v>1</v>
      </c>
      <c r="AO15">
        <f t="shared" si="18"/>
        <v>1</v>
      </c>
      <c r="AP15">
        <f t="shared" si="19"/>
        <v>1</v>
      </c>
    </row>
    <row r="16" spans="1:42" x14ac:dyDescent="0.2">
      <c r="A16" s="1" t="s">
        <v>34</v>
      </c>
      <c r="B16" s="27">
        <f t="shared" si="0"/>
        <v>9</v>
      </c>
      <c r="C16" s="27">
        <f t="shared" si="1"/>
        <v>2</v>
      </c>
      <c r="D16" s="28" t="s">
        <v>78</v>
      </c>
      <c r="E16" s="28" t="s">
        <v>54</v>
      </c>
      <c r="F16" s="28" t="s">
        <v>75</v>
      </c>
      <c r="G16" s="28" t="s">
        <v>58</v>
      </c>
      <c r="H16" s="28" t="s">
        <v>80</v>
      </c>
      <c r="I16" s="28" t="s">
        <v>56</v>
      </c>
      <c r="J16" s="28" t="s">
        <v>53</v>
      </c>
      <c r="K16" s="28" t="s">
        <v>81</v>
      </c>
      <c r="L16" s="28" t="s">
        <v>70</v>
      </c>
      <c r="M16" s="28" t="s">
        <v>52</v>
      </c>
      <c r="N16" s="28" t="s">
        <v>57</v>
      </c>
      <c r="O16" s="28" t="s">
        <v>79</v>
      </c>
      <c r="P16" s="28" t="s">
        <v>69</v>
      </c>
      <c r="Q16" s="28" t="s">
        <v>55</v>
      </c>
      <c r="R16" s="28" t="s">
        <v>64</v>
      </c>
      <c r="S16" s="28" t="s">
        <v>50</v>
      </c>
      <c r="U16" s="25" t="s">
        <v>56</v>
      </c>
      <c r="V16" s="25" t="s">
        <v>50</v>
      </c>
      <c r="X16" s="12">
        <f t="shared" si="2"/>
        <v>1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0</v>
      </c>
      <c r="AF16" s="12">
        <f t="shared" si="10"/>
        <v>1</v>
      </c>
      <c r="AG16" s="12">
        <f t="shared" si="11"/>
        <v>0</v>
      </c>
      <c r="AH16" s="12">
        <f t="shared" si="12"/>
        <v>1</v>
      </c>
      <c r="AI16" s="12">
        <f t="shared" si="13"/>
        <v>0</v>
      </c>
      <c r="AJ16" s="12">
        <f t="shared" si="14"/>
        <v>1</v>
      </c>
      <c r="AK16" s="12">
        <f t="shared" si="15"/>
        <v>0</v>
      </c>
      <c r="AL16" s="12">
        <f t="shared" si="16"/>
        <v>1</v>
      </c>
      <c r="AM16" s="12">
        <f t="shared" si="17"/>
        <v>1</v>
      </c>
      <c r="AO16">
        <f t="shared" si="18"/>
        <v>1</v>
      </c>
      <c r="AP16">
        <f t="shared" si="19"/>
        <v>1</v>
      </c>
    </row>
    <row r="17" spans="1:42" x14ac:dyDescent="0.2">
      <c r="A17" s="1" t="s">
        <v>18</v>
      </c>
      <c r="B17" s="27">
        <f t="shared" si="0"/>
        <v>8</v>
      </c>
      <c r="C17" s="27">
        <f t="shared" si="1"/>
        <v>1</v>
      </c>
      <c r="D17" s="28" t="s">
        <v>60</v>
      </c>
      <c r="E17" s="28" t="s">
        <v>54</v>
      </c>
      <c r="F17" s="28" t="s">
        <v>75</v>
      </c>
      <c r="G17" s="28" t="s">
        <v>58</v>
      </c>
      <c r="H17" s="28" t="s">
        <v>80</v>
      </c>
      <c r="I17" s="28" t="s">
        <v>74</v>
      </c>
      <c r="J17" s="28" t="s">
        <v>53</v>
      </c>
      <c r="K17" s="28" t="s">
        <v>68</v>
      </c>
      <c r="L17" s="28" t="s">
        <v>70</v>
      </c>
      <c r="M17" s="28" t="s">
        <v>52</v>
      </c>
      <c r="N17" s="28" t="s">
        <v>57</v>
      </c>
      <c r="O17" s="28" t="s">
        <v>79</v>
      </c>
      <c r="P17" s="28" t="s">
        <v>59</v>
      </c>
      <c r="Q17" s="28" t="s">
        <v>71</v>
      </c>
      <c r="R17" s="28" t="s">
        <v>64</v>
      </c>
      <c r="S17" s="28" t="s">
        <v>50</v>
      </c>
      <c r="U17" s="18" t="s">
        <v>54</v>
      </c>
      <c r="V17" s="25" t="s">
        <v>57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1</v>
      </c>
      <c r="AB17" s="12">
        <f t="shared" si="6"/>
        <v>1</v>
      </c>
      <c r="AC17" s="12">
        <f t="shared" si="7"/>
        <v>0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 t="e">
        <f t="shared" si="18"/>
        <v>#N/A</v>
      </c>
      <c r="AP17">
        <f t="shared" si="19"/>
        <v>1</v>
      </c>
    </row>
    <row r="18" spans="1:42" x14ac:dyDescent="0.2">
      <c r="A18" s="1" t="s">
        <v>22</v>
      </c>
      <c r="B18" s="27">
        <f t="shared" si="0"/>
        <v>9</v>
      </c>
      <c r="C18" s="27">
        <f t="shared" si="1"/>
        <v>1</v>
      </c>
      <c r="D18" s="28" t="s">
        <v>60</v>
      </c>
      <c r="E18" s="28" t="s">
        <v>54</v>
      </c>
      <c r="F18" s="28" t="s">
        <v>75</v>
      </c>
      <c r="G18" s="28" t="s">
        <v>73</v>
      </c>
      <c r="H18" s="28" t="s">
        <v>80</v>
      </c>
      <c r="I18" s="28" t="s">
        <v>56</v>
      </c>
      <c r="J18" s="28" t="s">
        <v>65</v>
      </c>
      <c r="K18" s="28" t="s">
        <v>68</v>
      </c>
      <c r="L18" s="28" t="s">
        <v>70</v>
      </c>
      <c r="M18" s="28" t="s">
        <v>52</v>
      </c>
      <c r="N18" s="28" t="s">
        <v>72</v>
      </c>
      <c r="O18" s="28" t="s">
        <v>79</v>
      </c>
      <c r="P18" s="28" t="s">
        <v>69</v>
      </c>
      <c r="Q18" s="28" t="s">
        <v>71</v>
      </c>
      <c r="R18" s="28" t="s">
        <v>64</v>
      </c>
      <c r="S18" s="28" t="s">
        <v>50</v>
      </c>
      <c r="U18" s="25" t="s">
        <v>56</v>
      </c>
      <c r="V18" s="18" t="s">
        <v>79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L18" s="12">
        <f t="shared" si="16"/>
        <v>1</v>
      </c>
      <c r="AM18" s="12">
        <f t="shared" si="17"/>
        <v>1</v>
      </c>
      <c r="AO18">
        <f t="shared" si="18"/>
        <v>1</v>
      </c>
      <c r="AP18" t="e">
        <f t="shared" si="19"/>
        <v>#N/A</v>
      </c>
    </row>
    <row r="19" spans="1:42" x14ac:dyDescent="0.2">
      <c r="A19" s="1" t="s">
        <v>14</v>
      </c>
      <c r="B19" s="27">
        <f t="shared" si="0"/>
        <v>10</v>
      </c>
      <c r="C19" s="27">
        <f t="shared" si="1"/>
        <v>1</v>
      </c>
      <c r="D19" s="28" t="s">
        <v>60</v>
      </c>
      <c r="E19" s="28" t="s">
        <v>103</v>
      </c>
      <c r="F19" s="28" t="s">
        <v>75</v>
      </c>
      <c r="G19" s="28" t="s">
        <v>58</v>
      </c>
      <c r="H19" s="28" t="s">
        <v>80</v>
      </c>
      <c r="I19" s="28" t="s">
        <v>56</v>
      </c>
      <c r="J19" s="28" t="s">
        <v>53</v>
      </c>
      <c r="K19" s="28" t="s">
        <v>68</v>
      </c>
      <c r="L19" s="28" t="s">
        <v>70</v>
      </c>
      <c r="M19" s="28" t="s">
        <v>52</v>
      </c>
      <c r="N19" s="28" t="s">
        <v>57</v>
      </c>
      <c r="O19" s="28" t="s">
        <v>79</v>
      </c>
      <c r="P19" s="28" t="s">
        <v>69</v>
      </c>
      <c r="Q19" s="28" t="s">
        <v>71</v>
      </c>
      <c r="R19" s="28" t="s">
        <v>63</v>
      </c>
      <c r="S19" s="28" t="s">
        <v>50</v>
      </c>
      <c r="U19" s="25" t="s">
        <v>50</v>
      </c>
      <c r="V19" s="18" t="s">
        <v>60</v>
      </c>
      <c r="X19" s="12">
        <f t="shared" si="2"/>
        <v>0</v>
      </c>
      <c r="Y19" s="12">
        <v>1</v>
      </c>
      <c r="Z19" s="12">
        <f t="shared" si="4"/>
        <v>0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1</v>
      </c>
      <c r="AI19" s="12">
        <f t="shared" si="13"/>
        <v>0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>
        <f t="shared" si="18"/>
        <v>1</v>
      </c>
      <c r="AP19" t="e">
        <f t="shared" si="19"/>
        <v>#N/A</v>
      </c>
    </row>
    <row r="20" spans="1:42" x14ac:dyDescent="0.2">
      <c r="A20" s="1" t="s">
        <v>35</v>
      </c>
      <c r="B20" s="27">
        <f t="shared" si="0"/>
        <v>9</v>
      </c>
      <c r="C20" s="27">
        <f t="shared" si="1"/>
        <v>1</v>
      </c>
      <c r="D20" s="28" t="s">
        <v>60</v>
      </c>
      <c r="E20" s="28" t="s">
        <v>54</v>
      </c>
      <c r="F20" s="28" t="s">
        <v>75</v>
      </c>
      <c r="G20" s="28" t="s">
        <v>58</v>
      </c>
      <c r="H20" s="28" t="s">
        <v>80</v>
      </c>
      <c r="I20" s="28" t="s">
        <v>56</v>
      </c>
      <c r="J20" s="28" t="s">
        <v>53</v>
      </c>
      <c r="K20" s="28" t="s">
        <v>68</v>
      </c>
      <c r="L20" s="28" t="s">
        <v>70</v>
      </c>
      <c r="M20" s="28" t="s">
        <v>66</v>
      </c>
      <c r="N20" s="28" t="s">
        <v>57</v>
      </c>
      <c r="O20" s="28" t="s">
        <v>79</v>
      </c>
      <c r="P20" s="28" t="s">
        <v>59</v>
      </c>
      <c r="Q20" s="28" t="s">
        <v>55</v>
      </c>
      <c r="R20" s="28" t="s">
        <v>64</v>
      </c>
      <c r="S20" s="28" t="s">
        <v>50</v>
      </c>
      <c r="U20" s="18" t="s">
        <v>79</v>
      </c>
      <c r="V20" s="25" t="s">
        <v>50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1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1</v>
      </c>
      <c r="AM20" s="12">
        <f t="shared" si="17"/>
        <v>1</v>
      </c>
      <c r="AO20" t="e">
        <f t="shared" si="18"/>
        <v>#N/A</v>
      </c>
      <c r="AP20">
        <f t="shared" si="19"/>
        <v>1</v>
      </c>
    </row>
    <row r="21" spans="1:42" x14ac:dyDescent="0.2">
      <c r="A21" s="1" t="s">
        <v>36</v>
      </c>
      <c r="B21" s="27">
        <f t="shared" si="0"/>
        <v>9</v>
      </c>
      <c r="C21" s="27">
        <f t="shared" si="1"/>
        <v>1</v>
      </c>
      <c r="D21" s="28" t="s">
        <v>60</v>
      </c>
      <c r="E21" s="28" t="s">
        <v>54</v>
      </c>
      <c r="F21" s="28" t="s">
        <v>75</v>
      </c>
      <c r="G21" s="28" t="s">
        <v>58</v>
      </c>
      <c r="H21" s="28" t="s">
        <v>77</v>
      </c>
      <c r="I21" s="28" t="s">
        <v>56</v>
      </c>
      <c r="J21" s="28" t="s">
        <v>65</v>
      </c>
      <c r="K21" s="28" t="s">
        <v>68</v>
      </c>
      <c r="L21" s="28" t="s">
        <v>70</v>
      </c>
      <c r="M21" s="28" t="s">
        <v>52</v>
      </c>
      <c r="N21" s="28" t="s">
        <v>57</v>
      </c>
      <c r="O21" s="28" t="s">
        <v>79</v>
      </c>
      <c r="P21" s="28" t="s">
        <v>59</v>
      </c>
      <c r="Q21" s="28" t="s">
        <v>71</v>
      </c>
      <c r="R21" s="28" t="s">
        <v>64</v>
      </c>
      <c r="S21" s="28" t="s">
        <v>50</v>
      </c>
      <c r="U21" s="25" t="s">
        <v>50</v>
      </c>
      <c r="V21" s="18" t="s">
        <v>54</v>
      </c>
      <c r="X21" s="12">
        <f t="shared" si="2"/>
        <v>0</v>
      </c>
      <c r="Y21" s="12">
        <f t="shared" si="3"/>
        <v>0</v>
      </c>
      <c r="Z21" s="12">
        <f t="shared" si="4"/>
        <v>0</v>
      </c>
      <c r="AA21" s="12">
        <f t="shared" si="5"/>
        <v>1</v>
      </c>
      <c r="AB21" s="12">
        <f t="shared" si="6"/>
        <v>0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>
        <f t="shared" si="18"/>
        <v>1</v>
      </c>
      <c r="AP21" t="e">
        <f t="shared" si="19"/>
        <v>#N/A</v>
      </c>
    </row>
    <row r="22" spans="1:42" x14ac:dyDescent="0.2">
      <c r="A22" s="1" t="s">
        <v>37</v>
      </c>
      <c r="B22" s="27">
        <f t="shared" si="0"/>
        <v>7</v>
      </c>
      <c r="C22" s="27">
        <f t="shared" si="1"/>
        <v>1</v>
      </c>
      <c r="D22" s="28" t="s">
        <v>60</v>
      </c>
      <c r="E22" s="28" t="s">
        <v>54</v>
      </c>
      <c r="F22" s="28" t="s">
        <v>75</v>
      </c>
      <c r="G22" s="28" t="s">
        <v>73</v>
      </c>
      <c r="H22" s="28" t="s">
        <v>80</v>
      </c>
      <c r="I22" s="28" t="s">
        <v>74</v>
      </c>
      <c r="J22" s="28" t="s">
        <v>53</v>
      </c>
      <c r="K22" s="28" t="s">
        <v>68</v>
      </c>
      <c r="L22" s="28" t="s">
        <v>51</v>
      </c>
      <c r="M22" s="28" t="s">
        <v>52</v>
      </c>
      <c r="N22" s="28" t="s">
        <v>57</v>
      </c>
      <c r="O22" s="28" t="s">
        <v>79</v>
      </c>
      <c r="P22" s="28" t="s">
        <v>69</v>
      </c>
      <c r="Q22" s="28" t="s">
        <v>71</v>
      </c>
      <c r="R22" s="28" t="s">
        <v>64</v>
      </c>
      <c r="S22" s="28" t="s">
        <v>50</v>
      </c>
      <c r="U22" s="25" t="s">
        <v>50</v>
      </c>
      <c r="V22" s="18" t="s">
        <v>79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0</v>
      </c>
      <c r="AB22" s="12">
        <f t="shared" si="6"/>
        <v>1</v>
      </c>
      <c r="AC22" s="12">
        <f t="shared" si="7"/>
        <v>0</v>
      </c>
      <c r="AD22" s="12">
        <f t="shared" si="8"/>
        <v>0</v>
      </c>
      <c r="AE22" s="12">
        <f t="shared" si="9"/>
        <v>1</v>
      </c>
      <c r="AF22" s="12">
        <f t="shared" si="10"/>
        <v>0</v>
      </c>
      <c r="AG22" s="12">
        <f t="shared" si="11"/>
        <v>0</v>
      </c>
      <c r="AH22" s="12">
        <f t="shared" si="12"/>
        <v>1</v>
      </c>
      <c r="AI22" s="12">
        <f t="shared" si="13"/>
        <v>0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>
        <f t="shared" si="18"/>
        <v>1</v>
      </c>
      <c r="AP22" t="e">
        <f t="shared" si="19"/>
        <v>#N/A</v>
      </c>
    </row>
    <row r="23" spans="1:42" x14ac:dyDescent="0.2">
      <c r="A23" s="1" t="s">
        <v>17</v>
      </c>
      <c r="B23" s="27">
        <f t="shared" si="0"/>
        <v>9</v>
      </c>
      <c r="C23" s="27">
        <f t="shared" si="1"/>
        <v>2</v>
      </c>
      <c r="D23" s="28" t="s">
        <v>86</v>
      </c>
      <c r="E23" s="28" t="s">
        <v>54</v>
      </c>
      <c r="F23" s="28" t="s">
        <v>75</v>
      </c>
      <c r="G23" s="28" t="s">
        <v>58</v>
      </c>
      <c r="H23" s="28" t="s">
        <v>80</v>
      </c>
      <c r="I23" s="28" t="s">
        <v>56</v>
      </c>
      <c r="J23" s="28" t="s">
        <v>53</v>
      </c>
      <c r="K23" s="28" t="s">
        <v>68</v>
      </c>
      <c r="L23" s="28" t="s">
        <v>51</v>
      </c>
      <c r="M23" s="28" t="s">
        <v>52</v>
      </c>
      <c r="N23" s="28" t="s">
        <v>57</v>
      </c>
      <c r="O23" s="28" t="s">
        <v>79</v>
      </c>
      <c r="P23" s="28" t="s">
        <v>69</v>
      </c>
      <c r="Q23" s="28" t="s">
        <v>71</v>
      </c>
      <c r="R23" s="28" t="s">
        <v>64</v>
      </c>
      <c r="S23" s="28" t="s">
        <v>50</v>
      </c>
      <c r="U23" s="25" t="s">
        <v>68</v>
      </c>
      <c r="V23" s="25" t="s">
        <v>50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0</v>
      </c>
      <c r="AE23" s="12">
        <f t="shared" si="9"/>
        <v>1</v>
      </c>
      <c r="AF23" s="12">
        <f t="shared" si="10"/>
        <v>0</v>
      </c>
      <c r="AG23" s="12">
        <f t="shared" si="11"/>
        <v>0</v>
      </c>
      <c r="AH23" s="12">
        <f t="shared" si="12"/>
        <v>1</v>
      </c>
      <c r="AI23" s="12">
        <f t="shared" si="13"/>
        <v>0</v>
      </c>
      <c r="AJ23" s="12">
        <f t="shared" si="14"/>
        <v>1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>
        <f t="shared" si="18"/>
        <v>1</v>
      </c>
      <c r="AP23">
        <f t="shared" si="19"/>
        <v>1</v>
      </c>
    </row>
    <row r="24" spans="1:42" x14ac:dyDescent="0.2">
      <c r="A24" s="1" t="s">
        <v>28</v>
      </c>
      <c r="B24" s="27">
        <f t="shared" si="0"/>
        <v>11</v>
      </c>
      <c r="C24" s="27">
        <f t="shared" si="1"/>
        <v>1</v>
      </c>
      <c r="D24" s="28" t="s">
        <v>78</v>
      </c>
      <c r="E24" s="28" t="s">
        <v>54</v>
      </c>
      <c r="F24" s="28" t="s">
        <v>67</v>
      </c>
      <c r="G24" s="28" t="s">
        <v>73</v>
      </c>
      <c r="H24" s="28" t="s">
        <v>80</v>
      </c>
      <c r="I24" s="28" t="s">
        <v>56</v>
      </c>
      <c r="J24" s="28" t="s">
        <v>65</v>
      </c>
      <c r="K24" s="28" t="s">
        <v>68</v>
      </c>
      <c r="L24" s="28" t="s">
        <v>70</v>
      </c>
      <c r="M24" s="28" t="s">
        <v>52</v>
      </c>
      <c r="N24" s="28" t="s">
        <v>72</v>
      </c>
      <c r="O24" s="28" t="s">
        <v>79</v>
      </c>
      <c r="P24" s="28" t="s">
        <v>69</v>
      </c>
      <c r="Q24" s="28" t="s">
        <v>71</v>
      </c>
      <c r="R24" s="28" t="s">
        <v>64</v>
      </c>
      <c r="S24" s="28" t="s">
        <v>50</v>
      </c>
      <c r="U24" s="18" t="s">
        <v>54</v>
      </c>
      <c r="V24" s="25" t="s">
        <v>67</v>
      </c>
      <c r="X24" s="12">
        <f t="shared" si="2"/>
        <v>1</v>
      </c>
      <c r="Y24" s="12">
        <f t="shared" si="3"/>
        <v>0</v>
      </c>
      <c r="Z24" s="12">
        <f t="shared" si="4"/>
        <v>1</v>
      </c>
      <c r="AA24" s="12">
        <f t="shared" si="5"/>
        <v>0</v>
      </c>
      <c r="AB24" s="12">
        <f t="shared" si="6"/>
        <v>1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1</v>
      </c>
      <c r="AK24" s="12">
        <f t="shared" si="15"/>
        <v>1</v>
      </c>
      <c r="AL24" s="12">
        <f t="shared" si="16"/>
        <v>1</v>
      </c>
      <c r="AM24" s="12">
        <f t="shared" si="17"/>
        <v>1</v>
      </c>
      <c r="AO24" t="e">
        <f t="shared" si="18"/>
        <v>#N/A</v>
      </c>
      <c r="AP24">
        <f t="shared" si="19"/>
        <v>1</v>
      </c>
    </row>
    <row r="25" spans="1:42" x14ac:dyDescent="0.2">
      <c r="A25" s="1" t="s">
        <v>38</v>
      </c>
      <c r="B25" s="27">
        <f t="shared" si="0"/>
        <v>6</v>
      </c>
      <c r="C25" s="27">
        <f t="shared" si="1"/>
        <v>1</v>
      </c>
      <c r="D25" s="28" t="s">
        <v>86</v>
      </c>
      <c r="E25" s="28" t="s">
        <v>54</v>
      </c>
      <c r="F25" s="28" t="s">
        <v>75</v>
      </c>
      <c r="G25" s="28" t="s">
        <v>58</v>
      </c>
      <c r="H25" s="28" t="s">
        <v>77</v>
      </c>
      <c r="I25" s="28" t="s">
        <v>56</v>
      </c>
      <c r="J25" s="28" t="s">
        <v>65</v>
      </c>
      <c r="K25" s="28" t="s">
        <v>81</v>
      </c>
      <c r="L25" s="28" t="s">
        <v>51</v>
      </c>
      <c r="M25" s="28" t="s">
        <v>52</v>
      </c>
      <c r="N25" s="28" t="s">
        <v>72</v>
      </c>
      <c r="O25" s="28" t="s">
        <v>79</v>
      </c>
      <c r="P25" s="28" t="s">
        <v>59</v>
      </c>
      <c r="Q25" s="28" t="s">
        <v>71</v>
      </c>
      <c r="R25" s="28" t="s">
        <v>64</v>
      </c>
      <c r="S25" s="28" t="s">
        <v>50</v>
      </c>
      <c r="U25" s="18" t="s">
        <v>54</v>
      </c>
      <c r="V25" s="25" t="s">
        <v>65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 t="e">
        <f t="shared" si="18"/>
        <v>#N/A</v>
      </c>
      <c r="AP25">
        <f t="shared" si="19"/>
        <v>1</v>
      </c>
    </row>
    <row r="26" spans="1:42" x14ac:dyDescent="0.2">
      <c r="A26" s="1" t="s">
        <v>39</v>
      </c>
      <c r="B26" s="27">
        <f t="shared" si="0"/>
        <v>9</v>
      </c>
      <c r="C26" s="27">
        <f t="shared" si="1"/>
        <v>2</v>
      </c>
      <c r="D26" s="28" t="s">
        <v>78</v>
      </c>
      <c r="E26" s="28" t="s">
        <v>54</v>
      </c>
      <c r="F26" s="28" t="s">
        <v>75</v>
      </c>
      <c r="G26" s="28" t="s">
        <v>58</v>
      </c>
      <c r="H26" s="28" t="s">
        <v>77</v>
      </c>
      <c r="I26" s="28" t="s">
        <v>56</v>
      </c>
      <c r="J26" s="28" t="s">
        <v>65</v>
      </c>
      <c r="K26" s="28" t="s">
        <v>81</v>
      </c>
      <c r="L26" s="28" t="s">
        <v>70</v>
      </c>
      <c r="M26" s="28" t="s">
        <v>52</v>
      </c>
      <c r="N26" s="28" t="s">
        <v>57</v>
      </c>
      <c r="O26" s="28" t="s">
        <v>79</v>
      </c>
      <c r="P26" s="28" t="s">
        <v>69</v>
      </c>
      <c r="Q26" s="28" t="s">
        <v>55</v>
      </c>
      <c r="R26" s="28" t="s">
        <v>64</v>
      </c>
      <c r="S26" s="28" t="s">
        <v>50</v>
      </c>
      <c r="U26" s="25" t="s">
        <v>50</v>
      </c>
      <c r="V26" s="25" t="s">
        <v>56</v>
      </c>
      <c r="X26" s="12">
        <f t="shared" si="2"/>
        <v>1</v>
      </c>
      <c r="Y26" s="12">
        <f t="shared" si="3"/>
        <v>0</v>
      </c>
      <c r="Z26" s="12">
        <f t="shared" si="4"/>
        <v>0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0</v>
      </c>
      <c r="AF26" s="12">
        <f t="shared" si="10"/>
        <v>1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0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9"/>
        <v>1</v>
      </c>
    </row>
    <row r="27" spans="1:42" x14ac:dyDescent="0.2">
      <c r="A27" s="1" t="s">
        <v>40</v>
      </c>
      <c r="B27" s="27">
        <f t="shared" si="0"/>
        <v>11</v>
      </c>
      <c r="C27" s="27">
        <f t="shared" si="1"/>
        <v>2</v>
      </c>
      <c r="D27" s="28" t="s">
        <v>60</v>
      </c>
      <c r="E27" s="28" t="s">
        <v>62</v>
      </c>
      <c r="F27" s="28" t="s">
        <v>67</v>
      </c>
      <c r="G27" s="28" t="s">
        <v>58</v>
      </c>
      <c r="H27" s="28" t="s">
        <v>77</v>
      </c>
      <c r="I27" s="28" t="s">
        <v>56</v>
      </c>
      <c r="J27" s="28" t="s">
        <v>53</v>
      </c>
      <c r="K27" s="28" t="s">
        <v>68</v>
      </c>
      <c r="L27" s="28" t="s">
        <v>70</v>
      </c>
      <c r="M27" s="28" t="s">
        <v>66</v>
      </c>
      <c r="N27" s="28" t="s">
        <v>72</v>
      </c>
      <c r="O27" s="28" t="s">
        <v>79</v>
      </c>
      <c r="P27" s="28" t="s">
        <v>69</v>
      </c>
      <c r="Q27" s="28" t="s">
        <v>71</v>
      </c>
      <c r="R27" s="28" t="s">
        <v>64</v>
      </c>
      <c r="S27" s="28" t="s">
        <v>50</v>
      </c>
      <c r="U27" s="25" t="s">
        <v>50</v>
      </c>
      <c r="V27" s="25" t="s">
        <v>69</v>
      </c>
      <c r="X27" s="12">
        <f t="shared" si="2"/>
        <v>0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0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>
        <f t="shared" si="18"/>
        <v>1</v>
      </c>
      <c r="AP27">
        <f t="shared" si="19"/>
        <v>1</v>
      </c>
    </row>
    <row r="28" spans="1:42" x14ac:dyDescent="0.2">
      <c r="A28" s="1" t="s">
        <v>41</v>
      </c>
      <c r="B28" s="27">
        <f t="shared" si="0"/>
        <v>7</v>
      </c>
      <c r="C28" s="27">
        <f t="shared" si="1"/>
        <v>1</v>
      </c>
      <c r="D28" s="28" t="s">
        <v>60</v>
      </c>
      <c r="E28" s="28" t="s">
        <v>54</v>
      </c>
      <c r="F28" s="28" t="s">
        <v>75</v>
      </c>
      <c r="G28" s="28" t="s">
        <v>73</v>
      </c>
      <c r="H28" s="28" t="s">
        <v>77</v>
      </c>
      <c r="I28" s="28" t="s">
        <v>56</v>
      </c>
      <c r="J28" s="28" t="s">
        <v>53</v>
      </c>
      <c r="K28" s="28" t="s">
        <v>68</v>
      </c>
      <c r="L28" s="28" t="s">
        <v>51</v>
      </c>
      <c r="M28" s="28" t="s">
        <v>66</v>
      </c>
      <c r="N28" s="28" t="s">
        <v>57</v>
      </c>
      <c r="O28" s="28" t="s">
        <v>79</v>
      </c>
      <c r="P28" s="28" t="s">
        <v>69</v>
      </c>
      <c r="Q28" s="28" t="s">
        <v>71</v>
      </c>
      <c r="R28" s="28" t="s">
        <v>63</v>
      </c>
      <c r="S28" s="28" t="s">
        <v>50</v>
      </c>
      <c r="U28" s="25" t="s">
        <v>50</v>
      </c>
      <c r="V28" s="18" t="s">
        <v>79</v>
      </c>
      <c r="X28" s="12">
        <f t="shared" si="2"/>
        <v>0</v>
      </c>
      <c r="Y28" s="12">
        <f t="shared" si="3"/>
        <v>0</v>
      </c>
      <c r="Z28" s="12">
        <f t="shared" si="4"/>
        <v>0</v>
      </c>
      <c r="AA28" s="12">
        <f t="shared" si="5"/>
        <v>0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>
        <f t="shared" si="18"/>
        <v>1</v>
      </c>
      <c r="AP28" t="e">
        <f t="shared" si="19"/>
        <v>#N/A</v>
      </c>
    </row>
    <row r="29" spans="1:42" x14ac:dyDescent="0.2">
      <c r="A29" s="1" t="s">
        <v>42</v>
      </c>
      <c r="B29" s="27">
        <f t="shared" si="0"/>
        <v>10</v>
      </c>
      <c r="C29" s="27">
        <f t="shared" si="1"/>
        <v>1</v>
      </c>
      <c r="D29" s="28" t="s">
        <v>60</v>
      </c>
      <c r="E29" s="28" t="s">
        <v>54</v>
      </c>
      <c r="F29" s="28" t="s">
        <v>75</v>
      </c>
      <c r="G29" s="28" t="s">
        <v>58</v>
      </c>
      <c r="H29" s="28" t="s">
        <v>80</v>
      </c>
      <c r="I29" s="28" t="s">
        <v>74</v>
      </c>
      <c r="J29" s="28" t="s">
        <v>53</v>
      </c>
      <c r="K29" s="28" t="s">
        <v>68</v>
      </c>
      <c r="L29" s="28" t="s">
        <v>70</v>
      </c>
      <c r="M29" s="28" t="s">
        <v>66</v>
      </c>
      <c r="N29" s="28" t="s">
        <v>57</v>
      </c>
      <c r="O29" s="28" t="s">
        <v>79</v>
      </c>
      <c r="P29" s="28" t="s">
        <v>69</v>
      </c>
      <c r="Q29" s="28" t="s">
        <v>71</v>
      </c>
      <c r="R29" s="28" t="s">
        <v>64</v>
      </c>
      <c r="S29" s="28" t="s">
        <v>50</v>
      </c>
      <c r="U29" s="25" t="s">
        <v>50</v>
      </c>
      <c r="V29" s="18" t="s">
        <v>60</v>
      </c>
      <c r="X29" s="12">
        <f t="shared" si="2"/>
        <v>0</v>
      </c>
      <c r="Y29" s="12">
        <f t="shared" si="3"/>
        <v>0</v>
      </c>
      <c r="Z29" s="12">
        <f t="shared" si="4"/>
        <v>0</v>
      </c>
      <c r="AA29" s="12">
        <f t="shared" si="5"/>
        <v>1</v>
      </c>
      <c r="AB29" s="12">
        <f t="shared" si="6"/>
        <v>1</v>
      </c>
      <c r="AC29" s="12">
        <f t="shared" si="7"/>
        <v>0</v>
      </c>
      <c r="AD29" s="12">
        <f t="shared" si="8"/>
        <v>0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>
        <f t="shared" si="18"/>
        <v>1</v>
      </c>
      <c r="AP29" t="e">
        <f t="shared" si="19"/>
        <v>#N/A</v>
      </c>
    </row>
    <row r="30" spans="1:42" x14ac:dyDescent="0.2">
      <c r="A30" s="1" t="s">
        <v>25</v>
      </c>
      <c r="B30" s="27">
        <f t="shared" si="0"/>
        <v>9</v>
      </c>
      <c r="C30" s="27">
        <f t="shared" si="1"/>
        <v>1</v>
      </c>
      <c r="D30" s="28" t="s">
        <v>60</v>
      </c>
      <c r="E30" s="28" t="s">
        <v>54</v>
      </c>
      <c r="F30" s="28" t="s">
        <v>75</v>
      </c>
      <c r="G30" s="28" t="s">
        <v>58</v>
      </c>
      <c r="H30" s="28" t="s">
        <v>80</v>
      </c>
      <c r="I30" s="28" t="s">
        <v>56</v>
      </c>
      <c r="J30" s="28" t="s">
        <v>53</v>
      </c>
      <c r="K30" s="28" t="s">
        <v>68</v>
      </c>
      <c r="L30" s="28" t="s">
        <v>70</v>
      </c>
      <c r="M30" s="28" t="s">
        <v>52</v>
      </c>
      <c r="N30" s="28" t="s">
        <v>57</v>
      </c>
      <c r="O30" s="28" t="s">
        <v>79</v>
      </c>
      <c r="P30" s="28" t="s">
        <v>69</v>
      </c>
      <c r="Q30" s="28" t="s">
        <v>71</v>
      </c>
      <c r="R30" s="28" t="s">
        <v>63</v>
      </c>
      <c r="S30" s="28" t="s">
        <v>50</v>
      </c>
      <c r="U30" s="25" t="s">
        <v>50</v>
      </c>
      <c r="V30" s="18" t="s">
        <v>79</v>
      </c>
      <c r="X30" s="12">
        <f t="shared" si="2"/>
        <v>0</v>
      </c>
      <c r="Y30" s="12">
        <f t="shared" si="3"/>
        <v>0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>
        <f t="shared" si="18"/>
        <v>1</v>
      </c>
      <c r="AP30" t="e">
        <f t="shared" si="19"/>
        <v>#N/A</v>
      </c>
    </row>
    <row r="31" spans="1:42" x14ac:dyDescent="0.2">
      <c r="A31" s="1" t="s">
        <v>43</v>
      </c>
      <c r="B31" s="27">
        <f t="shared" si="0"/>
        <v>8</v>
      </c>
      <c r="C31" s="27">
        <f t="shared" si="1"/>
        <v>1</v>
      </c>
      <c r="D31" s="28" t="s">
        <v>60</v>
      </c>
      <c r="E31" s="28" t="s">
        <v>54</v>
      </c>
      <c r="F31" s="28" t="s">
        <v>75</v>
      </c>
      <c r="G31" s="28" t="s">
        <v>73</v>
      </c>
      <c r="H31" s="28" t="s">
        <v>80</v>
      </c>
      <c r="I31" s="28" t="s">
        <v>74</v>
      </c>
      <c r="J31" s="28" t="s">
        <v>53</v>
      </c>
      <c r="K31" s="28" t="s">
        <v>68</v>
      </c>
      <c r="L31" s="28" t="s">
        <v>70</v>
      </c>
      <c r="M31" s="28" t="s">
        <v>66</v>
      </c>
      <c r="N31" s="28" t="s">
        <v>57</v>
      </c>
      <c r="O31" s="28" t="s">
        <v>79</v>
      </c>
      <c r="P31" s="28" t="s">
        <v>69</v>
      </c>
      <c r="Q31" s="28" t="s">
        <v>71</v>
      </c>
      <c r="R31" s="28" t="s">
        <v>63</v>
      </c>
      <c r="S31" s="28" t="s">
        <v>50</v>
      </c>
      <c r="U31" s="18" t="s">
        <v>60</v>
      </c>
      <c r="V31" s="25" t="s">
        <v>50</v>
      </c>
      <c r="X31" s="12">
        <f t="shared" si="2"/>
        <v>0</v>
      </c>
      <c r="Y31" s="12">
        <f t="shared" si="3"/>
        <v>0</v>
      </c>
      <c r="Z31" s="12">
        <f t="shared" si="4"/>
        <v>0</v>
      </c>
      <c r="AA31" s="12">
        <f t="shared" si="5"/>
        <v>0</v>
      </c>
      <c r="AB31" s="12">
        <f t="shared" si="6"/>
        <v>1</v>
      </c>
      <c r="AC31" s="12">
        <f t="shared" si="7"/>
        <v>0</v>
      </c>
      <c r="AD31" s="12">
        <f t="shared" si="8"/>
        <v>0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t="e">
        <f t="shared" si="18"/>
        <v>#N/A</v>
      </c>
      <c r="AP31">
        <f t="shared" si="19"/>
        <v>1</v>
      </c>
    </row>
    <row r="32" spans="1:42" x14ac:dyDescent="0.2">
      <c r="A32" s="1" t="s">
        <v>10</v>
      </c>
      <c r="B32" s="27">
        <f t="shared" si="0"/>
        <v>12</v>
      </c>
      <c r="C32" s="27">
        <f t="shared" si="1"/>
        <v>2</v>
      </c>
      <c r="D32" s="28" t="s">
        <v>60</v>
      </c>
      <c r="E32" s="28" t="s">
        <v>54</v>
      </c>
      <c r="F32" s="28" t="s">
        <v>67</v>
      </c>
      <c r="G32" s="28" t="s">
        <v>58</v>
      </c>
      <c r="H32" s="28" t="s">
        <v>80</v>
      </c>
      <c r="I32" s="28" t="s">
        <v>56</v>
      </c>
      <c r="J32" s="28" t="s">
        <v>53</v>
      </c>
      <c r="K32" s="28" t="s">
        <v>68</v>
      </c>
      <c r="L32" s="28" t="s">
        <v>70</v>
      </c>
      <c r="M32" s="28" t="s">
        <v>66</v>
      </c>
      <c r="N32" s="28" t="s">
        <v>57</v>
      </c>
      <c r="O32" s="28" t="s">
        <v>79</v>
      </c>
      <c r="P32" s="28" t="s">
        <v>69</v>
      </c>
      <c r="Q32" s="28" t="s">
        <v>71</v>
      </c>
      <c r="R32" s="28" t="s">
        <v>64</v>
      </c>
      <c r="S32" s="28" t="s">
        <v>50</v>
      </c>
      <c r="U32" s="25" t="s">
        <v>50</v>
      </c>
      <c r="V32" s="25" t="s">
        <v>70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>
        <f t="shared" si="18"/>
        <v>1</v>
      </c>
      <c r="AP32">
        <f t="shared" si="19"/>
        <v>1</v>
      </c>
    </row>
    <row r="33" spans="1:42" x14ac:dyDescent="0.2">
      <c r="A33" s="1" t="s">
        <v>44</v>
      </c>
      <c r="B33" s="27">
        <f t="shared" si="0"/>
        <v>9</v>
      </c>
      <c r="C33" s="27">
        <f t="shared" si="1"/>
        <v>1</v>
      </c>
      <c r="D33" s="28" t="s">
        <v>60</v>
      </c>
      <c r="E33" s="28" t="s">
        <v>54</v>
      </c>
      <c r="F33" s="28" t="s">
        <v>75</v>
      </c>
      <c r="G33" s="28" t="s">
        <v>58</v>
      </c>
      <c r="H33" s="28" t="s">
        <v>80</v>
      </c>
      <c r="I33" s="28" t="s">
        <v>56</v>
      </c>
      <c r="J33" s="28" t="s">
        <v>53</v>
      </c>
      <c r="K33" s="28" t="s">
        <v>68</v>
      </c>
      <c r="L33" s="28" t="s">
        <v>51</v>
      </c>
      <c r="M33" s="28" t="s">
        <v>66</v>
      </c>
      <c r="N33" s="28" t="s">
        <v>57</v>
      </c>
      <c r="O33" s="28" t="s">
        <v>79</v>
      </c>
      <c r="P33" s="28" t="s">
        <v>69</v>
      </c>
      <c r="Q33" s="28" t="s">
        <v>55</v>
      </c>
      <c r="R33" s="28" t="s">
        <v>64</v>
      </c>
      <c r="S33" s="28" t="s">
        <v>50</v>
      </c>
      <c r="U33" s="25" t="s">
        <v>50</v>
      </c>
      <c r="V33" s="18" t="s">
        <v>79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0</v>
      </c>
      <c r="AJ33" s="12">
        <f t="shared" si="14"/>
        <v>1</v>
      </c>
      <c r="AK33" s="12">
        <f t="shared" si="15"/>
        <v>0</v>
      </c>
      <c r="AL33" s="12">
        <f t="shared" si="16"/>
        <v>1</v>
      </c>
      <c r="AM33" s="12">
        <f t="shared" si="17"/>
        <v>1</v>
      </c>
      <c r="AO33">
        <f t="shared" si="18"/>
        <v>1</v>
      </c>
      <c r="AP33" t="e">
        <f t="shared" si="19"/>
        <v>#N/A</v>
      </c>
    </row>
    <row r="34" spans="1:42" x14ac:dyDescent="0.2">
      <c r="A34" s="1" t="s">
        <v>45</v>
      </c>
      <c r="B34" s="27">
        <f t="shared" si="0"/>
        <v>5</v>
      </c>
      <c r="C34" s="27">
        <f t="shared" si="1"/>
        <v>1</v>
      </c>
      <c r="D34" s="28" t="s">
        <v>60</v>
      </c>
      <c r="E34" s="28" t="s">
        <v>54</v>
      </c>
      <c r="F34" s="28" t="s">
        <v>75</v>
      </c>
      <c r="G34" s="28" t="s">
        <v>58</v>
      </c>
      <c r="H34" s="28" t="s">
        <v>77</v>
      </c>
      <c r="I34" s="28" t="s">
        <v>74</v>
      </c>
      <c r="J34" s="28" t="s">
        <v>53</v>
      </c>
      <c r="K34" s="28" t="s">
        <v>81</v>
      </c>
      <c r="L34" s="28" t="s">
        <v>51</v>
      </c>
      <c r="M34" s="28" t="s">
        <v>52</v>
      </c>
      <c r="N34" s="28" t="s">
        <v>57</v>
      </c>
      <c r="O34" s="28" t="s">
        <v>79</v>
      </c>
      <c r="P34" s="28" t="s">
        <v>69</v>
      </c>
      <c r="Q34" s="28" t="s">
        <v>55</v>
      </c>
      <c r="R34" s="28" t="s">
        <v>64</v>
      </c>
      <c r="S34" s="28" t="s">
        <v>50</v>
      </c>
      <c r="U34" s="25" t="s">
        <v>50</v>
      </c>
      <c r="V34" s="18" t="s">
        <v>53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1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1</v>
      </c>
      <c r="AI34" s="12">
        <f t="shared" si="13"/>
        <v>0</v>
      </c>
      <c r="AJ34" s="12">
        <f t="shared" si="14"/>
        <v>1</v>
      </c>
      <c r="AK34" s="12">
        <f t="shared" si="15"/>
        <v>0</v>
      </c>
      <c r="AL34" s="12">
        <f t="shared" si="16"/>
        <v>1</v>
      </c>
      <c r="AM34" s="12">
        <f t="shared" si="17"/>
        <v>1</v>
      </c>
      <c r="AO34">
        <f t="shared" si="18"/>
        <v>1</v>
      </c>
      <c r="AP34" t="e">
        <f t="shared" si="19"/>
        <v>#N/A</v>
      </c>
    </row>
    <row r="35" spans="1:42" x14ac:dyDescent="0.2">
      <c r="A35" s="1" t="s">
        <v>46</v>
      </c>
      <c r="B35" s="27">
        <f t="shared" si="0"/>
        <v>6</v>
      </c>
      <c r="C35" s="27">
        <f t="shared" si="1"/>
        <v>1</v>
      </c>
      <c r="D35" s="28" t="s">
        <v>60</v>
      </c>
      <c r="E35" s="28" t="s">
        <v>54</v>
      </c>
      <c r="F35" s="28" t="s">
        <v>67</v>
      </c>
      <c r="G35" s="28" t="s">
        <v>58</v>
      </c>
      <c r="H35" s="28" t="s">
        <v>77</v>
      </c>
      <c r="I35" s="28" t="s">
        <v>56</v>
      </c>
      <c r="J35" s="28" t="s">
        <v>53</v>
      </c>
      <c r="K35" s="28" t="s">
        <v>81</v>
      </c>
      <c r="L35" s="28" t="s">
        <v>51</v>
      </c>
      <c r="M35" s="28" t="s">
        <v>52</v>
      </c>
      <c r="N35" s="28" t="s">
        <v>57</v>
      </c>
      <c r="O35" s="28" t="s">
        <v>79</v>
      </c>
      <c r="P35" s="28" t="s">
        <v>69</v>
      </c>
      <c r="Q35" s="28" t="s">
        <v>55</v>
      </c>
      <c r="R35" s="28" t="s">
        <v>63</v>
      </c>
      <c r="S35" s="28" t="s">
        <v>50</v>
      </c>
      <c r="U35" s="25" t="s">
        <v>58</v>
      </c>
      <c r="V35" s="18" t="s">
        <v>54</v>
      </c>
      <c r="X35" s="12">
        <f t="shared" si="2"/>
        <v>0</v>
      </c>
      <c r="Y35" s="12">
        <f t="shared" si="3"/>
        <v>0</v>
      </c>
      <c r="Z35" s="12">
        <f t="shared" si="4"/>
        <v>1</v>
      </c>
      <c r="AA35" s="12">
        <f t="shared" si="5"/>
        <v>1</v>
      </c>
      <c r="AB35" s="12">
        <f t="shared" si="6"/>
        <v>0</v>
      </c>
      <c r="AC35" s="12">
        <f t="shared" si="7"/>
        <v>1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1</v>
      </c>
      <c r="AI35" s="12">
        <f t="shared" si="13"/>
        <v>0</v>
      </c>
      <c r="AJ35" s="12">
        <f t="shared" si="14"/>
        <v>1</v>
      </c>
      <c r="AK35" s="12">
        <f t="shared" si="15"/>
        <v>0</v>
      </c>
      <c r="AL35" s="12">
        <f t="shared" si="16"/>
        <v>0</v>
      </c>
      <c r="AM35" s="12">
        <f t="shared" si="17"/>
        <v>1</v>
      </c>
      <c r="AO35">
        <f t="shared" si="18"/>
        <v>1</v>
      </c>
      <c r="AP35" t="e">
        <f t="shared" si="19"/>
        <v>#N/A</v>
      </c>
    </row>
    <row r="36" spans="1:42" x14ac:dyDescent="0.2">
      <c r="A36" s="1" t="s">
        <v>89</v>
      </c>
      <c r="B36" s="27" t="s">
        <v>109</v>
      </c>
      <c r="C36" s="27">
        <f t="shared" si="1"/>
        <v>0</v>
      </c>
      <c r="D36" s="28" t="s">
        <v>86</v>
      </c>
      <c r="E36" s="28" t="s">
        <v>86</v>
      </c>
      <c r="F36" s="28" t="s">
        <v>86</v>
      </c>
      <c r="G36" s="28" t="s">
        <v>86</v>
      </c>
      <c r="H36" s="28" t="s">
        <v>86</v>
      </c>
      <c r="I36" s="28" t="s">
        <v>86</v>
      </c>
      <c r="J36" s="28" t="s">
        <v>86</v>
      </c>
      <c r="K36" s="28" t="s">
        <v>86</v>
      </c>
      <c r="L36" s="28" t="s">
        <v>86</v>
      </c>
      <c r="M36" s="28" t="s">
        <v>86</v>
      </c>
      <c r="N36" s="28" t="s">
        <v>86</v>
      </c>
      <c r="O36" s="28" t="s">
        <v>86</v>
      </c>
      <c r="P36" s="28" t="s">
        <v>86</v>
      </c>
      <c r="Q36" s="28" t="s">
        <v>86</v>
      </c>
      <c r="R36" s="28" t="s">
        <v>86</v>
      </c>
      <c r="S36" s="28" t="s">
        <v>86</v>
      </c>
      <c r="U36" s="18" t="s">
        <v>86</v>
      </c>
      <c r="V36" s="18" t="s">
        <v>86</v>
      </c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9"/>
        <v>#N/A</v>
      </c>
    </row>
    <row r="37" spans="1:42" x14ac:dyDescent="0.2">
      <c r="A37" s="1" t="s">
        <v>21</v>
      </c>
      <c r="B37" s="27">
        <f t="shared" si="0"/>
        <v>8</v>
      </c>
      <c r="C37" s="27">
        <f t="shared" si="1"/>
        <v>1</v>
      </c>
      <c r="D37" s="28" t="s">
        <v>60</v>
      </c>
      <c r="E37" s="28" t="s">
        <v>54</v>
      </c>
      <c r="F37" s="28" t="s">
        <v>75</v>
      </c>
      <c r="G37" s="28" t="s">
        <v>58</v>
      </c>
      <c r="H37" s="28" t="s">
        <v>77</v>
      </c>
      <c r="I37" s="28" t="s">
        <v>56</v>
      </c>
      <c r="J37" s="28" t="s">
        <v>53</v>
      </c>
      <c r="K37" s="28" t="s">
        <v>68</v>
      </c>
      <c r="L37" s="28" t="s">
        <v>70</v>
      </c>
      <c r="M37" s="28" t="s">
        <v>66</v>
      </c>
      <c r="N37" s="28" t="s">
        <v>57</v>
      </c>
      <c r="O37" s="28" t="s">
        <v>79</v>
      </c>
      <c r="P37" s="28" t="s">
        <v>69</v>
      </c>
      <c r="Q37" s="28" t="s">
        <v>55</v>
      </c>
      <c r="R37" s="28" t="s">
        <v>63</v>
      </c>
      <c r="S37" s="28" t="s">
        <v>50</v>
      </c>
      <c r="U37" s="25" t="s">
        <v>50</v>
      </c>
      <c r="V37" s="18" t="s">
        <v>79</v>
      </c>
      <c r="X37" s="12">
        <f t="shared" si="2"/>
        <v>0</v>
      </c>
      <c r="Y37" s="12">
        <f t="shared" si="3"/>
        <v>0</v>
      </c>
      <c r="Z37" s="12">
        <f t="shared" si="4"/>
        <v>0</v>
      </c>
      <c r="AA37" s="12">
        <f t="shared" si="5"/>
        <v>1</v>
      </c>
      <c r="AB37" s="12">
        <f t="shared" si="6"/>
        <v>0</v>
      </c>
      <c r="AC37" s="12">
        <f t="shared" si="7"/>
        <v>1</v>
      </c>
      <c r="AD37" s="12">
        <f t="shared" si="8"/>
        <v>0</v>
      </c>
      <c r="AE37" s="12">
        <f t="shared" si="9"/>
        <v>1</v>
      </c>
      <c r="AF37" s="12">
        <f t="shared" si="10"/>
        <v>1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1</v>
      </c>
      <c r="AK37" s="12">
        <f t="shared" si="15"/>
        <v>0</v>
      </c>
      <c r="AL37" s="12">
        <f t="shared" si="16"/>
        <v>0</v>
      </c>
      <c r="AM37" s="12">
        <f t="shared" si="17"/>
        <v>1</v>
      </c>
      <c r="AO37">
        <f t="shared" si="18"/>
        <v>1</v>
      </c>
      <c r="AP37" t="e">
        <f t="shared" si="19"/>
        <v>#N/A</v>
      </c>
    </row>
    <row r="38" spans="1:42" x14ac:dyDescent="0.2">
      <c r="A38" s="1" t="s">
        <v>24</v>
      </c>
      <c r="B38" s="27">
        <f t="shared" si="0"/>
        <v>8</v>
      </c>
      <c r="C38" s="27">
        <f t="shared" si="1"/>
        <v>1</v>
      </c>
      <c r="D38" s="28" t="s">
        <v>60</v>
      </c>
      <c r="E38" s="28" t="s">
        <v>54</v>
      </c>
      <c r="F38" s="28" t="s">
        <v>75</v>
      </c>
      <c r="G38" s="28" t="s">
        <v>58</v>
      </c>
      <c r="H38" s="28" t="s">
        <v>80</v>
      </c>
      <c r="I38" s="28" t="s">
        <v>56</v>
      </c>
      <c r="J38" s="28" t="s">
        <v>53</v>
      </c>
      <c r="K38" s="28" t="s">
        <v>68</v>
      </c>
      <c r="L38" s="28" t="s">
        <v>51</v>
      </c>
      <c r="M38" s="28" t="s">
        <v>52</v>
      </c>
      <c r="N38" s="28" t="s">
        <v>57</v>
      </c>
      <c r="O38" s="28" t="s">
        <v>79</v>
      </c>
      <c r="P38" s="28" t="s">
        <v>59</v>
      </c>
      <c r="Q38" s="28" t="s">
        <v>71</v>
      </c>
      <c r="R38" s="28" t="s">
        <v>64</v>
      </c>
      <c r="S38" s="28" t="s">
        <v>50</v>
      </c>
      <c r="U38" s="25" t="s">
        <v>50</v>
      </c>
      <c r="V38" s="18" t="s">
        <v>60</v>
      </c>
      <c r="X38" s="12">
        <f t="shared" si="2"/>
        <v>0</v>
      </c>
      <c r="Y38" s="12">
        <f t="shared" si="3"/>
        <v>0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0</v>
      </c>
      <c r="AE38" s="12">
        <f t="shared" si="9"/>
        <v>1</v>
      </c>
      <c r="AF38" s="12">
        <f t="shared" si="10"/>
        <v>0</v>
      </c>
      <c r="AG38" s="12">
        <f t="shared" si="11"/>
        <v>0</v>
      </c>
      <c r="AH38" s="12">
        <f t="shared" si="12"/>
        <v>1</v>
      </c>
      <c r="AI38" s="12">
        <f t="shared" si="13"/>
        <v>0</v>
      </c>
      <c r="AJ38" s="12">
        <f t="shared" si="14"/>
        <v>0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>
        <f t="shared" si="18"/>
        <v>1</v>
      </c>
      <c r="AP38" t="e">
        <f t="shared" si="19"/>
        <v>#N/A</v>
      </c>
    </row>
    <row r="39" spans="1:42" x14ac:dyDescent="0.2">
      <c r="A39" s="1" t="s">
        <v>11</v>
      </c>
      <c r="B39" s="27">
        <f t="shared" si="0"/>
        <v>8</v>
      </c>
      <c r="C39" s="27">
        <f t="shared" si="1"/>
        <v>1</v>
      </c>
      <c r="D39" s="28" t="s">
        <v>60</v>
      </c>
      <c r="E39" s="28" t="s">
        <v>54</v>
      </c>
      <c r="F39" s="28" t="s">
        <v>75</v>
      </c>
      <c r="G39" s="28" t="s">
        <v>58</v>
      </c>
      <c r="H39" s="28" t="s">
        <v>80</v>
      </c>
      <c r="I39" s="28" t="s">
        <v>56</v>
      </c>
      <c r="J39" s="28" t="s">
        <v>53</v>
      </c>
      <c r="K39" s="28" t="s">
        <v>68</v>
      </c>
      <c r="L39" s="28" t="s">
        <v>51</v>
      </c>
      <c r="M39" s="28" t="s">
        <v>52</v>
      </c>
      <c r="N39" s="28" t="s">
        <v>57</v>
      </c>
      <c r="O39" s="28" t="s">
        <v>79</v>
      </c>
      <c r="P39" s="28" t="s">
        <v>69</v>
      </c>
      <c r="Q39" s="28" t="s">
        <v>71</v>
      </c>
      <c r="R39" s="28" t="s">
        <v>63</v>
      </c>
      <c r="S39" s="28" t="s">
        <v>50</v>
      </c>
      <c r="U39" s="18" t="s">
        <v>54</v>
      </c>
      <c r="V39" s="25" t="s">
        <v>50</v>
      </c>
      <c r="X39" s="12">
        <f t="shared" si="2"/>
        <v>0</v>
      </c>
      <c r="Y39" s="12">
        <f t="shared" si="3"/>
        <v>0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1</v>
      </c>
      <c r="AD39" s="12">
        <f t="shared" si="8"/>
        <v>0</v>
      </c>
      <c r="AE39" s="12">
        <f t="shared" si="9"/>
        <v>1</v>
      </c>
      <c r="AF39" s="12">
        <f t="shared" si="10"/>
        <v>0</v>
      </c>
      <c r="AG39" s="12">
        <f t="shared" si="11"/>
        <v>0</v>
      </c>
      <c r="AH39" s="12">
        <f t="shared" si="12"/>
        <v>1</v>
      </c>
      <c r="AI39" s="12">
        <f t="shared" si="13"/>
        <v>0</v>
      </c>
      <c r="AJ39" s="12">
        <f t="shared" si="14"/>
        <v>1</v>
      </c>
      <c r="AK39" s="12">
        <f t="shared" si="15"/>
        <v>1</v>
      </c>
      <c r="AL39" s="12">
        <f t="shared" si="16"/>
        <v>0</v>
      </c>
      <c r="AM39" s="12">
        <f t="shared" si="17"/>
        <v>1</v>
      </c>
      <c r="AO39" t="e">
        <f t="shared" si="18"/>
        <v>#N/A</v>
      </c>
      <c r="AP39">
        <f t="shared" si="19"/>
        <v>1</v>
      </c>
    </row>
    <row r="40" spans="1:42" x14ac:dyDescent="0.2">
      <c r="A40" s="1" t="s">
        <v>12</v>
      </c>
      <c r="B40" s="27">
        <f t="shared" si="0"/>
        <v>11</v>
      </c>
      <c r="C40" s="27">
        <f t="shared" si="1"/>
        <v>2</v>
      </c>
      <c r="D40" s="28" t="s">
        <v>60</v>
      </c>
      <c r="E40" s="28" t="s">
        <v>54</v>
      </c>
      <c r="F40" s="28" t="s">
        <v>75</v>
      </c>
      <c r="G40" s="28" t="s">
        <v>58</v>
      </c>
      <c r="H40" s="28" t="s">
        <v>80</v>
      </c>
      <c r="I40" s="28" t="s">
        <v>56</v>
      </c>
      <c r="J40" s="28" t="s">
        <v>65</v>
      </c>
      <c r="K40" s="28" t="s">
        <v>68</v>
      </c>
      <c r="L40" s="28" t="s">
        <v>70</v>
      </c>
      <c r="M40" s="28" t="s">
        <v>66</v>
      </c>
      <c r="N40" s="28" t="s">
        <v>57</v>
      </c>
      <c r="O40" s="28" t="s">
        <v>79</v>
      </c>
      <c r="P40" s="28" t="s">
        <v>69</v>
      </c>
      <c r="Q40" s="28" t="s">
        <v>55</v>
      </c>
      <c r="R40" s="28" t="s">
        <v>64</v>
      </c>
      <c r="S40" s="28" t="s">
        <v>50</v>
      </c>
      <c r="U40" s="25" t="s">
        <v>50</v>
      </c>
      <c r="V40" s="25" t="s">
        <v>58</v>
      </c>
      <c r="X40" s="12">
        <f t="shared" si="2"/>
        <v>0</v>
      </c>
      <c r="Y40" s="12">
        <f t="shared" si="3"/>
        <v>0</v>
      </c>
      <c r="Z40" s="12">
        <f t="shared" si="4"/>
        <v>0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1</v>
      </c>
      <c r="AF40" s="12">
        <f t="shared" si="10"/>
        <v>1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0</v>
      </c>
      <c r="AL40" s="12">
        <f t="shared" si="16"/>
        <v>1</v>
      </c>
      <c r="AM40" s="12">
        <f t="shared" si="17"/>
        <v>1</v>
      </c>
      <c r="AO40">
        <f t="shared" si="18"/>
        <v>1</v>
      </c>
      <c r="AP40">
        <f t="shared" si="19"/>
        <v>1</v>
      </c>
    </row>
    <row r="41" spans="1:42" x14ac:dyDescent="0.2">
      <c r="A41" s="1" t="s">
        <v>47</v>
      </c>
      <c r="B41" s="27">
        <f t="shared" si="0"/>
        <v>8</v>
      </c>
      <c r="C41" s="27">
        <f t="shared" si="1"/>
        <v>1</v>
      </c>
      <c r="D41" s="28" t="s">
        <v>60</v>
      </c>
      <c r="E41" s="28" t="s">
        <v>54</v>
      </c>
      <c r="F41" s="28" t="s">
        <v>75</v>
      </c>
      <c r="G41" s="28" t="s">
        <v>58</v>
      </c>
      <c r="H41" s="28" t="s">
        <v>80</v>
      </c>
      <c r="I41" s="28" t="s">
        <v>56</v>
      </c>
      <c r="J41" s="28" t="s">
        <v>65</v>
      </c>
      <c r="K41" s="28" t="s">
        <v>81</v>
      </c>
      <c r="L41" s="28" t="s">
        <v>70</v>
      </c>
      <c r="M41" s="28" t="s">
        <v>52</v>
      </c>
      <c r="N41" s="28" t="s">
        <v>72</v>
      </c>
      <c r="O41" s="28" t="s">
        <v>79</v>
      </c>
      <c r="P41" s="28" t="s">
        <v>69</v>
      </c>
      <c r="Q41" s="28" t="s">
        <v>55</v>
      </c>
      <c r="R41" s="28" t="s">
        <v>64</v>
      </c>
      <c r="S41" s="28" t="s">
        <v>50</v>
      </c>
      <c r="U41" s="18" t="s">
        <v>54</v>
      </c>
      <c r="V41" s="25" t="s">
        <v>50</v>
      </c>
      <c r="X41" s="12">
        <f t="shared" si="2"/>
        <v>0</v>
      </c>
      <c r="Y41" s="12">
        <f t="shared" si="3"/>
        <v>0</v>
      </c>
      <c r="Z41" s="12">
        <f t="shared" si="4"/>
        <v>0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12">
        <f t="shared" si="9"/>
        <v>0</v>
      </c>
      <c r="AF41" s="12">
        <f t="shared" si="10"/>
        <v>1</v>
      </c>
      <c r="AG41" s="12">
        <f t="shared" si="11"/>
        <v>0</v>
      </c>
      <c r="AH41" s="12">
        <f t="shared" si="12"/>
        <v>0</v>
      </c>
      <c r="AI41" s="12">
        <f t="shared" si="13"/>
        <v>0</v>
      </c>
      <c r="AJ41" s="12">
        <f t="shared" si="14"/>
        <v>1</v>
      </c>
      <c r="AK41" s="12">
        <f t="shared" si="15"/>
        <v>0</v>
      </c>
      <c r="AL41" s="12">
        <f t="shared" si="16"/>
        <v>1</v>
      </c>
      <c r="AM41" s="12">
        <f t="shared" si="17"/>
        <v>1</v>
      </c>
      <c r="AO41" t="e">
        <f t="shared" si="18"/>
        <v>#N/A</v>
      </c>
      <c r="AP41">
        <f t="shared" si="19"/>
        <v>1</v>
      </c>
    </row>
    <row r="42" spans="1:42" x14ac:dyDescent="0.2">
      <c r="A42" s="1" t="s">
        <v>13</v>
      </c>
      <c r="B42" s="27">
        <f t="shared" si="0"/>
        <v>12</v>
      </c>
      <c r="C42" s="27">
        <f t="shared" si="1"/>
        <v>2</v>
      </c>
      <c r="D42" s="28" t="s">
        <v>86</v>
      </c>
      <c r="E42" s="28" t="s">
        <v>54</v>
      </c>
      <c r="F42" s="28" t="s">
        <v>67</v>
      </c>
      <c r="G42" s="28" t="s">
        <v>58</v>
      </c>
      <c r="H42" s="28" t="s">
        <v>80</v>
      </c>
      <c r="I42" s="28" t="s">
        <v>56</v>
      </c>
      <c r="J42" s="28" t="s">
        <v>65</v>
      </c>
      <c r="K42" s="28" t="s">
        <v>68</v>
      </c>
      <c r="L42" s="28" t="s">
        <v>70</v>
      </c>
      <c r="M42" s="28" t="s">
        <v>52</v>
      </c>
      <c r="N42" s="28" t="s">
        <v>57</v>
      </c>
      <c r="O42" s="28" t="s">
        <v>79</v>
      </c>
      <c r="P42" s="28" t="s">
        <v>69</v>
      </c>
      <c r="Q42" s="28" t="s">
        <v>71</v>
      </c>
      <c r="R42" s="28" t="s">
        <v>64</v>
      </c>
      <c r="S42" s="28" t="s">
        <v>50</v>
      </c>
      <c r="U42" s="25" t="s">
        <v>50</v>
      </c>
      <c r="V42" s="25" t="s">
        <v>68</v>
      </c>
      <c r="X42" s="12">
        <f t="shared" si="2"/>
        <v>0</v>
      </c>
      <c r="Y42" s="12">
        <f t="shared" si="3"/>
        <v>0</v>
      </c>
      <c r="Z42" s="12">
        <f t="shared" si="4"/>
        <v>1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1</v>
      </c>
      <c r="AG42" s="12">
        <f t="shared" si="11"/>
        <v>0</v>
      </c>
      <c r="AH42" s="12">
        <f t="shared" si="12"/>
        <v>1</v>
      </c>
      <c r="AI42" s="12">
        <f t="shared" si="13"/>
        <v>0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>
        <f t="shared" si="18"/>
        <v>1</v>
      </c>
      <c r="AP42">
        <f t="shared" si="19"/>
        <v>1</v>
      </c>
    </row>
    <row r="43" spans="1:42" x14ac:dyDescent="0.2">
      <c r="A43" s="1" t="s">
        <v>19</v>
      </c>
      <c r="B43" s="27">
        <f t="shared" si="0"/>
        <v>8</v>
      </c>
      <c r="C43" s="27">
        <f t="shared" si="1"/>
        <v>1</v>
      </c>
      <c r="D43" s="28" t="s">
        <v>60</v>
      </c>
      <c r="E43" s="28" t="s">
        <v>54</v>
      </c>
      <c r="F43" s="28" t="s">
        <v>75</v>
      </c>
      <c r="G43" s="28" t="s">
        <v>58</v>
      </c>
      <c r="H43" s="28" t="s">
        <v>80</v>
      </c>
      <c r="I43" s="28" t="s">
        <v>74</v>
      </c>
      <c r="J43" s="28" t="s">
        <v>53</v>
      </c>
      <c r="K43" s="28" t="s">
        <v>68</v>
      </c>
      <c r="L43" s="28" t="s">
        <v>70</v>
      </c>
      <c r="M43" s="28" t="s">
        <v>52</v>
      </c>
      <c r="N43" s="28" t="s">
        <v>57</v>
      </c>
      <c r="O43" s="28" t="s">
        <v>79</v>
      </c>
      <c r="P43" s="28" t="s">
        <v>69</v>
      </c>
      <c r="Q43" s="28" t="s">
        <v>71</v>
      </c>
      <c r="R43" s="28" t="s">
        <v>63</v>
      </c>
      <c r="S43" s="28" t="s">
        <v>50</v>
      </c>
      <c r="U43" s="25" t="s">
        <v>50</v>
      </c>
      <c r="V43" s="18" t="s">
        <v>79</v>
      </c>
      <c r="X43" s="12">
        <f t="shared" si="2"/>
        <v>0</v>
      </c>
      <c r="Y43" s="12">
        <f t="shared" si="3"/>
        <v>0</v>
      </c>
      <c r="Z43" s="12">
        <f t="shared" si="4"/>
        <v>0</v>
      </c>
      <c r="AA43" s="12">
        <f t="shared" si="5"/>
        <v>1</v>
      </c>
      <c r="AB43" s="12">
        <f t="shared" si="6"/>
        <v>1</v>
      </c>
      <c r="AC43" s="12">
        <f t="shared" si="7"/>
        <v>0</v>
      </c>
      <c r="AD43" s="12">
        <f t="shared" si="8"/>
        <v>0</v>
      </c>
      <c r="AE43" s="12">
        <f t="shared" si="9"/>
        <v>1</v>
      </c>
      <c r="AF43" s="12">
        <f t="shared" si="10"/>
        <v>1</v>
      </c>
      <c r="AG43" s="12">
        <f t="shared" si="11"/>
        <v>0</v>
      </c>
      <c r="AH43" s="12">
        <f t="shared" si="12"/>
        <v>1</v>
      </c>
      <c r="AI43" s="12">
        <f t="shared" si="13"/>
        <v>0</v>
      </c>
      <c r="AJ43" s="12">
        <f t="shared" si="14"/>
        <v>1</v>
      </c>
      <c r="AK43" s="12">
        <f t="shared" si="15"/>
        <v>1</v>
      </c>
      <c r="AL43" s="12">
        <f t="shared" si="16"/>
        <v>0</v>
      </c>
      <c r="AM43" s="12">
        <f t="shared" si="17"/>
        <v>1</v>
      </c>
      <c r="AO43">
        <f t="shared" si="18"/>
        <v>1</v>
      </c>
      <c r="AP43" t="e">
        <f t="shared" si="19"/>
        <v>#N/A</v>
      </c>
    </row>
    <row r="44" spans="1:42" x14ac:dyDescent="0.2">
      <c r="A44" s="1" t="s">
        <v>48</v>
      </c>
      <c r="B44" s="27">
        <f t="shared" si="0"/>
        <v>9</v>
      </c>
      <c r="C44" s="27">
        <f t="shared" si="1"/>
        <v>1</v>
      </c>
      <c r="D44" s="28" t="s">
        <v>60</v>
      </c>
      <c r="E44" s="28" t="s">
        <v>54</v>
      </c>
      <c r="F44" s="28" t="s">
        <v>75</v>
      </c>
      <c r="G44" s="28" t="s">
        <v>58</v>
      </c>
      <c r="H44" s="28" t="s">
        <v>77</v>
      </c>
      <c r="I44" s="28" t="s">
        <v>56</v>
      </c>
      <c r="J44" s="28" t="s">
        <v>53</v>
      </c>
      <c r="K44" s="28" t="s">
        <v>68</v>
      </c>
      <c r="L44" s="28" t="s">
        <v>70</v>
      </c>
      <c r="M44" s="28" t="s">
        <v>52</v>
      </c>
      <c r="N44" s="28" t="s">
        <v>57</v>
      </c>
      <c r="O44" s="28" t="s">
        <v>79</v>
      </c>
      <c r="P44" s="28" t="s">
        <v>69</v>
      </c>
      <c r="Q44" s="28" t="s">
        <v>71</v>
      </c>
      <c r="R44" s="28" t="s">
        <v>64</v>
      </c>
      <c r="S44" s="28" t="s">
        <v>50</v>
      </c>
      <c r="U44" s="25" t="s">
        <v>50</v>
      </c>
      <c r="V44" s="18" t="s">
        <v>79</v>
      </c>
      <c r="X44" s="12">
        <f t="shared" si="2"/>
        <v>0</v>
      </c>
      <c r="Y44" s="12">
        <f t="shared" si="3"/>
        <v>0</v>
      </c>
      <c r="Z44" s="12">
        <f t="shared" si="4"/>
        <v>0</v>
      </c>
      <c r="AA44" s="12">
        <f t="shared" si="5"/>
        <v>1</v>
      </c>
      <c r="AB44" s="12">
        <f t="shared" si="6"/>
        <v>0</v>
      </c>
      <c r="AC44" s="12">
        <f t="shared" si="7"/>
        <v>1</v>
      </c>
      <c r="AD44" s="12">
        <f t="shared" si="8"/>
        <v>0</v>
      </c>
      <c r="AE44" s="12">
        <f t="shared" si="9"/>
        <v>1</v>
      </c>
      <c r="AF44" s="12">
        <f t="shared" si="10"/>
        <v>1</v>
      </c>
      <c r="AG44" s="12">
        <f t="shared" si="11"/>
        <v>0</v>
      </c>
      <c r="AH44" s="12">
        <f t="shared" si="12"/>
        <v>1</v>
      </c>
      <c r="AI44" s="12">
        <f t="shared" si="13"/>
        <v>0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>
        <f t="shared" si="18"/>
        <v>1</v>
      </c>
      <c r="AP44" t="e">
        <f t="shared" si="19"/>
        <v>#N/A</v>
      </c>
    </row>
    <row r="45" spans="1:42" x14ac:dyDescent="0.2">
      <c r="A45" s="1" t="s">
        <v>27</v>
      </c>
      <c r="B45" s="27">
        <f t="shared" si="0"/>
        <v>9</v>
      </c>
      <c r="C45" s="27">
        <f t="shared" si="1"/>
        <v>1</v>
      </c>
      <c r="D45" s="28" t="s">
        <v>60</v>
      </c>
      <c r="E45" s="28" t="s">
        <v>54</v>
      </c>
      <c r="F45" s="28" t="s">
        <v>67</v>
      </c>
      <c r="G45" s="28" t="s">
        <v>58</v>
      </c>
      <c r="H45" s="28" t="s">
        <v>80</v>
      </c>
      <c r="I45" s="28" t="s">
        <v>56</v>
      </c>
      <c r="J45" s="28" t="s">
        <v>53</v>
      </c>
      <c r="K45" s="28" t="s">
        <v>81</v>
      </c>
      <c r="L45" s="28" t="s">
        <v>70</v>
      </c>
      <c r="M45" s="28" t="s">
        <v>52</v>
      </c>
      <c r="N45" s="28" t="s">
        <v>57</v>
      </c>
      <c r="O45" s="28" t="s">
        <v>79</v>
      </c>
      <c r="P45" s="28" t="s">
        <v>69</v>
      </c>
      <c r="Q45" s="28" t="s">
        <v>55</v>
      </c>
      <c r="R45" s="28" t="s">
        <v>64</v>
      </c>
      <c r="S45" s="28" t="s">
        <v>50</v>
      </c>
      <c r="U45" s="25" t="s">
        <v>50</v>
      </c>
      <c r="V45" s="18" t="s">
        <v>79</v>
      </c>
      <c r="X45" s="12">
        <f t="shared" si="2"/>
        <v>0</v>
      </c>
      <c r="Y45" s="12">
        <f t="shared" si="3"/>
        <v>0</v>
      </c>
      <c r="Z45" s="12">
        <f t="shared" si="4"/>
        <v>1</v>
      </c>
      <c r="AA45" s="12">
        <f t="shared" si="5"/>
        <v>1</v>
      </c>
      <c r="AB45" s="12">
        <f t="shared" si="6"/>
        <v>1</v>
      </c>
      <c r="AC45" s="12">
        <f t="shared" si="7"/>
        <v>1</v>
      </c>
      <c r="AD45" s="12">
        <f t="shared" si="8"/>
        <v>0</v>
      </c>
      <c r="AE45" s="12">
        <f t="shared" si="9"/>
        <v>0</v>
      </c>
      <c r="AF45" s="12">
        <f t="shared" si="10"/>
        <v>1</v>
      </c>
      <c r="AG45" s="12">
        <f t="shared" si="11"/>
        <v>0</v>
      </c>
      <c r="AH45" s="12">
        <f t="shared" si="12"/>
        <v>1</v>
      </c>
      <c r="AI45" s="12">
        <f t="shared" si="13"/>
        <v>0</v>
      </c>
      <c r="AJ45" s="12">
        <f t="shared" si="14"/>
        <v>1</v>
      </c>
      <c r="AK45" s="12">
        <f t="shared" si="15"/>
        <v>0</v>
      </c>
      <c r="AL45" s="12">
        <f t="shared" si="16"/>
        <v>1</v>
      </c>
      <c r="AM45" s="12">
        <f t="shared" si="17"/>
        <v>1</v>
      </c>
      <c r="AO45">
        <f t="shared" si="18"/>
        <v>1</v>
      </c>
      <c r="AP45" t="e">
        <f t="shared" si="19"/>
        <v>#N/A</v>
      </c>
    </row>
    <row r="46" spans="1:42" x14ac:dyDescent="0.2">
      <c r="A46" s="1" t="s">
        <v>49</v>
      </c>
      <c r="B46" s="27">
        <f t="shared" si="0"/>
        <v>10</v>
      </c>
      <c r="C46" s="27">
        <f t="shared" si="1"/>
        <v>2</v>
      </c>
      <c r="D46" s="28" t="s">
        <v>60</v>
      </c>
      <c r="E46" s="28" t="s">
        <v>54</v>
      </c>
      <c r="F46" s="28" t="s">
        <v>67</v>
      </c>
      <c r="G46" s="28" t="s">
        <v>58</v>
      </c>
      <c r="H46" s="28" t="s">
        <v>80</v>
      </c>
      <c r="I46" s="28" t="s">
        <v>56</v>
      </c>
      <c r="J46" s="28" t="s">
        <v>65</v>
      </c>
      <c r="K46" s="28" t="s">
        <v>68</v>
      </c>
      <c r="L46" s="28" t="s">
        <v>70</v>
      </c>
      <c r="M46" s="28" t="s">
        <v>52</v>
      </c>
      <c r="N46" s="28" t="s">
        <v>57</v>
      </c>
      <c r="O46" s="28" t="s">
        <v>79</v>
      </c>
      <c r="P46" s="28" t="s">
        <v>69</v>
      </c>
      <c r="Q46" s="28" t="s">
        <v>55</v>
      </c>
      <c r="R46" s="28" t="s">
        <v>63</v>
      </c>
      <c r="S46" s="28" t="s">
        <v>50</v>
      </c>
      <c r="U46" s="25" t="s">
        <v>70</v>
      </c>
      <c r="V46" s="25" t="s">
        <v>50</v>
      </c>
      <c r="X46" s="12">
        <f t="shared" si="2"/>
        <v>0</v>
      </c>
      <c r="Y46" s="12">
        <f t="shared" si="3"/>
        <v>0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1</v>
      </c>
      <c r="AG46" s="12">
        <f t="shared" si="11"/>
        <v>0</v>
      </c>
      <c r="AH46" s="12">
        <f t="shared" si="12"/>
        <v>1</v>
      </c>
      <c r="AI46" s="12">
        <f t="shared" si="13"/>
        <v>0</v>
      </c>
      <c r="AJ46" s="12">
        <f t="shared" si="14"/>
        <v>1</v>
      </c>
      <c r="AK46" s="12">
        <f t="shared" si="15"/>
        <v>0</v>
      </c>
      <c r="AL46" s="12">
        <f t="shared" si="16"/>
        <v>0</v>
      </c>
      <c r="AM46" s="12">
        <f t="shared" si="17"/>
        <v>1</v>
      </c>
      <c r="AO46">
        <f t="shared" si="18"/>
        <v>1</v>
      </c>
      <c r="AP46">
        <f t="shared" si="19"/>
        <v>1</v>
      </c>
    </row>
    <row r="47" spans="1:42" x14ac:dyDescent="0.2">
      <c r="A47" s="1" t="s">
        <v>7</v>
      </c>
      <c r="B47" s="29">
        <f t="shared" si="0"/>
        <v>10</v>
      </c>
      <c r="C47" s="30">
        <f t="shared" si="1"/>
        <v>1</v>
      </c>
      <c r="D47" s="28" t="s">
        <v>60</v>
      </c>
      <c r="E47" s="28" t="s">
        <v>54</v>
      </c>
      <c r="F47" s="28" t="s">
        <v>75</v>
      </c>
      <c r="G47" s="28" t="s">
        <v>58</v>
      </c>
      <c r="H47" s="28" t="s">
        <v>80</v>
      </c>
      <c r="I47" s="28" t="s">
        <v>56</v>
      </c>
      <c r="J47" s="28" t="s">
        <v>53</v>
      </c>
      <c r="K47" s="28" t="s">
        <v>68</v>
      </c>
      <c r="L47" s="28" t="s">
        <v>70</v>
      </c>
      <c r="M47" s="28" t="s">
        <v>52</v>
      </c>
      <c r="N47" s="28" t="s">
        <v>57</v>
      </c>
      <c r="O47" s="28" t="s">
        <v>79</v>
      </c>
      <c r="P47" s="28" t="s">
        <v>69</v>
      </c>
      <c r="Q47" s="28" t="s">
        <v>71</v>
      </c>
      <c r="R47" s="28" t="s">
        <v>64</v>
      </c>
      <c r="S47" s="28" t="s">
        <v>50</v>
      </c>
      <c r="U47" s="25" t="s">
        <v>50</v>
      </c>
      <c r="V47" s="25" t="s">
        <v>79</v>
      </c>
      <c r="X47" s="12">
        <f t="shared" si="2"/>
        <v>0</v>
      </c>
      <c r="Y47" s="12">
        <f t="shared" si="3"/>
        <v>0</v>
      </c>
      <c r="Z47" s="12">
        <f t="shared" si="4"/>
        <v>0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1</v>
      </c>
      <c r="AG47" s="12">
        <f t="shared" si="11"/>
        <v>0</v>
      </c>
      <c r="AH47" s="12">
        <f t="shared" si="12"/>
        <v>1</v>
      </c>
      <c r="AI47" s="12">
        <f t="shared" si="13"/>
        <v>0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>
        <f t="shared" si="18"/>
        <v>1</v>
      </c>
      <c r="AP47" t="e">
        <f t="shared" si="19"/>
        <v>#N/A</v>
      </c>
    </row>
    <row r="48" spans="1:42" x14ac:dyDescent="0.2">
      <c r="A48" s="5" t="s">
        <v>88</v>
      </c>
      <c r="B48" s="11">
        <v>16</v>
      </c>
      <c r="C48" s="11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78</v>
      </c>
      <c r="E52" s="28" t="s">
        <v>62</v>
      </c>
      <c r="F52" s="28" t="s">
        <v>67</v>
      </c>
      <c r="G52" s="28" t="s">
        <v>58</v>
      </c>
      <c r="H52" s="28" t="s">
        <v>80</v>
      </c>
      <c r="I52" s="28" t="s">
        <v>56</v>
      </c>
      <c r="J52" s="28" t="s">
        <v>65</v>
      </c>
      <c r="K52" s="28" t="s">
        <v>68</v>
      </c>
      <c r="L52" s="28" t="s">
        <v>70</v>
      </c>
      <c r="M52" s="28" t="s">
        <v>66</v>
      </c>
      <c r="N52" s="28" t="s">
        <v>57</v>
      </c>
      <c r="O52" s="28" t="s">
        <v>61</v>
      </c>
      <c r="P52" s="28" t="s">
        <v>69</v>
      </c>
      <c r="Q52" s="32" t="s">
        <v>71</v>
      </c>
      <c r="R52" s="32" t="s">
        <v>64</v>
      </c>
      <c r="S52" s="32" t="s">
        <v>50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47">
    <cfRule type="cellIs" dxfId="136" priority="1" stopIfTrue="1" operator="notEqual">
      <formula>$D$52</formula>
    </cfRule>
  </conditionalFormatting>
  <conditionalFormatting sqref="E4:E18 E20:E47">
    <cfRule type="cellIs" dxfId="135" priority="2" stopIfTrue="1" operator="notEqual">
      <formula>$E$52</formula>
    </cfRule>
  </conditionalFormatting>
  <conditionalFormatting sqref="F4:F47">
    <cfRule type="cellIs" dxfId="134" priority="3" stopIfTrue="1" operator="notEqual">
      <formula>$F$52</formula>
    </cfRule>
  </conditionalFormatting>
  <conditionalFormatting sqref="G4:G47">
    <cfRule type="cellIs" dxfId="133" priority="4" stopIfTrue="1" operator="notEqual">
      <formula>$G$52</formula>
    </cfRule>
  </conditionalFormatting>
  <conditionalFormatting sqref="H4:H47">
    <cfRule type="cellIs" dxfId="132" priority="5" stopIfTrue="1" operator="notEqual">
      <formula>$H$52</formula>
    </cfRule>
  </conditionalFormatting>
  <conditionalFormatting sqref="I4:I47">
    <cfRule type="cellIs" dxfId="131" priority="6" stopIfTrue="1" operator="notEqual">
      <formula>$I$52</formula>
    </cfRule>
  </conditionalFormatting>
  <conditionalFormatting sqref="J4:J47">
    <cfRule type="cellIs" dxfId="130" priority="7" stopIfTrue="1" operator="notEqual">
      <formula>$J$52</formula>
    </cfRule>
  </conditionalFormatting>
  <conditionalFormatting sqref="K4:K47">
    <cfRule type="cellIs" dxfId="129" priority="8" stopIfTrue="1" operator="notEqual">
      <formula>$K$52</formula>
    </cfRule>
  </conditionalFormatting>
  <conditionalFormatting sqref="L4:L47">
    <cfRule type="cellIs" dxfId="128" priority="9" stopIfTrue="1" operator="notEqual">
      <formula>$L$52</formula>
    </cfRule>
  </conditionalFormatting>
  <conditionalFormatting sqref="M4:M47">
    <cfRule type="cellIs" dxfId="127" priority="10" stopIfTrue="1" operator="notEqual">
      <formula>$M$52</formula>
    </cfRule>
  </conditionalFormatting>
  <conditionalFormatting sqref="N4:N47">
    <cfRule type="cellIs" dxfId="126" priority="11" stopIfTrue="1" operator="notEqual">
      <formula>$N$52</formula>
    </cfRule>
  </conditionalFormatting>
  <conditionalFormatting sqref="O4:O6 O8:O47">
    <cfRule type="cellIs" dxfId="125" priority="12" stopIfTrue="1" operator="notEqual">
      <formula>$O$52</formula>
    </cfRule>
  </conditionalFormatting>
  <conditionalFormatting sqref="P4:P47">
    <cfRule type="cellIs" dxfId="124" priority="13" stopIfTrue="1" operator="notEqual">
      <formula>$P$52</formula>
    </cfRule>
  </conditionalFormatting>
  <conditionalFormatting sqref="Q4:Q47">
    <cfRule type="cellIs" dxfId="123" priority="14" stopIfTrue="1" operator="notEqual">
      <formula>$Q$52</formula>
    </cfRule>
  </conditionalFormatting>
  <conditionalFormatting sqref="R4:R47">
    <cfRule type="cellIs" dxfId="122" priority="15" stopIfTrue="1" operator="notEqual">
      <formula>$R$52</formula>
    </cfRule>
  </conditionalFormatting>
  <conditionalFormatting sqref="S4:S47">
    <cfRule type="cellIs" dxfId="121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7" width="6.28515625" customWidth="1"/>
    <col min="18" max="18" width="2.85546875" customWidth="1"/>
    <col min="19" max="20" width="6.28515625" customWidth="1"/>
    <col min="22" max="35" width="2.140625" customWidth="1"/>
    <col min="36" max="36" width="2.85546875" customWidth="1"/>
    <col min="37" max="38" width="5" customWidth="1"/>
  </cols>
  <sheetData>
    <row r="1" spans="1:38" ht="15" x14ac:dyDescent="0.2">
      <c r="A1" s="23" t="s">
        <v>105</v>
      </c>
      <c r="B1" s="13"/>
    </row>
    <row r="2" spans="1:38" s="26" customFormat="1" x14ac:dyDescent="0.2">
      <c r="A2" s="3"/>
      <c r="B2" s="13"/>
      <c r="C2" s="22"/>
    </row>
    <row r="3" spans="1:38" x14ac:dyDescent="0.2">
      <c r="A3" s="11"/>
      <c r="B3" s="17" t="s">
        <v>87</v>
      </c>
      <c r="C3" s="17" t="s">
        <v>85</v>
      </c>
      <c r="S3" s="2" t="s">
        <v>85</v>
      </c>
    </row>
    <row r="4" spans="1:38" x14ac:dyDescent="0.2">
      <c r="A4" s="1" t="s">
        <v>8</v>
      </c>
      <c r="B4" s="27">
        <f t="shared" ref="B4:B47" si="0">SUM(V4:AI4)</f>
        <v>11</v>
      </c>
      <c r="C4" s="27">
        <f t="shared" ref="C4:C47" si="1">COUNT(AK4:AL4)</f>
        <v>2</v>
      </c>
      <c r="D4" s="28" t="s">
        <v>63</v>
      </c>
      <c r="E4" s="28" t="s">
        <v>50</v>
      </c>
      <c r="F4" s="28" t="s">
        <v>55</v>
      </c>
      <c r="G4" s="28" t="s">
        <v>52</v>
      </c>
      <c r="H4" s="28" t="s">
        <v>78</v>
      </c>
      <c r="I4" s="28" t="s">
        <v>80</v>
      </c>
      <c r="J4" s="28" t="s">
        <v>68</v>
      </c>
      <c r="K4" s="28" t="s">
        <v>79</v>
      </c>
      <c r="L4" s="28" t="s">
        <v>69</v>
      </c>
      <c r="M4" s="28" t="s">
        <v>66</v>
      </c>
      <c r="N4" s="28" t="s">
        <v>51</v>
      </c>
      <c r="O4" s="28" t="s">
        <v>71</v>
      </c>
      <c r="P4" s="28" t="s">
        <v>59</v>
      </c>
      <c r="Q4" s="28" t="s">
        <v>64</v>
      </c>
      <c r="S4" s="25" t="s">
        <v>68</v>
      </c>
      <c r="T4" s="25" t="s">
        <v>64</v>
      </c>
      <c r="V4" s="12">
        <f t="shared" ref="V4:V47" si="2">IF(D4=$D$52,1,0)</f>
        <v>0</v>
      </c>
      <c r="W4" s="12">
        <f t="shared" ref="W4:W47" si="3">IF(E4=$E$52,1,0)</f>
        <v>1</v>
      </c>
      <c r="X4" s="12">
        <f t="shared" ref="X4:X47" si="4">IF(F4=$F$52,1,0)</f>
        <v>1</v>
      </c>
      <c r="Y4" s="12">
        <f t="shared" ref="Y4:Y47" si="5">IF(G4=$G$52,1,0)</f>
        <v>1</v>
      </c>
      <c r="Z4" s="12">
        <f t="shared" ref="Z4:Z47" si="6">IF(H4=$H$52,1,0)</f>
        <v>1</v>
      </c>
      <c r="AA4" s="12">
        <f t="shared" ref="AA4:AA47" si="7">IF(I4=$I$52,1,0)</f>
        <v>1</v>
      </c>
      <c r="AB4" s="12">
        <f t="shared" ref="AB4:AB47" si="8">IF(J4=$J$52,1,0)</f>
        <v>1</v>
      </c>
      <c r="AC4" s="12">
        <f t="shared" ref="AC4:AC47" si="9">IF(K4=$K$52,1,0)</f>
        <v>1</v>
      </c>
      <c r="AD4" s="12">
        <f t="shared" ref="AD4:AD47" si="10">IF(L4=$L$52,1,0)</f>
        <v>1</v>
      </c>
      <c r="AE4" s="12">
        <f t="shared" ref="AE4:AE47" si="11">IF(M4=$M$52,1,0)</f>
        <v>0</v>
      </c>
      <c r="AF4" s="12">
        <f t="shared" ref="AF4:AF47" si="12">IF(N4=$N$52,1,0)</f>
        <v>1</v>
      </c>
      <c r="AG4" s="12">
        <f t="shared" ref="AG4:AG47" si="13">IF(O4=$O$52,1,0)</f>
        <v>1</v>
      </c>
      <c r="AH4" s="12">
        <f t="shared" ref="AH4:AH47" si="14">IF(P4=$P$52,1,0)</f>
        <v>0</v>
      </c>
      <c r="AI4" s="12">
        <f t="shared" ref="AI4:AI47" si="15">IF(Q4=$Q$52,1,0)</f>
        <v>1</v>
      </c>
      <c r="AK4">
        <f t="shared" ref="AK4:AK47" si="16">HLOOKUP(S4,$D$52:$Q$53,2,FALSE)</f>
        <v>1</v>
      </c>
      <c r="AL4">
        <f t="shared" ref="AL4:AL47" si="17">HLOOKUP(T4,$D$52:$Q$53,2,FALSE)</f>
        <v>1</v>
      </c>
    </row>
    <row r="5" spans="1:38" x14ac:dyDescent="0.2">
      <c r="A5" s="1" t="s">
        <v>30</v>
      </c>
      <c r="B5" s="27">
        <f t="shared" si="0"/>
        <v>9</v>
      </c>
      <c r="C5" s="27">
        <f t="shared" si="1"/>
        <v>2</v>
      </c>
      <c r="D5" s="28" t="s">
        <v>63</v>
      </c>
      <c r="E5" s="28" t="s">
        <v>50</v>
      </c>
      <c r="F5" s="28" t="s">
        <v>55</v>
      </c>
      <c r="G5" s="28" t="s">
        <v>56</v>
      </c>
      <c r="H5" s="28" t="s">
        <v>78</v>
      </c>
      <c r="I5" s="28" t="s">
        <v>80</v>
      </c>
      <c r="J5" s="28" t="s">
        <v>68</v>
      </c>
      <c r="K5" s="28" t="s">
        <v>79</v>
      </c>
      <c r="L5" s="28" t="s">
        <v>69</v>
      </c>
      <c r="M5" s="28" t="s">
        <v>66</v>
      </c>
      <c r="N5" s="28" t="s">
        <v>51</v>
      </c>
      <c r="O5" s="28" t="s">
        <v>60</v>
      </c>
      <c r="P5" s="28" t="s">
        <v>59</v>
      </c>
      <c r="Q5" s="28" t="s">
        <v>64</v>
      </c>
      <c r="S5" s="25" t="s">
        <v>64</v>
      </c>
      <c r="T5" s="25" t="s">
        <v>69</v>
      </c>
      <c r="V5" s="12">
        <f t="shared" si="2"/>
        <v>0</v>
      </c>
      <c r="W5" s="12">
        <f t="shared" si="3"/>
        <v>1</v>
      </c>
      <c r="X5" s="12">
        <f t="shared" si="4"/>
        <v>1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0</v>
      </c>
      <c r="AH5" s="12">
        <f t="shared" si="14"/>
        <v>0</v>
      </c>
      <c r="AI5" s="12">
        <f t="shared" si="15"/>
        <v>1</v>
      </c>
      <c r="AK5">
        <f t="shared" si="16"/>
        <v>1</v>
      </c>
      <c r="AL5">
        <f t="shared" si="17"/>
        <v>1</v>
      </c>
    </row>
    <row r="6" spans="1:38" x14ac:dyDescent="0.2">
      <c r="A6" s="1" t="s">
        <v>9</v>
      </c>
      <c r="B6" s="27">
        <f t="shared" si="0"/>
        <v>11</v>
      </c>
      <c r="C6" s="27">
        <f t="shared" si="1"/>
        <v>2</v>
      </c>
      <c r="D6" s="28" t="s">
        <v>63</v>
      </c>
      <c r="E6" s="28" t="s">
        <v>50</v>
      </c>
      <c r="F6" s="28" t="s">
        <v>55</v>
      </c>
      <c r="G6" s="28" t="s">
        <v>52</v>
      </c>
      <c r="H6" s="28" t="s">
        <v>78</v>
      </c>
      <c r="I6" s="28" t="s">
        <v>81</v>
      </c>
      <c r="J6" s="28" t="s">
        <v>68</v>
      </c>
      <c r="K6" s="28" t="s">
        <v>79</v>
      </c>
      <c r="L6" s="28" t="s">
        <v>69</v>
      </c>
      <c r="M6" s="28" t="s">
        <v>61</v>
      </c>
      <c r="N6" s="28" t="s">
        <v>51</v>
      </c>
      <c r="O6" s="28" t="s">
        <v>71</v>
      </c>
      <c r="P6" s="28" t="s">
        <v>59</v>
      </c>
      <c r="Q6" s="28" t="s">
        <v>64</v>
      </c>
      <c r="S6" s="25" t="s">
        <v>50</v>
      </c>
      <c r="T6" s="25" t="s">
        <v>64</v>
      </c>
      <c r="V6" s="12">
        <f t="shared" si="2"/>
        <v>0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1</v>
      </c>
      <c r="AK6">
        <f t="shared" si="16"/>
        <v>1</v>
      </c>
      <c r="AL6">
        <f t="shared" si="17"/>
        <v>1</v>
      </c>
    </row>
    <row r="7" spans="1:38" x14ac:dyDescent="0.2">
      <c r="A7" s="1" t="s">
        <v>23</v>
      </c>
      <c r="B7" s="27">
        <f t="shared" si="0"/>
        <v>10</v>
      </c>
      <c r="C7" s="27">
        <f t="shared" si="1"/>
        <v>1</v>
      </c>
      <c r="D7" s="28" t="s">
        <v>63</v>
      </c>
      <c r="E7" s="28" t="s">
        <v>50</v>
      </c>
      <c r="F7" s="28" t="s">
        <v>55</v>
      </c>
      <c r="G7" s="28" t="s">
        <v>52</v>
      </c>
      <c r="H7" s="28" t="s">
        <v>78</v>
      </c>
      <c r="I7" s="28" t="s">
        <v>81</v>
      </c>
      <c r="J7" s="28" t="s">
        <v>68</v>
      </c>
      <c r="K7" s="28" t="s">
        <v>79</v>
      </c>
      <c r="L7" s="28" t="s">
        <v>69</v>
      </c>
      <c r="M7" s="28" t="s">
        <v>61</v>
      </c>
      <c r="N7" s="28" t="s">
        <v>67</v>
      </c>
      <c r="O7" s="28" t="s">
        <v>71</v>
      </c>
      <c r="P7" s="28" t="s">
        <v>59</v>
      </c>
      <c r="Q7" s="28" t="s">
        <v>64</v>
      </c>
      <c r="S7" s="25" t="s">
        <v>69</v>
      </c>
      <c r="T7" s="25" t="s">
        <v>86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0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1</v>
      </c>
      <c r="AF7" s="12">
        <f t="shared" si="12"/>
        <v>0</v>
      </c>
      <c r="AG7" s="12">
        <f t="shared" si="13"/>
        <v>1</v>
      </c>
      <c r="AH7" s="12">
        <f t="shared" si="14"/>
        <v>0</v>
      </c>
      <c r="AI7" s="12">
        <f t="shared" si="15"/>
        <v>1</v>
      </c>
      <c r="AK7">
        <f t="shared" si="16"/>
        <v>1</v>
      </c>
      <c r="AL7" t="e">
        <f t="shared" si="17"/>
        <v>#N/A</v>
      </c>
    </row>
    <row r="8" spans="1:38" x14ac:dyDescent="0.2">
      <c r="A8" s="1" t="s">
        <v>16</v>
      </c>
      <c r="B8" s="27">
        <f t="shared" si="0"/>
        <v>7</v>
      </c>
      <c r="C8" s="27">
        <f t="shared" si="1"/>
        <v>2</v>
      </c>
      <c r="D8" s="28" t="s">
        <v>63</v>
      </c>
      <c r="E8" s="28" t="s">
        <v>50</v>
      </c>
      <c r="F8" s="28" t="s">
        <v>55</v>
      </c>
      <c r="G8" s="28" t="s">
        <v>52</v>
      </c>
      <c r="H8" s="28" t="s">
        <v>76</v>
      </c>
      <c r="I8" s="28" t="s">
        <v>81</v>
      </c>
      <c r="J8" s="28" t="s">
        <v>68</v>
      </c>
      <c r="K8" s="28" t="s">
        <v>72</v>
      </c>
      <c r="L8" s="28" t="s">
        <v>69</v>
      </c>
      <c r="M8" s="28" t="s">
        <v>66</v>
      </c>
      <c r="N8" s="28" t="s">
        <v>67</v>
      </c>
      <c r="O8" s="28" t="s">
        <v>71</v>
      </c>
      <c r="P8" s="28" t="s">
        <v>59</v>
      </c>
      <c r="Q8" s="28" t="s">
        <v>64</v>
      </c>
      <c r="S8" s="25" t="s">
        <v>50</v>
      </c>
      <c r="T8" s="25" t="s">
        <v>68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1</v>
      </c>
      <c r="AE8" s="12">
        <f t="shared" si="11"/>
        <v>0</v>
      </c>
      <c r="AF8" s="12">
        <f t="shared" si="12"/>
        <v>0</v>
      </c>
      <c r="AG8" s="12">
        <f t="shared" si="13"/>
        <v>1</v>
      </c>
      <c r="AH8" s="12">
        <f t="shared" si="14"/>
        <v>0</v>
      </c>
      <c r="AI8" s="12">
        <f t="shared" si="15"/>
        <v>1</v>
      </c>
      <c r="AK8">
        <f t="shared" si="16"/>
        <v>1</v>
      </c>
      <c r="AL8">
        <f t="shared" si="17"/>
        <v>1</v>
      </c>
    </row>
    <row r="9" spans="1:38" x14ac:dyDescent="0.2">
      <c r="A9" s="1" t="s">
        <v>32</v>
      </c>
      <c r="B9" s="27">
        <f t="shared" si="0"/>
        <v>10</v>
      </c>
      <c r="C9" s="27">
        <f t="shared" si="1"/>
        <v>2</v>
      </c>
      <c r="D9" s="28" t="s">
        <v>63</v>
      </c>
      <c r="E9" s="28" t="s">
        <v>50</v>
      </c>
      <c r="F9" s="28" t="s">
        <v>55</v>
      </c>
      <c r="G9" s="28" t="s">
        <v>52</v>
      </c>
      <c r="H9" s="28" t="s">
        <v>78</v>
      </c>
      <c r="I9" s="28" t="s">
        <v>81</v>
      </c>
      <c r="J9" s="28" t="s">
        <v>68</v>
      </c>
      <c r="K9" s="28" t="s">
        <v>79</v>
      </c>
      <c r="L9" s="28" t="s">
        <v>69</v>
      </c>
      <c r="M9" s="28" t="s">
        <v>66</v>
      </c>
      <c r="N9" s="28" t="s">
        <v>51</v>
      </c>
      <c r="O9" s="28" t="s">
        <v>71</v>
      </c>
      <c r="P9" s="28" t="s">
        <v>59</v>
      </c>
      <c r="Q9" s="28" t="s">
        <v>64</v>
      </c>
      <c r="S9" s="25" t="s">
        <v>50</v>
      </c>
      <c r="T9" s="25" t="s">
        <v>64</v>
      </c>
      <c r="V9" s="12">
        <f t="shared" si="2"/>
        <v>0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0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0</v>
      </c>
      <c r="AF9" s="12">
        <f t="shared" si="12"/>
        <v>1</v>
      </c>
      <c r="AG9" s="12">
        <f t="shared" si="13"/>
        <v>1</v>
      </c>
      <c r="AH9" s="12">
        <f t="shared" si="14"/>
        <v>0</v>
      </c>
      <c r="AI9" s="12">
        <f t="shared" si="15"/>
        <v>1</v>
      </c>
      <c r="AK9">
        <f t="shared" si="16"/>
        <v>1</v>
      </c>
      <c r="AL9">
        <f t="shared" si="17"/>
        <v>1</v>
      </c>
    </row>
    <row r="10" spans="1:38" x14ac:dyDescent="0.2">
      <c r="A10" s="1" t="s">
        <v>15</v>
      </c>
      <c r="B10" s="27">
        <f t="shared" si="0"/>
        <v>11</v>
      </c>
      <c r="C10" s="27">
        <f t="shared" si="1"/>
        <v>2</v>
      </c>
      <c r="D10" s="28" t="s">
        <v>86</v>
      </c>
      <c r="E10" s="28" t="s">
        <v>50</v>
      </c>
      <c r="F10" s="28" t="s">
        <v>55</v>
      </c>
      <c r="G10" s="28" t="s">
        <v>52</v>
      </c>
      <c r="H10" s="28" t="s">
        <v>78</v>
      </c>
      <c r="I10" s="28" t="s">
        <v>81</v>
      </c>
      <c r="J10" s="28" t="s">
        <v>68</v>
      </c>
      <c r="K10" s="28" t="s">
        <v>79</v>
      </c>
      <c r="L10" s="28" t="s">
        <v>69</v>
      </c>
      <c r="M10" s="28" t="s">
        <v>61</v>
      </c>
      <c r="N10" s="28" t="s">
        <v>51</v>
      </c>
      <c r="O10" s="28" t="s">
        <v>71</v>
      </c>
      <c r="P10" s="28" t="s">
        <v>59</v>
      </c>
      <c r="Q10" s="28" t="s">
        <v>64</v>
      </c>
      <c r="S10" s="25" t="s">
        <v>64</v>
      </c>
      <c r="T10" s="25" t="s">
        <v>69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1</v>
      </c>
      <c r="AK10">
        <f t="shared" si="16"/>
        <v>1</v>
      </c>
      <c r="AL10">
        <f t="shared" si="17"/>
        <v>1</v>
      </c>
    </row>
    <row r="11" spans="1:38" x14ac:dyDescent="0.2">
      <c r="A11" s="1" t="s">
        <v>20</v>
      </c>
      <c r="B11" s="27">
        <f t="shared" si="0"/>
        <v>8</v>
      </c>
      <c r="C11" s="27">
        <f t="shared" si="1"/>
        <v>1</v>
      </c>
      <c r="D11" s="28" t="s">
        <v>86</v>
      </c>
      <c r="E11" s="28" t="s">
        <v>50</v>
      </c>
      <c r="F11" s="28" t="s">
        <v>55</v>
      </c>
      <c r="G11" s="28" t="s">
        <v>56</v>
      </c>
      <c r="H11" s="28" t="s">
        <v>78</v>
      </c>
      <c r="I11" s="28" t="s">
        <v>81</v>
      </c>
      <c r="J11" s="28" t="s">
        <v>68</v>
      </c>
      <c r="K11" s="28" t="s">
        <v>72</v>
      </c>
      <c r="L11" s="28" t="s">
        <v>69</v>
      </c>
      <c r="M11" s="28" t="s">
        <v>61</v>
      </c>
      <c r="N11" s="28" t="s">
        <v>51</v>
      </c>
      <c r="O11" s="28" t="s">
        <v>60</v>
      </c>
      <c r="P11" s="28" t="s">
        <v>59</v>
      </c>
      <c r="Q11" s="28" t="s">
        <v>64</v>
      </c>
      <c r="S11" s="25" t="s">
        <v>64</v>
      </c>
      <c r="T11" s="25" t="s">
        <v>59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1</v>
      </c>
      <c r="AK11">
        <f t="shared" si="16"/>
        <v>1</v>
      </c>
      <c r="AL11" t="e">
        <f t="shared" si="17"/>
        <v>#N/A</v>
      </c>
    </row>
    <row r="12" spans="1:38" x14ac:dyDescent="0.2">
      <c r="A12" s="1" t="s">
        <v>26</v>
      </c>
      <c r="B12" s="27">
        <f t="shared" si="0"/>
        <v>10</v>
      </c>
      <c r="C12" s="27">
        <f t="shared" si="1"/>
        <v>1</v>
      </c>
      <c r="D12" s="28" t="s">
        <v>63</v>
      </c>
      <c r="E12" s="28" t="s">
        <v>50</v>
      </c>
      <c r="F12" s="28" t="s">
        <v>55</v>
      </c>
      <c r="G12" s="28" t="s">
        <v>52</v>
      </c>
      <c r="H12" s="28" t="s">
        <v>78</v>
      </c>
      <c r="I12" s="28" t="s">
        <v>81</v>
      </c>
      <c r="J12" s="28" t="s">
        <v>68</v>
      </c>
      <c r="K12" s="28" t="s">
        <v>72</v>
      </c>
      <c r="L12" s="28" t="s">
        <v>69</v>
      </c>
      <c r="M12" s="28" t="s">
        <v>61</v>
      </c>
      <c r="N12" s="28" t="s">
        <v>51</v>
      </c>
      <c r="O12" s="28" t="s">
        <v>71</v>
      </c>
      <c r="P12" s="28" t="s">
        <v>59</v>
      </c>
      <c r="Q12" s="28" t="s">
        <v>64</v>
      </c>
      <c r="S12" s="25" t="s">
        <v>64</v>
      </c>
      <c r="T12" s="25" t="s">
        <v>81</v>
      </c>
      <c r="V12" s="12">
        <f t="shared" si="2"/>
        <v>0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0</v>
      </c>
      <c r="AI12" s="12">
        <f t="shared" si="15"/>
        <v>1</v>
      </c>
      <c r="AK12">
        <f t="shared" si="16"/>
        <v>1</v>
      </c>
      <c r="AL12" t="e">
        <f t="shared" si="17"/>
        <v>#N/A</v>
      </c>
    </row>
    <row r="13" spans="1:38" x14ac:dyDescent="0.2">
      <c r="A13" s="1" t="s">
        <v>29</v>
      </c>
      <c r="B13" s="27">
        <f t="shared" si="0"/>
        <v>7</v>
      </c>
      <c r="C13" s="27">
        <f t="shared" si="1"/>
        <v>2</v>
      </c>
      <c r="D13" s="28" t="s">
        <v>63</v>
      </c>
      <c r="E13" s="28" t="s">
        <v>50</v>
      </c>
      <c r="F13" s="28" t="s">
        <v>55</v>
      </c>
      <c r="G13" s="28" t="s">
        <v>56</v>
      </c>
      <c r="H13" s="28" t="s">
        <v>76</v>
      </c>
      <c r="I13" s="28" t="s">
        <v>81</v>
      </c>
      <c r="J13" s="28" t="s">
        <v>68</v>
      </c>
      <c r="K13" s="28" t="s">
        <v>72</v>
      </c>
      <c r="L13" s="28" t="s">
        <v>69</v>
      </c>
      <c r="M13" s="28" t="s">
        <v>66</v>
      </c>
      <c r="N13" s="28" t="s">
        <v>51</v>
      </c>
      <c r="O13" s="28" t="s">
        <v>71</v>
      </c>
      <c r="P13" s="28" t="s">
        <v>59</v>
      </c>
      <c r="Q13" s="28" t="s">
        <v>64</v>
      </c>
      <c r="S13" s="25" t="s">
        <v>50</v>
      </c>
      <c r="T13" s="25" t="s">
        <v>64</v>
      </c>
      <c r="V13" s="12">
        <f t="shared" si="2"/>
        <v>0</v>
      </c>
      <c r="W13" s="12">
        <f t="shared" si="3"/>
        <v>1</v>
      </c>
      <c r="X13" s="12">
        <f t="shared" si="4"/>
        <v>1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1</v>
      </c>
      <c r="AC13" s="12">
        <f t="shared" si="9"/>
        <v>0</v>
      </c>
      <c r="AD13" s="12">
        <f t="shared" si="10"/>
        <v>1</v>
      </c>
      <c r="AE13" s="12">
        <f t="shared" si="11"/>
        <v>0</v>
      </c>
      <c r="AF13" s="12">
        <f t="shared" si="12"/>
        <v>1</v>
      </c>
      <c r="AG13" s="12">
        <f t="shared" si="13"/>
        <v>1</v>
      </c>
      <c r="AH13" s="12">
        <f t="shared" si="14"/>
        <v>0</v>
      </c>
      <c r="AI13" s="12">
        <f t="shared" si="15"/>
        <v>1</v>
      </c>
      <c r="AK13">
        <f t="shared" si="16"/>
        <v>1</v>
      </c>
      <c r="AL13">
        <f t="shared" si="17"/>
        <v>1</v>
      </c>
    </row>
    <row r="14" spans="1:38" x14ac:dyDescent="0.2">
      <c r="A14" s="1" t="s">
        <v>31</v>
      </c>
      <c r="B14" s="27">
        <f t="shared" si="0"/>
        <v>10</v>
      </c>
      <c r="C14" s="27">
        <f t="shared" si="1"/>
        <v>2</v>
      </c>
      <c r="D14" s="28" t="s">
        <v>63</v>
      </c>
      <c r="E14" s="28" t="s">
        <v>50</v>
      </c>
      <c r="F14" s="28" t="s">
        <v>55</v>
      </c>
      <c r="G14" s="28" t="s">
        <v>52</v>
      </c>
      <c r="H14" s="28" t="s">
        <v>78</v>
      </c>
      <c r="I14" s="28" t="s">
        <v>81</v>
      </c>
      <c r="J14" s="28" t="s">
        <v>68</v>
      </c>
      <c r="K14" s="28" t="s">
        <v>79</v>
      </c>
      <c r="L14" s="28" t="s">
        <v>69</v>
      </c>
      <c r="M14" s="28" t="s">
        <v>66</v>
      </c>
      <c r="N14" s="28" t="s">
        <v>51</v>
      </c>
      <c r="O14" s="28" t="s">
        <v>71</v>
      </c>
      <c r="P14" s="28" t="s">
        <v>59</v>
      </c>
      <c r="Q14" s="28" t="s">
        <v>64</v>
      </c>
      <c r="S14" s="25" t="s">
        <v>64</v>
      </c>
      <c r="T14" s="25" t="s">
        <v>69</v>
      </c>
      <c r="V14" s="12">
        <f t="shared" si="2"/>
        <v>0</v>
      </c>
      <c r="W14" s="12">
        <f t="shared" si="3"/>
        <v>1</v>
      </c>
      <c r="X14" s="12">
        <f t="shared" si="4"/>
        <v>1</v>
      </c>
      <c r="Y14" s="12">
        <f t="shared" si="5"/>
        <v>1</v>
      </c>
      <c r="Z14" s="12">
        <f t="shared" si="6"/>
        <v>1</v>
      </c>
      <c r="AA14" s="12">
        <f t="shared" si="7"/>
        <v>0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1</v>
      </c>
      <c r="AK14">
        <f t="shared" si="16"/>
        <v>1</v>
      </c>
      <c r="AL14">
        <f t="shared" si="17"/>
        <v>1</v>
      </c>
    </row>
    <row r="15" spans="1:38" x14ac:dyDescent="0.2">
      <c r="A15" s="1" t="s">
        <v>33</v>
      </c>
      <c r="B15" s="27">
        <f t="shared" si="0"/>
        <v>9</v>
      </c>
      <c r="C15" s="27">
        <f t="shared" si="1"/>
        <v>2</v>
      </c>
      <c r="D15" s="28" t="s">
        <v>63</v>
      </c>
      <c r="E15" s="28" t="s">
        <v>50</v>
      </c>
      <c r="F15" s="28" t="s">
        <v>55</v>
      </c>
      <c r="G15" s="28" t="s">
        <v>56</v>
      </c>
      <c r="H15" s="28" t="s">
        <v>76</v>
      </c>
      <c r="I15" s="28" t="s">
        <v>81</v>
      </c>
      <c r="J15" s="28" t="s">
        <v>68</v>
      </c>
      <c r="K15" s="28" t="s">
        <v>79</v>
      </c>
      <c r="L15" s="28" t="s">
        <v>69</v>
      </c>
      <c r="M15" s="28" t="s">
        <v>61</v>
      </c>
      <c r="N15" s="28" t="s">
        <v>51</v>
      </c>
      <c r="O15" s="28" t="s">
        <v>71</v>
      </c>
      <c r="P15" s="28" t="s">
        <v>59</v>
      </c>
      <c r="Q15" s="28" t="s">
        <v>64</v>
      </c>
      <c r="S15" s="25" t="s">
        <v>50</v>
      </c>
      <c r="T15" s="25" t="s">
        <v>69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1</v>
      </c>
      <c r="AK15">
        <f t="shared" si="16"/>
        <v>1</v>
      </c>
      <c r="AL15">
        <f t="shared" si="17"/>
        <v>1</v>
      </c>
    </row>
    <row r="16" spans="1:38" x14ac:dyDescent="0.2">
      <c r="A16" s="1" t="s">
        <v>34</v>
      </c>
      <c r="B16" s="27">
        <f t="shared" si="0"/>
        <v>10</v>
      </c>
      <c r="C16" s="27">
        <f t="shared" si="1"/>
        <v>2</v>
      </c>
      <c r="D16" s="28" t="s">
        <v>65</v>
      </c>
      <c r="E16" s="28" t="s">
        <v>50</v>
      </c>
      <c r="F16" s="28" t="s">
        <v>55</v>
      </c>
      <c r="G16" s="28" t="s">
        <v>56</v>
      </c>
      <c r="H16" s="28" t="s">
        <v>78</v>
      </c>
      <c r="I16" s="28" t="s">
        <v>80</v>
      </c>
      <c r="J16" s="28" t="s">
        <v>77</v>
      </c>
      <c r="K16" s="28" t="s">
        <v>79</v>
      </c>
      <c r="L16" s="28" t="s">
        <v>69</v>
      </c>
      <c r="M16" s="28" t="s">
        <v>61</v>
      </c>
      <c r="N16" s="28" t="s">
        <v>51</v>
      </c>
      <c r="O16" s="28" t="s">
        <v>107</v>
      </c>
      <c r="P16" s="28" t="s">
        <v>59</v>
      </c>
      <c r="Q16" s="28" t="s">
        <v>64</v>
      </c>
      <c r="S16" s="25" t="s">
        <v>50</v>
      </c>
      <c r="T16" s="25" t="s">
        <v>65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0</v>
      </c>
      <c r="AI16" s="12">
        <f t="shared" si="15"/>
        <v>1</v>
      </c>
      <c r="AK16">
        <f t="shared" si="16"/>
        <v>1</v>
      </c>
      <c r="AL16">
        <f t="shared" si="17"/>
        <v>1</v>
      </c>
    </row>
    <row r="17" spans="1:38" x14ac:dyDescent="0.2">
      <c r="A17" s="1" t="s">
        <v>18</v>
      </c>
      <c r="B17" s="27">
        <f t="shared" si="0"/>
        <v>9</v>
      </c>
      <c r="C17" s="27">
        <f t="shared" si="1"/>
        <v>2</v>
      </c>
      <c r="D17" s="28" t="s">
        <v>63</v>
      </c>
      <c r="E17" s="28" t="s">
        <v>50</v>
      </c>
      <c r="F17" s="28" t="s">
        <v>55</v>
      </c>
      <c r="G17" s="28" t="s">
        <v>52</v>
      </c>
      <c r="H17" s="28" t="s">
        <v>76</v>
      </c>
      <c r="I17" s="28" t="s">
        <v>81</v>
      </c>
      <c r="J17" s="28" t="s">
        <v>68</v>
      </c>
      <c r="K17" s="28" t="s">
        <v>79</v>
      </c>
      <c r="L17" s="28" t="s">
        <v>69</v>
      </c>
      <c r="M17" s="28" t="s">
        <v>66</v>
      </c>
      <c r="N17" s="28" t="s">
        <v>51</v>
      </c>
      <c r="O17" s="28" t="s">
        <v>71</v>
      </c>
      <c r="P17" s="28" t="s">
        <v>59</v>
      </c>
      <c r="Q17" s="28" t="s">
        <v>64</v>
      </c>
      <c r="S17" s="25" t="s">
        <v>64</v>
      </c>
      <c r="T17" s="25" t="s">
        <v>50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0</v>
      </c>
      <c r="AA17" s="12">
        <f t="shared" si="7"/>
        <v>0</v>
      </c>
      <c r="AB17" s="12">
        <f t="shared" si="8"/>
        <v>1</v>
      </c>
      <c r="AC17" s="12">
        <f t="shared" si="9"/>
        <v>1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1</v>
      </c>
      <c r="AK17">
        <f t="shared" si="16"/>
        <v>1</v>
      </c>
      <c r="AL17">
        <f t="shared" si="17"/>
        <v>1</v>
      </c>
    </row>
    <row r="18" spans="1:38" x14ac:dyDescent="0.2">
      <c r="A18" s="1" t="s">
        <v>22</v>
      </c>
      <c r="B18" s="27">
        <f t="shared" si="0"/>
        <v>9</v>
      </c>
      <c r="C18" s="27">
        <f t="shared" si="1"/>
        <v>2</v>
      </c>
      <c r="D18" s="28" t="s">
        <v>63</v>
      </c>
      <c r="E18" s="28" t="s">
        <v>50</v>
      </c>
      <c r="F18" s="28" t="s">
        <v>75</v>
      </c>
      <c r="G18" s="28" t="s">
        <v>52</v>
      </c>
      <c r="H18" s="28" t="s">
        <v>76</v>
      </c>
      <c r="I18" s="28" t="s">
        <v>80</v>
      </c>
      <c r="J18" s="28" t="s">
        <v>68</v>
      </c>
      <c r="K18" s="28" t="s">
        <v>79</v>
      </c>
      <c r="L18" s="28" t="s">
        <v>69</v>
      </c>
      <c r="M18" s="28" t="s">
        <v>66</v>
      </c>
      <c r="N18" s="28" t="s">
        <v>51</v>
      </c>
      <c r="O18" s="28" t="s">
        <v>71</v>
      </c>
      <c r="P18" s="28" t="s">
        <v>59</v>
      </c>
      <c r="Q18" s="28" t="s">
        <v>64</v>
      </c>
      <c r="S18" s="25" t="s">
        <v>64</v>
      </c>
      <c r="T18" s="25" t="s">
        <v>50</v>
      </c>
      <c r="V18" s="12">
        <f t="shared" si="2"/>
        <v>0</v>
      </c>
      <c r="W18" s="12">
        <f t="shared" si="3"/>
        <v>1</v>
      </c>
      <c r="X18" s="12">
        <f t="shared" si="4"/>
        <v>0</v>
      </c>
      <c r="Y18" s="12">
        <f t="shared" si="5"/>
        <v>1</v>
      </c>
      <c r="Z18" s="12">
        <f t="shared" si="6"/>
        <v>0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0</v>
      </c>
      <c r="AI18" s="12">
        <f t="shared" si="15"/>
        <v>1</v>
      </c>
      <c r="AK18">
        <f t="shared" si="16"/>
        <v>1</v>
      </c>
      <c r="AL18">
        <f t="shared" si="17"/>
        <v>1</v>
      </c>
    </row>
    <row r="19" spans="1:38" x14ac:dyDescent="0.2">
      <c r="A19" s="1" t="s">
        <v>14</v>
      </c>
      <c r="B19" s="27">
        <f t="shared" si="0"/>
        <v>10</v>
      </c>
      <c r="C19" s="27">
        <f t="shared" si="1"/>
        <v>2</v>
      </c>
      <c r="D19" s="28" t="s">
        <v>63</v>
      </c>
      <c r="E19" s="28" t="s">
        <v>50</v>
      </c>
      <c r="F19" s="28" t="s">
        <v>55</v>
      </c>
      <c r="G19" s="28" t="s">
        <v>52</v>
      </c>
      <c r="H19" s="28" t="s">
        <v>78</v>
      </c>
      <c r="I19" s="28" t="s">
        <v>81</v>
      </c>
      <c r="J19" s="28" t="s">
        <v>68</v>
      </c>
      <c r="K19" s="28" t="s">
        <v>79</v>
      </c>
      <c r="L19" s="28" t="s">
        <v>69</v>
      </c>
      <c r="M19" s="28" t="s">
        <v>66</v>
      </c>
      <c r="N19" s="28" t="s">
        <v>51</v>
      </c>
      <c r="O19" s="28" t="s">
        <v>71</v>
      </c>
      <c r="P19" s="28" t="s">
        <v>59</v>
      </c>
      <c r="Q19" s="28" t="s">
        <v>64</v>
      </c>
      <c r="S19" s="25" t="s">
        <v>64</v>
      </c>
      <c r="T19" s="25" t="s">
        <v>69</v>
      </c>
      <c r="V19" s="12">
        <f t="shared" si="2"/>
        <v>0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0</v>
      </c>
      <c r="AI19" s="12">
        <f t="shared" si="15"/>
        <v>1</v>
      </c>
      <c r="AK19">
        <f t="shared" si="16"/>
        <v>1</v>
      </c>
      <c r="AL19">
        <f t="shared" si="17"/>
        <v>1</v>
      </c>
    </row>
    <row r="20" spans="1:38" x14ac:dyDescent="0.2">
      <c r="A20" s="1" t="s">
        <v>35</v>
      </c>
      <c r="B20" s="27">
        <f t="shared" si="0"/>
        <v>10</v>
      </c>
      <c r="C20" s="27">
        <f t="shared" si="1"/>
        <v>2</v>
      </c>
      <c r="D20" s="28" t="s">
        <v>63</v>
      </c>
      <c r="E20" s="28" t="s">
        <v>50</v>
      </c>
      <c r="F20" s="28" t="s">
        <v>55</v>
      </c>
      <c r="G20" s="28" t="s">
        <v>56</v>
      </c>
      <c r="H20" s="28" t="s">
        <v>78</v>
      </c>
      <c r="I20" s="28" t="s">
        <v>81</v>
      </c>
      <c r="J20" s="28" t="s">
        <v>68</v>
      </c>
      <c r="K20" s="28" t="s">
        <v>79</v>
      </c>
      <c r="L20" s="28" t="s">
        <v>69</v>
      </c>
      <c r="M20" s="28" t="s">
        <v>61</v>
      </c>
      <c r="N20" s="28" t="s">
        <v>51</v>
      </c>
      <c r="O20" s="28" t="s">
        <v>71</v>
      </c>
      <c r="P20" s="28" t="s">
        <v>59</v>
      </c>
      <c r="Q20" s="28" t="s">
        <v>64</v>
      </c>
      <c r="S20" s="25" t="s">
        <v>50</v>
      </c>
      <c r="T20" s="25" t="s">
        <v>68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0</v>
      </c>
      <c r="AB20" s="12">
        <f t="shared" si="8"/>
        <v>1</v>
      </c>
      <c r="AC20" s="12">
        <f t="shared" si="9"/>
        <v>1</v>
      </c>
      <c r="AD20" s="12">
        <f t="shared" si="10"/>
        <v>1</v>
      </c>
      <c r="AE20" s="12">
        <f t="shared" si="11"/>
        <v>1</v>
      </c>
      <c r="AF20" s="12">
        <f t="shared" si="12"/>
        <v>1</v>
      </c>
      <c r="AG20" s="12">
        <f t="shared" si="13"/>
        <v>1</v>
      </c>
      <c r="AH20" s="12">
        <f t="shared" si="14"/>
        <v>0</v>
      </c>
      <c r="AI20" s="12">
        <f t="shared" si="15"/>
        <v>1</v>
      </c>
      <c r="AK20">
        <f t="shared" si="16"/>
        <v>1</v>
      </c>
      <c r="AL20">
        <f t="shared" si="17"/>
        <v>1</v>
      </c>
    </row>
    <row r="21" spans="1:38" x14ac:dyDescent="0.2">
      <c r="A21" s="1" t="s">
        <v>36</v>
      </c>
      <c r="B21" s="27">
        <f t="shared" si="0"/>
        <v>10</v>
      </c>
      <c r="C21" s="27">
        <f t="shared" si="1"/>
        <v>1</v>
      </c>
      <c r="D21" s="28" t="s">
        <v>63</v>
      </c>
      <c r="E21" s="28" t="s">
        <v>50</v>
      </c>
      <c r="F21" s="28" t="s">
        <v>55</v>
      </c>
      <c r="G21" s="28" t="s">
        <v>56</v>
      </c>
      <c r="H21" s="28" t="s">
        <v>78</v>
      </c>
      <c r="I21" s="28" t="s">
        <v>81</v>
      </c>
      <c r="J21" s="28" t="s">
        <v>68</v>
      </c>
      <c r="K21" s="28" t="s">
        <v>79</v>
      </c>
      <c r="L21" s="28" t="s">
        <v>69</v>
      </c>
      <c r="M21" s="28" t="s">
        <v>61</v>
      </c>
      <c r="N21" s="28" t="s">
        <v>51</v>
      </c>
      <c r="O21" s="28" t="s">
        <v>71</v>
      </c>
      <c r="P21" s="28" t="s">
        <v>59</v>
      </c>
      <c r="Q21" s="28" t="s">
        <v>64</v>
      </c>
      <c r="S21" s="25" t="s">
        <v>50</v>
      </c>
      <c r="T21" s="25" t="s">
        <v>63</v>
      </c>
      <c r="V21" s="12">
        <f t="shared" si="2"/>
        <v>0</v>
      </c>
      <c r="W21" s="12">
        <f t="shared" si="3"/>
        <v>1</v>
      </c>
      <c r="X21" s="12">
        <f t="shared" si="4"/>
        <v>1</v>
      </c>
      <c r="Y21" s="12">
        <f t="shared" si="5"/>
        <v>0</v>
      </c>
      <c r="Z21" s="12">
        <f t="shared" si="6"/>
        <v>1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  <c r="AK21">
        <f t="shared" si="16"/>
        <v>1</v>
      </c>
      <c r="AL21" t="e">
        <f t="shared" si="17"/>
        <v>#N/A</v>
      </c>
    </row>
    <row r="22" spans="1:38" x14ac:dyDescent="0.2">
      <c r="A22" s="1" t="s">
        <v>37</v>
      </c>
      <c r="B22" s="27">
        <f t="shared" si="0"/>
        <v>9</v>
      </c>
      <c r="C22" s="27">
        <f t="shared" si="1"/>
        <v>1</v>
      </c>
      <c r="D22" s="28" t="s">
        <v>63</v>
      </c>
      <c r="E22" s="28" t="s">
        <v>73</v>
      </c>
      <c r="F22" s="28" t="s">
        <v>55</v>
      </c>
      <c r="G22" s="28" t="s">
        <v>52</v>
      </c>
      <c r="H22" s="28" t="s">
        <v>76</v>
      </c>
      <c r="I22" s="28" t="s">
        <v>81</v>
      </c>
      <c r="J22" s="28" t="s">
        <v>68</v>
      </c>
      <c r="K22" s="28" t="s">
        <v>79</v>
      </c>
      <c r="L22" s="28" t="s">
        <v>69</v>
      </c>
      <c r="M22" s="28" t="s">
        <v>66</v>
      </c>
      <c r="N22" s="28" t="s">
        <v>51</v>
      </c>
      <c r="O22" s="28" t="s">
        <v>71</v>
      </c>
      <c r="P22" s="28" t="s">
        <v>54</v>
      </c>
      <c r="Q22" s="28" t="s">
        <v>64</v>
      </c>
      <c r="S22" s="25" t="s">
        <v>63</v>
      </c>
      <c r="T22" s="25" t="s">
        <v>69</v>
      </c>
      <c r="V22" s="12">
        <f t="shared" si="2"/>
        <v>0</v>
      </c>
      <c r="W22" s="12">
        <f t="shared" si="3"/>
        <v>0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1</v>
      </c>
      <c r="AK22" t="e">
        <f t="shared" si="16"/>
        <v>#N/A</v>
      </c>
      <c r="AL22">
        <f t="shared" si="17"/>
        <v>1</v>
      </c>
    </row>
    <row r="23" spans="1:38" x14ac:dyDescent="0.2">
      <c r="A23" s="1" t="s">
        <v>17</v>
      </c>
      <c r="B23" s="27">
        <f t="shared" si="0"/>
        <v>9</v>
      </c>
      <c r="C23" s="27">
        <f t="shared" si="1"/>
        <v>2</v>
      </c>
      <c r="D23" s="28" t="s">
        <v>86</v>
      </c>
      <c r="E23" s="28" t="s">
        <v>50</v>
      </c>
      <c r="F23" s="28" t="s">
        <v>55</v>
      </c>
      <c r="G23" s="28" t="s">
        <v>52</v>
      </c>
      <c r="H23" s="28" t="s">
        <v>76</v>
      </c>
      <c r="I23" s="28" t="s">
        <v>81</v>
      </c>
      <c r="J23" s="28" t="s">
        <v>68</v>
      </c>
      <c r="K23" s="28" t="s">
        <v>79</v>
      </c>
      <c r="L23" s="28" t="s">
        <v>69</v>
      </c>
      <c r="M23" s="28" t="s">
        <v>61</v>
      </c>
      <c r="N23" s="28" t="s">
        <v>51</v>
      </c>
      <c r="O23" s="28" t="s">
        <v>60</v>
      </c>
      <c r="P23" s="28" t="s">
        <v>59</v>
      </c>
      <c r="Q23" s="28" t="s">
        <v>64</v>
      </c>
      <c r="S23" s="25" t="s">
        <v>51</v>
      </c>
      <c r="T23" s="25" t="s">
        <v>50</v>
      </c>
      <c r="V23" s="12">
        <f t="shared" si="2"/>
        <v>0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0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0</v>
      </c>
      <c r="AH23" s="12">
        <f t="shared" si="14"/>
        <v>0</v>
      </c>
      <c r="AI23" s="12">
        <f t="shared" si="15"/>
        <v>1</v>
      </c>
      <c r="AK23">
        <f t="shared" si="16"/>
        <v>1</v>
      </c>
      <c r="AL23">
        <f t="shared" si="17"/>
        <v>1</v>
      </c>
    </row>
    <row r="24" spans="1:38" x14ac:dyDescent="0.2">
      <c r="A24" s="1" t="s">
        <v>28</v>
      </c>
      <c r="B24" s="27" t="s">
        <v>108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Q24" s="28" t="s">
        <v>86</v>
      </c>
      <c r="S24" s="25" t="s">
        <v>86</v>
      </c>
      <c r="T24" s="25" t="s">
        <v>86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0</v>
      </c>
      <c r="AK24" t="e">
        <f t="shared" si="16"/>
        <v>#N/A</v>
      </c>
      <c r="AL24" t="e">
        <f t="shared" si="17"/>
        <v>#N/A</v>
      </c>
    </row>
    <row r="25" spans="1:38" x14ac:dyDescent="0.2">
      <c r="A25" s="1" t="s">
        <v>38</v>
      </c>
      <c r="B25" s="27">
        <f t="shared" si="0"/>
        <v>11</v>
      </c>
      <c r="C25" s="27">
        <f t="shared" si="1"/>
        <v>2</v>
      </c>
      <c r="D25" s="28" t="s">
        <v>65</v>
      </c>
      <c r="E25" s="28" t="s">
        <v>50</v>
      </c>
      <c r="F25" s="28" t="s">
        <v>55</v>
      </c>
      <c r="G25" s="28" t="s">
        <v>56</v>
      </c>
      <c r="H25" s="28" t="s">
        <v>78</v>
      </c>
      <c r="I25" s="28" t="s">
        <v>81</v>
      </c>
      <c r="J25" s="28" t="s">
        <v>68</v>
      </c>
      <c r="K25" s="28" t="s">
        <v>72</v>
      </c>
      <c r="L25" s="28" t="s">
        <v>69</v>
      </c>
      <c r="M25" s="28" t="s">
        <v>61</v>
      </c>
      <c r="N25" s="28" t="s">
        <v>51</v>
      </c>
      <c r="O25" s="28" t="s">
        <v>71</v>
      </c>
      <c r="P25" s="28" t="s">
        <v>54</v>
      </c>
      <c r="Q25" s="28" t="s">
        <v>64</v>
      </c>
      <c r="S25" s="25" t="s">
        <v>69</v>
      </c>
      <c r="T25" s="25" t="s">
        <v>64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0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>
        <f t="shared" si="16"/>
        <v>1</v>
      </c>
      <c r="AL25">
        <f t="shared" si="17"/>
        <v>1</v>
      </c>
    </row>
    <row r="26" spans="1:38" x14ac:dyDescent="0.2">
      <c r="A26" s="1" t="s">
        <v>39</v>
      </c>
      <c r="B26" s="27">
        <f t="shared" si="0"/>
        <v>9</v>
      </c>
      <c r="C26" s="27">
        <f t="shared" si="1"/>
        <v>1</v>
      </c>
      <c r="D26" s="28" t="s">
        <v>63</v>
      </c>
      <c r="E26" s="28" t="s">
        <v>50</v>
      </c>
      <c r="F26" s="28" t="s">
        <v>55</v>
      </c>
      <c r="G26" s="28" t="s">
        <v>56</v>
      </c>
      <c r="H26" s="28" t="s">
        <v>78</v>
      </c>
      <c r="I26" s="28" t="s">
        <v>81</v>
      </c>
      <c r="J26" s="28" t="s">
        <v>68</v>
      </c>
      <c r="K26" s="28" t="s">
        <v>79</v>
      </c>
      <c r="L26" s="28" t="s">
        <v>69</v>
      </c>
      <c r="M26" s="28" t="s">
        <v>61</v>
      </c>
      <c r="N26" s="28" t="s">
        <v>51</v>
      </c>
      <c r="O26" s="28" t="s">
        <v>60</v>
      </c>
      <c r="P26" s="28" t="s">
        <v>59</v>
      </c>
      <c r="Q26" s="28" t="s">
        <v>64</v>
      </c>
      <c r="S26" s="25" t="s">
        <v>50</v>
      </c>
      <c r="T26" s="25" t="s">
        <v>81</v>
      </c>
      <c r="V26" s="12">
        <f t="shared" si="2"/>
        <v>0</v>
      </c>
      <c r="W26" s="12">
        <f t="shared" si="3"/>
        <v>1</v>
      </c>
      <c r="X26" s="12">
        <f t="shared" si="4"/>
        <v>1</v>
      </c>
      <c r="Y26" s="12">
        <f t="shared" si="5"/>
        <v>0</v>
      </c>
      <c r="Z26" s="12">
        <f t="shared" si="6"/>
        <v>1</v>
      </c>
      <c r="AA26" s="12">
        <f t="shared" si="7"/>
        <v>0</v>
      </c>
      <c r="AB26" s="12">
        <f t="shared" si="8"/>
        <v>1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0</v>
      </c>
      <c r="AI26" s="12">
        <f t="shared" si="15"/>
        <v>1</v>
      </c>
      <c r="AK26">
        <f t="shared" si="16"/>
        <v>1</v>
      </c>
      <c r="AL26" t="e">
        <f t="shared" si="17"/>
        <v>#N/A</v>
      </c>
    </row>
    <row r="27" spans="1:38" x14ac:dyDescent="0.2">
      <c r="A27" s="1" t="s">
        <v>40</v>
      </c>
      <c r="B27" s="27">
        <f t="shared" si="0"/>
        <v>10</v>
      </c>
      <c r="C27" s="27">
        <f t="shared" si="1"/>
        <v>2</v>
      </c>
      <c r="D27" s="28" t="s">
        <v>65</v>
      </c>
      <c r="E27" s="28" t="s">
        <v>50</v>
      </c>
      <c r="F27" s="28" t="s">
        <v>55</v>
      </c>
      <c r="G27" s="28" t="s">
        <v>56</v>
      </c>
      <c r="H27" s="28" t="s">
        <v>78</v>
      </c>
      <c r="I27" s="28" t="s">
        <v>81</v>
      </c>
      <c r="J27" s="28" t="s">
        <v>68</v>
      </c>
      <c r="K27" s="28" t="s">
        <v>72</v>
      </c>
      <c r="L27" s="28" t="s">
        <v>69</v>
      </c>
      <c r="M27" s="28" t="s">
        <v>61</v>
      </c>
      <c r="N27" s="28" t="s">
        <v>51</v>
      </c>
      <c r="O27" s="28" t="s">
        <v>71</v>
      </c>
      <c r="P27" s="28" t="s">
        <v>59</v>
      </c>
      <c r="Q27" s="28" t="s">
        <v>64</v>
      </c>
      <c r="S27" s="25" t="s">
        <v>50</v>
      </c>
      <c r="T27" s="25" t="s">
        <v>71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0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1</v>
      </c>
      <c r="AH27" s="12">
        <f t="shared" si="14"/>
        <v>0</v>
      </c>
      <c r="AI27" s="12">
        <f t="shared" si="15"/>
        <v>1</v>
      </c>
      <c r="AK27">
        <f t="shared" si="16"/>
        <v>1</v>
      </c>
      <c r="AL27">
        <f t="shared" si="17"/>
        <v>1</v>
      </c>
    </row>
    <row r="28" spans="1:38" x14ac:dyDescent="0.2">
      <c r="A28" s="1" t="s">
        <v>41</v>
      </c>
      <c r="B28" s="27">
        <f t="shared" si="0"/>
        <v>11</v>
      </c>
      <c r="C28" s="27">
        <f t="shared" si="1"/>
        <v>2</v>
      </c>
      <c r="D28" s="28" t="s">
        <v>63</v>
      </c>
      <c r="E28" s="28" t="s">
        <v>50</v>
      </c>
      <c r="F28" s="28" t="s">
        <v>55</v>
      </c>
      <c r="G28" s="28" t="s">
        <v>52</v>
      </c>
      <c r="H28" s="28" t="s">
        <v>78</v>
      </c>
      <c r="I28" s="28" t="s">
        <v>80</v>
      </c>
      <c r="J28" s="28" t="s">
        <v>68</v>
      </c>
      <c r="K28" s="28" t="s">
        <v>79</v>
      </c>
      <c r="L28" s="28" t="s">
        <v>69</v>
      </c>
      <c r="M28" s="28" t="s">
        <v>66</v>
      </c>
      <c r="N28" s="28" t="s">
        <v>51</v>
      </c>
      <c r="O28" s="28" t="s">
        <v>71</v>
      </c>
      <c r="P28" s="28" t="s">
        <v>59</v>
      </c>
      <c r="Q28" s="28" t="s">
        <v>64</v>
      </c>
      <c r="S28" s="25" t="s">
        <v>50</v>
      </c>
      <c r="T28" s="25" t="s">
        <v>64</v>
      </c>
      <c r="V28" s="12">
        <f t="shared" si="2"/>
        <v>0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1</v>
      </c>
      <c r="AA28" s="12">
        <f t="shared" si="7"/>
        <v>1</v>
      </c>
      <c r="AB28" s="12">
        <f t="shared" si="8"/>
        <v>1</v>
      </c>
      <c r="AC28" s="12">
        <f t="shared" si="9"/>
        <v>1</v>
      </c>
      <c r="AD28" s="12">
        <f t="shared" si="10"/>
        <v>1</v>
      </c>
      <c r="AE28" s="12">
        <f t="shared" si="11"/>
        <v>0</v>
      </c>
      <c r="AF28" s="12">
        <f t="shared" si="12"/>
        <v>1</v>
      </c>
      <c r="AG28" s="12">
        <f t="shared" si="13"/>
        <v>1</v>
      </c>
      <c r="AH28" s="12">
        <f t="shared" si="14"/>
        <v>0</v>
      </c>
      <c r="AI28" s="12">
        <f t="shared" si="15"/>
        <v>1</v>
      </c>
      <c r="AK28">
        <f t="shared" si="16"/>
        <v>1</v>
      </c>
      <c r="AL28">
        <f t="shared" si="17"/>
        <v>1</v>
      </c>
    </row>
    <row r="29" spans="1:38" x14ac:dyDescent="0.2">
      <c r="A29" s="1" t="s">
        <v>42</v>
      </c>
      <c r="B29" s="27">
        <f t="shared" si="0"/>
        <v>11</v>
      </c>
      <c r="C29" s="27">
        <f t="shared" si="1"/>
        <v>2</v>
      </c>
      <c r="D29" s="28" t="s">
        <v>65</v>
      </c>
      <c r="E29" s="28" t="s">
        <v>50</v>
      </c>
      <c r="F29" s="28" t="s">
        <v>55</v>
      </c>
      <c r="G29" s="28" t="s">
        <v>52</v>
      </c>
      <c r="H29" s="28" t="s">
        <v>76</v>
      </c>
      <c r="I29" s="28" t="s">
        <v>106</v>
      </c>
      <c r="J29" s="28" t="s">
        <v>68</v>
      </c>
      <c r="K29" s="28" t="s">
        <v>79</v>
      </c>
      <c r="L29" s="28" t="s">
        <v>69</v>
      </c>
      <c r="M29" s="28" t="s">
        <v>61</v>
      </c>
      <c r="N29" s="28" t="s">
        <v>51</v>
      </c>
      <c r="O29" s="28" t="s">
        <v>71</v>
      </c>
      <c r="P29" s="28" t="s">
        <v>59</v>
      </c>
      <c r="Q29" s="28" t="s">
        <v>64</v>
      </c>
      <c r="S29" s="25" t="s">
        <v>68</v>
      </c>
      <c r="T29" s="25" t="s">
        <v>64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0</v>
      </c>
      <c r="AA29" s="12">
        <f t="shared" si="7"/>
        <v>0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1</v>
      </c>
      <c r="AH29" s="12">
        <f t="shared" si="14"/>
        <v>0</v>
      </c>
      <c r="AI29" s="12">
        <f t="shared" si="15"/>
        <v>1</v>
      </c>
      <c r="AK29">
        <f t="shared" si="16"/>
        <v>1</v>
      </c>
      <c r="AL29">
        <f t="shared" si="17"/>
        <v>1</v>
      </c>
    </row>
    <row r="30" spans="1:38" x14ac:dyDescent="0.2">
      <c r="A30" s="1" t="s">
        <v>25</v>
      </c>
      <c r="B30" s="27">
        <f t="shared" si="0"/>
        <v>10</v>
      </c>
      <c r="C30" s="27">
        <f t="shared" si="1"/>
        <v>2</v>
      </c>
      <c r="D30" s="28" t="s">
        <v>63</v>
      </c>
      <c r="E30" s="28" t="s">
        <v>50</v>
      </c>
      <c r="F30" s="28" t="s">
        <v>55</v>
      </c>
      <c r="G30" s="28" t="s">
        <v>52</v>
      </c>
      <c r="H30" s="28" t="s">
        <v>78</v>
      </c>
      <c r="I30" s="28" t="s">
        <v>81</v>
      </c>
      <c r="J30" s="28" t="s">
        <v>68</v>
      </c>
      <c r="K30" s="28" t="s">
        <v>79</v>
      </c>
      <c r="L30" s="28" t="s">
        <v>69</v>
      </c>
      <c r="M30" s="28" t="s">
        <v>66</v>
      </c>
      <c r="N30" s="28" t="s">
        <v>51</v>
      </c>
      <c r="O30" s="28" t="s">
        <v>71</v>
      </c>
      <c r="P30" s="28" t="s">
        <v>59</v>
      </c>
      <c r="Q30" s="28" t="s">
        <v>64</v>
      </c>
      <c r="S30" s="25" t="s">
        <v>50</v>
      </c>
      <c r="T30" s="25" t="s">
        <v>64</v>
      </c>
      <c r="V30" s="12">
        <f t="shared" si="2"/>
        <v>0</v>
      </c>
      <c r="W30" s="12">
        <f t="shared" si="3"/>
        <v>1</v>
      </c>
      <c r="X30" s="12">
        <f t="shared" si="4"/>
        <v>1</v>
      </c>
      <c r="Y30" s="12">
        <f t="shared" si="5"/>
        <v>1</v>
      </c>
      <c r="Z30" s="12">
        <f t="shared" si="6"/>
        <v>1</v>
      </c>
      <c r="AA30" s="12">
        <f t="shared" si="7"/>
        <v>0</v>
      </c>
      <c r="AB30" s="12">
        <f t="shared" si="8"/>
        <v>1</v>
      </c>
      <c r="AC30" s="12">
        <f t="shared" si="9"/>
        <v>1</v>
      </c>
      <c r="AD30" s="12">
        <f t="shared" si="10"/>
        <v>1</v>
      </c>
      <c r="AE30" s="12">
        <f t="shared" si="11"/>
        <v>0</v>
      </c>
      <c r="AF30" s="12">
        <f t="shared" si="12"/>
        <v>1</v>
      </c>
      <c r="AG30" s="12">
        <f t="shared" si="13"/>
        <v>1</v>
      </c>
      <c r="AH30" s="12">
        <f t="shared" si="14"/>
        <v>0</v>
      </c>
      <c r="AI30" s="12">
        <f t="shared" si="15"/>
        <v>1</v>
      </c>
      <c r="AK30">
        <f t="shared" si="16"/>
        <v>1</v>
      </c>
      <c r="AL30">
        <f t="shared" si="17"/>
        <v>1</v>
      </c>
    </row>
    <row r="31" spans="1:38" x14ac:dyDescent="0.2">
      <c r="A31" s="1" t="s">
        <v>43</v>
      </c>
      <c r="B31" s="27">
        <f t="shared" si="0"/>
        <v>8</v>
      </c>
      <c r="C31" s="27">
        <f t="shared" si="1"/>
        <v>2</v>
      </c>
      <c r="D31" s="28" t="s">
        <v>63</v>
      </c>
      <c r="E31" s="28" t="s">
        <v>50</v>
      </c>
      <c r="F31" s="28" t="s">
        <v>55</v>
      </c>
      <c r="G31" s="28" t="s">
        <v>56</v>
      </c>
      <c r="H31" s="28" t="s">
        <v>76</v>
      </c>
      <c r="I31" s="28" t="s">
        <v>80</v>
      </c>
      <c r="J31" s="28" t="s">
        <v>68</v>
      </c>
      <c r="K31" s="28" t="s">
        <v>79</v>
      </c>
      <c r="L31" s="28" t="s">
        <v>69</v>
      </c>
      <c r="M31" s="28" t="s">
        <v>66</v>
      </c>
      <c r="N31" s="28" t="s">
        <v>51</v>
      </c>
      <c r="O31" s="28" t="s">
        <v>60</v>
      </c>
      <c r="P31" s="28" t="s">
        <v>59</v>
      </c>
      <c r="Q31" s="28" t="s">
        <v>64</v>
      </c>
      <c r="S31" s="25" t="s">
        <v>64</v>
      </c>
      <c r="T31" s="25" t="s">
        <v>50</v>
      </c>
      <c r="V31" s="12">
        <f t="shared" si="2"/>
        <v>0</v>
      </c>
      <c r="W31" s="12">
        <f t="shared" si="3"/>
        <v>1</v>
      </c>
      <c r="X31" s="12">
        <f t="shared" si="4"/>
        <v>1</v>
      </c>
      <c r="Y31" s="12">
        <f t="shared" si="5"/>
        <v>0</v>
      </c>
      <c r="Z31" s="12">
        <f t="shared" si="6"/>
        <v>0</v>
      </c>
      <c r="AA31" s="12">
        <f t="shared" si="7"/>
        <v>1</v>
      </c>
      <c r="AB31" s="12">
        <f t="shared" si="8"/>
        <v>1</v>
      </c>
      <c r="AC31" s="12">
        <f t="shared" si="9"/>
        <v>1</v>
      </c>
      <c r="AD31" s="12">
        <f t="shared" si="10"/>
        <v>1</v>
      </c>
      <c r="AE31" s="12">
        <f t="shared" si="11"/>
        <v>0</v>
      </c>
      <c r="AF31" s="12">
        <f t="shared" si="12"/>
        <v>1</v>
      </c>
      <c r="AG31" s="12">
        <f t="shared" si="13"/>
        <v>0</v>
      </c>
      <c r="AH31" s="12">
        <f t="shared" si="14"/>
        <v>0</v>
      </c>
      <c r="AI31" s="12">
        <f t="shared" si="15"/>
        <v>1</v>
      </c>
      <c r="AK31">
        <f t="shared" si="16"/>
        <v>1</v>
      </c>
      <c r="AL31">
        <f t="shared" si="17"/>
        <v>1</v>
      </c>
    </row>
    <row r="32" spans="1:38" x14ac:dyDescent="0.2">
      <c r="A32" s="1" t="s">
        <v>10</v>
      </c>
      <c r="B32" s="27">
        <f t="shared" si="0"/>
        <v>9</v>
      </c>
      <c r="C32" s="27">
        <f t="shared" si="1"/>
        <v>2</v>
      </c>
      <c r="D32" s="28" t="s">
        <v>63</v>
      </c>
      <c r="E32" s="28" t="s">
        <v>50</v>
      </c>
      <c r="F32" s="28" t="s">
        <v>55</v>
      </c>
      <c r="G32" s="28" t="s">
        <v>52</v>
      </c>
      <c r="H32" s="28" t="s">
        <v>78</v>
      </c>
      <c r="I32" s="28" t="s">
        <v>81</v>
      </c>
      <c r="J32" s="28" t="s">
        <v>68</v>
      </c>
      <c r="K32" s="28" t="s">
        <v>79</v>
      </c>
      <c r="L32" s="28" t="s">
        <v>69</v>
      </c>
      <c r="M32" s="28" t="s">
        <v>66</v>
      </c>
      <c r="N32" s="28" t="s">
        <v>67</v>
      </c>
      <c r="O32" s="28" t="s">
        <v>71</v>
      </c>
      <c r="P32" s="28" t="s">
        <v>59</v>
      </c>
      <c r="Q32" s="28" t="s">
        <v>64</v>
      </c>
      <c r="S32" s="25" t="s">
        <v>64</v>
      </c>
      <c r="T32" s="25" t="s">
        <v>69</v>
      </c>
      <c r="V32" s="12">
        <f t="shared" si="2"/>
        <v>0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1</v>
      </c>
      <c r="AA32" s="12">
        <f t="shared" si="7"/>
        <v>0</v>
      </c>
      <c r="AB32" s="12">
        <f t="shared" si="8"/>
        <v>1</v>
      </c>
      <c r="AC32" s="12">
        <f t="shared" si="9"/>
        <v>1</v>
      </c>
      <c r="AD32" s="12">
        <f t="shared" si="10"/>
        <v>1</v>
      </c>
      <c r="AE32" s="12">
        <f t="shared" si="11"/>
        <v>0</v>
      </c>
      <c r="AF32" s="12">
        <f t="shared" si="12"/>
        <v>0</v>
      </c>
      <c r="AG32" s="12">
        <f t="shared" si="13"/>
        <v>1</v>
      </c>
      <c r="AH32" s="12">
        <f t="shared" si="14"/>
        <v>0</v>
      </c>
      <c r="AI32" s="12">
        <f t="shared" si="15"/>
        <v>1</v>
      </c>
      <c r="AK32">
        <f t="shared" si="16"/>
        <v>1</v>
      </c>
      <c r="AL32">
        <f t="shared" si="17"/>
        <v>1</v>
      </c>
    </row>
    <row r="33" spans="1:38" x14ac:dyDescent="0.2">
      <c r="A33" s="1" t="s">
        <v>44</v>
      </c>
      <c r="B33" s="27">
        <f t="shared" si="0"/>
        <v>10</v>
      </c>
      <c r="C33" s="27">
        <f t="shared" si="1"/>
        <v>2</v>
      </c>
      <c r="D33" s="28" t="s">
        <v>63</v>
      </c>
      <c r="E33" s="28" t="s">
        <v>50</v>
      </c>
      <c r="F33" s="28" t="s">
        <v>55</v>
      </c>
      <c r="G33" s="28" t="s">
        <v>52</v>
      </c>
      <c r="H33" s="28" t="s">
        <v>78</v>
      </c>
      <c r="I33" s="28" t="s">
        <v>81</v>
      </c>
      <c r="J33" s="28" t="s">
        <v>68</v>
      </c>
      <c r="K33" s="28" t="s">
        <v>79</v>
      </c>
      <c r="L33" s="28" t="s">
        <v>69</v>
      </c>
      <c r="M33" s="28" t="s">
        <v>66</v>
      </c>
      <c r="N33" s="28" t="s">
        <v>51</v>
      </c>
      <c r="O33" s="28" t="s">
        <v>71</v>
      </c>
      <c r="P33" s="28" t="s">
        <v>59</v>
      </c>
      <c r="Q33" s="28" t="s">
        <v>64</v>
      </c>
      <c r="S33" s="25" t="s">
        <v>50</v>
      </c>
      <c r="T33" s="25" t="s">
        <v>64</v>
      </c>
      <c r="V33" s="12">
        <f t="shared" si="2"/>
        <v>0</v>
      </c>
      <c r="W33" s="12">
        <f t="shared" si="3"/>
        <v>1</v>
      </c>
      <c r="X33" s="12">
        <f t="shared" si="4"/>
        <v>1</v>
      </c>
      <c r="Y33" s="12">
        <f t="shared" si="5"/>
        <v>1</v>
      </c>
      <c r="Z33" s="12">
        <f t="shared" si="6"/>
        <v>1</v>
      </c>
      <c r="AA33" s="12">
        <f t="shared" si="7"/>
        <v>0</v>
      </c>
      <c r="AB33" s="12">
        <f t="shared" si="8"/>
        <v>1</v>
      </c>
      <c r="AC33" s="12">
        <f t="shared" si="9"/>
        <v>1</v>
      </c>
      <c r="AD33" s="12">
        <f t="shared" si="10"/>
        <v>1</v>
      </c>
      <c r="AE33" s="12">
        <f t="shared" si="11"/>
        <v>0</v>
      </c>
      <c r="AF33" s="12">
        <f t="shared" si="12"/>
        <v>1</v>
      </c>
      <c r="AG33" s="12">
        <f t="shared" si="13"/>
        <v>1</v>
      </c>
      <c r="AH33" s="12">
        <f t="shared" si="14"/>
        <v>0</v>
      </c>
      <c r="AI33" s="12">
        <f t="shared" si="15"/>
        <v>1</v>
      </c>
      <c r="AK33">
        <f t="shared" si="16"/>
        <v>1</v>
      </c>
      <c r="AL33">
        <f t="shared" si="17"/>
        <v>1</v>
      </c>
    </row>
    <row r="34" spans="1:38" x14ac:dyDescent="0.2">
      <c r="A34" s="1" t="s">
        <v>45</v>
      </c>
      <c r="B34" s="27">
        <f t="shared" si="0"/>
        <v>11</v>
      </c>
      <c r="C34" s="27">
        <f t="shared" si="1"/>
        <v>2</v>
      </c>
      <c r="D34" s="28" t="s">
        <v>63</v>
      </c>
      <c r="E34" s="28" t="s">
        <v>50</v>
      </c>
      <c r="F34" s="28" t="s">
        <v>55</v>
      </c>
      <c r="G34" s="28" t="s">
        <v>52</v>
      </c>
      <c r="H34" s="28" t="s">
        <v>78</v>
      </c>
      <c r="I34" s="28" t="s">
        <v>81</v>
      </c>
      <c r="J34" s="28" t="s">
        <v>68</v>
      </c>
      <c r="K34" s="28" t="s">
        <v>79</v>
      </c>
      <c r="L34" s="28" t="s">
        <v>69</v>
      </c>
      <c r="M34" s="28" t="s">
        <v>61</v>
      </c>
      <c r="N34" s="28" t="s">
        <v>51</v>
      </c>
      <c r="O34" s="28" t="s">
        <v>71</v>
      </c>
      <c r="P34" s="28" t="s">
        <v>59</v>
      </c>
      <c r="Q34" s="28" t="s">
        <v>64</v>
      </c>
      <c r="S34" s="25" t="s">
        <v>50</v>
      </c>
      <c r="T34" s="25" t="s">
        <v>64</v>
      </c>
      <c r="V34" s="12">
        <f t="shared" si="2"/>
        <v>0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0</v>
      </c>
      <c r="AB34" s="12">
        <f t="shared" si="8"/>
        <v>1</v>
      </c>
      <c r="AC34" s="12">
        <f t="shared" si="9"/>
        <v>1</v>
      </c>
      <c r="AD34" s="12">
        <f t="shared" si="10"/>
        <v>1</v>
      </c>
      <c r="AE34" s="12">
        <f t="shared" si="11"/>
        <v>1</v>
      </c>
      <c r="AF34" s="12">
        <f t="shared" si="12"/>
        <v>1</v>
      </c>
      <c r="AG34" s="12">
        <f t="shared" si="13"/>
        <v>1</v>
      </c>
      <c r="AH34" s="12">
        <f t="shared" si="14"/>
        <v>0</v>
      </c>
      <c r="AI34" s="12">
        <f t="shared" si="15"/>
        <v>1</v>
      </c>
      <c r="AK34">
        <f t="shared" si="16"/>
        <v>1</v>
      </c>
      <c r="AL34">
        <f t="shared" si="17"/>
        <v>1</v>
      </c>
    </row>
    <row r="35" spans="1:38" x14ac:dyDescent="0.2">
      <c r="A35" s="1" t="s">
        <v>46</v>
      </c>
      <c r="B35" s="27">
        <f t="shared" si="0"/>
        <v>9</v>
      </c>
      <c r="C35" s="27">
        <f t="shared" si="1"/>
        <v>1</v>
      </c>
      <c r="D35" s="28" t="s">
        <v>63</v>
      </c>
      <c r="E35" s="28" t="s">
        <v>50</v>
      </c>
      <c r="F35" s="28" t="s">
        <v>55</v>
      </c>
      <c r="G35" s="28" t="s">
        <v>52</v>
      </c>
      <c r="H35" s="28" t="s">
        <v>76</v>
      </c>
      <c r="I35" s="28" t="s">
        <v>81</v>
      </c>
      <c r="J35" s="28" t="s">
        <v>68</v>
      </c>
      <c r="K35" s="28" t="s">
        <v>79</v>
      </c>
      <c r="L35" s="28" t="s">
        <v>69</v>
      </c>
      <c r="M35" s="28" t="s">
        <v>66</v>
      </c>
      <c r="N35" s="28" t="s">
        <v>51</v>
      </c>
      <c r="O35" s="28" t="s">
        <v>71</v>
      </c>
      <c r="P35" s="28" t="s">
        <v>59</v>
      </c>
      <c r="Q35" s="28" t="s">
        <v>64</v>
      </c>
      <c r="S35" s="25" t="s">
        <v>64</v>
      </c>
      <c r="T35" s="25" t="s">
        <v>63</v>
      </c>
      <c r="V35" s="12">
        <f t="shared" si="2"/>
        <v>0</v>
      </c>
      <c r="W35" s="12">
        <f t="shared" si="3"/>
        <v>1</v>
      </c>
      <c r="X35" s="12">
        <f t="shared" si="4"/>
        <v>1</v>
      </c>
      <c r="Y35" s="12">
        <f t="shared" si="5"/>
        <v>1</v>
      </c>
      <c r="Z35" s="12">
        <f t="shared" si="6"/>
        <v>0</v>
      </c>
      <c r="AA35" s="12">
        <f t="shared" si="7"/>
        <v>0</v>
      </c>
      <c r="AB35" s="12">
        <f t="shared" si="8"/>
        <v>1</v>
      </c>
      <c r="AC35" s="12">
        <f t="shared" si="9"/>
        <v>1</v>
      </c>
      <c r="AD35" s="12">
        <f t="shared" si="10"/>
        <v>1</v>
      </c>
      <c r="AE35" s="12">
        <f t="shared" si="11"/>
        <v>0</v>
      </c>
      <c r="AF35" s="12">
        <f t="shared" si="12"/>
        <v>1</v>
      </c>
      <c r="AG35" s="12">
        <f t="shared" si="13"/>
        <v>1</v>
      </c>
      <c r="AH35" s="12">
        <f t="shared" si="14"/>
        <v>0</v>
      </c>
      <c r="AI35" s="12">
        <f t="shared" si="15"/>
        <v>1</v>
      </c>
      <c r="AK35">
        <f t="shared" si="16"/>
        <v>1</v>
      </c>
      <c r="AL35" t="e">
        <f t="shared" si="17"/>
        <v>#N/A</v>
      </c>
    </row>
    <row r="36" spans="1:38" x14ac:dyDescent="0.2">
      <c r="A36" s="1" t="s">
        <v>89</v>
      </c>
      <c r="B36" s="27" t="s">
        <v>108</v>
      </c>
      <c r="C36" s="27">
        <f t="shared" si="1"/>
        <v>0</v>
      </c>
      <c r="D36" s="28" t="s">
        <v>86</v>
      </c>
      <c r="E36" s="28" t="s">
        <v>86</v>
      </c>
      <c r="F36" s="28" t="s">
        <v>86</v>
      </c>
      <c r="G36" s="28" t="s">
        <v>86</v>
      </c>
      <c r="H36" s="28" t="s">
        <v>86</v>
      </c>
      <c r="I36" s="28" t="s">
        <v>86</v>
      </c>
      <c r="J36" s="28" t="s">
        <v>86</v>
      </c>
      <c r="K36" s="28" t="s">
        <v>86</v>
      </c>
      <c r="L36" s="28" t="s">
        <v>86</v>
      </c>
      <c r="M36" s="28" t="s">
        <v>86</v>
      </c>
      <c r="N36" s="28" t="s">
        <v>86</v>
      </c>
      <c r="O36" s="28" t="s">
        <v>86</v>
      </c>
      <c r="P36" s="28" t="s">
        <v>86</v>
      </c>
      <c r="Q36" s="28" t="s">
        <v>86</v>
      </c>
      <c r="S36" s="25" t="s">
        <v>86</v>
      </c>
      <c r="T36" s="25" t="s">
        <v>86</v>
      </c>
      <c r="V36" s="12">
        <f t="shared" si="2"/>
        <v>0</v>
      </c>
      <c r="W36" s="12">
        <f t="shared" si="3"/>
        <v>0</v>
      </c>
      <c r="X36" s="12">
        <f t="shared" si="4"/>
        <v>0</v>
      </c>
      <c r="Y36" s="12">
        <f t="shared" si="5"/>
        <v>0</v>
      </c>
      <c r="Z36" s="12">
        <f t="shared" si="6"/>
        <v>0</v>
      </c>
      <c r="AA36" s="12">
        <f t="shared" si="7"/>
        <v>0</v>
      </c>
      <c r="AB36" s="12">
        <f t="shared" si="8"/>
        <v>0</v>
      </c>
      <c r="AC36" s="12">
        <f t="shared" si="9"/>
        <v>0</v>
      </c>
      <c r="AD36" s="12">
        <f t="shared" si="10"/>
        <v>0</v>
      </c>
      <c r="AE36" s="12">
        <f t="shared" si="11"/>
        <v>0</v>
      </c>
      <c r="AF36" s="12">
        <f t="shared" si="12"/>
        <v>0</v>
      </c>
      <c r="AG36" s="12">
        <f t="shared" si="13"/>
        <v>0</v>
      </c>
      <c r="AH36" s="12">
        <f t="shared" si="14"/>
        <v>0</v>
      </c>
      <c r="AI36" s="12">
        <f t="shared" si="15"/>
        <v>0</v>
      </c>
      <c r="AK36" t="e">
        <f t="shared" si="16"/>
        <v>#N/A</v>
      </c>
      <c r="AL36" t="e">
        <f t="shared" si="17"/>
        <v>#N/A</v>
      </c>
    </row>
    <row r="37" spans="1:38" x14ac:dyDescent="0.2">
      <c r="A37" s="1" t="s">
        <v>21</v>
      </c>
      <c r="B37" s="27">
        <f t="shared" si="0"/>
        <v>8</v>
      </c>
      <c r="C37" s="27">
        <f t="shared" si="1"/>
        <v>2</v>
      </c>
      <c r="D37" s="28" t="s">
        <v>63</v>
      </c>
      <c r="E37" s="28" t="s">
        <v>50</v>
      </c>
      <c r="F37" s="28" t="s">
        <v>55</v>
      </c>
      <c r="G37" s="28" t="s">
        <v>52</v>
      </c>
      <c r="H37" s="28" t="s">
        <v>78</v>
      </c>
      <c r="I37" s="28" t="s">
        <v>81</v>
      </c>
      <c r="J37" s="28" t="s">
        <v>68</v>
      </c>
      <c r="K37" s="28" t="s">
        <v>72</v>
      </c>
      <c r="L37" s="28" t="s">
        <v>69</v>
      </c>
      <c r="M37" s="28" t="s">
        <v>66</v>
      </c>
      <c r="N37" s="28" t="s">
        <v>51</v>
      </c>
      <c r="O37" s="28" t="s">
        <v>60</v>
      </c>
      <c r="P37" s="28" t="s">
        <v>59</v>
      </c>
      <c r="Q37" s="28" t="s">
        <v>64</v>
      </c>
      <c r="S37" s="25" t="s">
        <v>50</v>
      </c>
      <c r="T37" s="25" t="s">
        <v>55</v>
      </c>
      <c r="V37" s="12">
        <f t="shared" si="2"/>
        <v>0</v>
      </c>
      <c r="W37" s="12">
        <f t="shared" si="3"/>
        <v>1</v>
      </c>
      <c r="X37" s="12">
        <f t="shared" si="4"/>
        <v>1</v>
      </c>
      <c r="Y37" s="12">
        <f t="shared" si="5"/>
        <v>1</v>
      </c>
      <c r="Z37" s="12">
        <f t="shared" si="6"/>
        <v>1</v>
      </c>
      <c r="AA37" s="12">
        <f t="shared" si="7"/>
        <v>0</v>
      </c>
      <c r="AB37" s="12">
        <f t="shared" si="8"/>
        <v>1</v>
      </c>
      <c r="AC37" s="12">
        <f t="shared" si="9"/>
        <v>0</v>
      </c>
      <c r="AD37" s="12">
        <f t="shared" si="10"/>
        <v>1</v>
      </c>
      <c r="AE37" s="12">
        <f t="shared" si="11"/>
        <v>0</v>
      </c>
      <c r="AF37" s="12">
        <f t="shared" si="12"/>
        <v>1</v>
      </c>
      <c r="AG37" s="12">
        <f t="shared" si="13"/>
        <v>0</v>
      </c>
      <c r="AH37" s="12">
        <f t="shared" si="14"/>
        <v>0</v>
      </c>
      <c r="AI37" s="12">
        <f t="shared" si="15"/>
        <v>1</v>
      </c>
      <c r="AK37">
        <f t="shared" si="16"/>
        <v>1</v>
      </c>
      <c r="AL37">
        <f t="shared" si="17"/>
        <v>1</v>
      </c>
    </row>
    <row r="38" spans="1:38" x14ac:dyDescent="0.2">
      <c r="A38" s="1" t="s">
        <v>24</v>
      </c>
      <c r="B38" s="27">
        <f t="shared" si="0"/>
        <v>10</v>
      </c>
      <c r="C38" s="27">
        <f t="shared" si="1"/>
        <v>2</v>
      </c>
      <c r="D38" s="28" t="s">
        <v>63</v>
      </c>
      <c r="E38" s="28" t="s">
        <v>50</v>
      </c>
      <c r="F38" s="28" t="s">
        <v>55</v>
      </c>
      <c r="G38" s="28" t="s">
        <v>52</v>
      </c>
      <c r="H38" s="28" t="s">
        <v>76</v>
      </c>
      <c r="I38" s="28" t="s">
        <v>81</v>
      </c>
      <c r="J38" s="28" t="s">
        <v>68</v>
      </c>
      <c r="K38" s="28" t="s">
        <v>79</v>
      </c>
      <c r="L38" s="28" t="s">
        <v>69</v>
      </c>
      <c r="M38" s="28" t="s">
        <v>61</v>
      </c>
      <c r="N38" s="28" t="s">
        <v>51</v>
      </c>
      <c r="O38" s="28" t="s">
        <v>71</v>
      </c>
      <c r="P38" s="28" t="s">
        <v>59</v>
      </c>
      <c r="Q38" s="28" t="s">
        <v>64</v>
      </c>
      <c r="S38" s="25" t="s">
        <v>64</v>
      </c>
      <c r="T38" s="25" t="s">
        <v>50</v>
      </c>
      <c r="V38" s="12">
        <f t="shared" si="2"/>
        <v>0</v>
      </c>
      <c r="W38" s="12">
        <f t="shared" si="3"/>
        <v>1</v>
      </c>
      <c r="X38" s="12">
        <f t="shared" si="4"/>
        <v>1</v>
      </c>
      <c r="Y38" s="12">
        <f t="shared" si="5"/>
        <v>1</v>
      </c>
      <c r="Z38" s="12">
        <f t="shared" si="6"/>
        <v>0</v>
      </c>
      <c r="AA38" s="12">
        <f t="shared" si="7"/>
        <v>0</v>
      </c>
      <c r="AB38" s="12">
        <f t="shared" si="8"/>
        <v>1</v>
      </c>
      <c r="AC38" s="12">
        <f t="shared" si="9"/>
        <v>1</v>
      </c>
      <c r="AD38" s="12">
        <f t="shared" si="10"/>
        <v>1</v>
      </c>
      <c r="AE38" s="12">
        <f t="shared" si="11"/>
        <v>1</v>
      </c>
      <c r="AF38" s="12">
        <f t="shared" si="12"/>
        <v>1</v>
      </c>
      <c r="AG38" s="12">
        <f t="shared" si="13"/>
        <v>1</v>
      </c>
      <c r="AH38" s="12">
        <f t="shared" si="14"/>
        <v>0</v>
      </c>
      <c r="AI38" s="12">
        <f t="shared" si="15"/>
        <v>1</v>
      </c>
      <c r="AK38">
        <f t="shared" si="16"/>
        <v>1</v>
      </c>
      <c r="AL38">
        <f t="shared" si="17"/>
        <v>1</v>
      </c>
    </row>
    <row r="39" spans="1:38" x14ac:dyDescent="0.2">
      <c r="A39" s="1" t="s">
        <v>11</v>
      </c>
      <c r="B39" s="27">
        <f t="shared" si="0"/>
        <v>12</v>
      </c>
      <c r="C39" s="27">
        <f t="shared" si="1"/>
        <v>2</v>
      </c>
      <c r="D39" s="28" t="s">
        <v>63</v>
      </c>
      <c r="E39" s="28" t="s">
        <v>50</v>
      </c>
      <c r="F39" s="28" t="s">
        <v>55</v>
      </c>
      <c r="G39" s="28" t="s">
        <v>52</v>
      </c>
      <c r="H39" s="28" t="s">
        <v>78</v>
      </c>
      <c r="I39" s="28" t="s">
        <v>80</v>
      </c>
      <c r="J39" s="28" t="s">
        <v>68</v>
      </c>
      <c r="K39" s="28" t="s">
        <v>79</v>
      </c>
      <c r="L39" s="28" t="s">
        <v>69</v>
      </c>
      <c r="M39" s="28" t="s">
        <v>61</v>
      </c>
      <c r="N39" s="28" t="s">
        <v>51</v>
      </c>
      <c r="O39" s="28" t="s">
        <v>71</v>
      </c>
      <c r="P39" s="28" t="s">
        <v>59</v>
      </c>
      <c r="Q39" s="28" t="s">
        <v>64</v>
      </c>
      <c r="S39" s="25" t="s">
        <v>50</v>
      </c>
      <c r="T39" s="25" t="s">
        <v>64</v>
      </c>
      <c r="V39" s="12">
        <f t="shared" si="2"/>
        <v>0</v>
      </c>
      <c r="W39" s="12">
        <f t="shared" si="3"/>
        <v>1</v>
      </c>
      <c r="X39" s="12">
        <f t="shared" si="4"/>
        <v>1</v>
      </c>
      <c r="Y39" s="12">
        <f t="shared" si="5"/>
        <v>1</v>
      </c>
      <c r="Z39" s="12">
        <f t="shared" si="6"/>
        <v>1</v>
      </c>
      <c r="AA39" s="12">
        <f t="shared" si="7"/>
        <v>1</v>
      </c>
      <c r="AB39" s="12">
        <f t="shared" si="8"/>
        <v>1</v>
      </c>
      <c r="AC39" s="12">
        <f t="shared" si="9"/>
        <v>1</v>
      </c>
      <c r="AD39" s="12">
        <f t="shared" si="10"/>
        <v>1</v>
      </c>
      <c r="AE39" s="12">
        <f t="shared" si="11"/>
        <v>1</v>
      </c>
      <c r="AF39" s="12">
        <f t="shared" si="12"/>
        <v>1</v>
      </c>
      <c r="AG39" s="12">
        <f t="shared" si="13"/>
        <v>1</v>
      </c>
      <c r="AH39" s="12">
        <f t="shared" si="14"/>
        <v>0</v>
      </c>
      <c r="AI39" s="12">
        <f t="shared" si="15"/>
        <v>1</v>
      </c>
      <c r="AK39">
        <f t="shared" si="16"/>
        <v>1</v>
      </c>
      <c r="AL39">
        <f t="shared" si="17"/>
        <v>1</v>
      </c>
    </row>
    <row r="40" spans="1:38" x14ac:dyDescent="0.2">
      <c r="A40" s="1" t="s">
        <v>12</v>
      </c>
      <c r="B40" s="27">
        <f t="shared" si="0"/>
        <v>11</v>
      </c>
      <c r="C40" s="27">
        <f t="shared" si="1"/>
        <v>2</v>
      </c>
      <c r="D40" s="28" t="s">
        <v>63</v>
      </c>
      <c r="E40" s="28" t="s">
        <v>50</v>
      </c>
      <c r="F40" s="28" t="s">
        <v>55</v>
      </c>
      <c r="G40" s="28" t="s">
        <v>52</v>
      </c>
      <c r="H40" s="28" t="s">
        <v>78</v>
      </c>
      <c r="I40" s="28" t="s">
        <v>80</v>
      </c>
      <c r="J40" s="28" t="s">
        <v>68</v>
      </c>
      <c r="K40" s="28" t="s">
        <v>79</v>
      </c>
      <c r="L40" s="28" t="s">
        <v>69</v>
      </c>
      <c r="M40" s="28" t="s">
        <v>66</v>
      </c>
      <c r="N40" s="28" t="s">
        <v>51</v>
      </c>
      <c r="O40" s="28" t="s">
        <v>71</v>
      </c>
      <c r="P40" s="28" t="s">
        <v>59</v>
      </c>
      <c r="Q40" s="28" t="s">
        <v>64</v>
      </c>
      <c r="S40" s="25" t="s">
        <v>50</v>
      </c>
      <c r="T40" s="25" t="s">
        <v>64</v>
      </c>
      <c r="V40" s="12">
        <f t="shared" si="2"/>
        <v>0</v>
      </c>
      <c r="W40" s="12">
        <f t="shared" si="3"/>
        <v>1</v>
      </c>
      <c r="X40" s="12">
        <f t="shared" si="4"/>
        <v>1</v>
      </c>
      <c r="Y40" s="12">
        <f t="shared" si="5"/>
        <v>1</v>
      </c>
      <c r="Z40" s="12">
        <f t="shared" si="6"/>
        <v>1</v>
      </c>
      <c r="AA40" s="12">
        <f t="shared" si="7"/>
        <v>1</v>
      </c>
      <c r="AB40" s="12">
        <f t="shared" si="8"/>
        <v>1</v>
      </c>
      <c r="AC40" s="12">
        <f t="shared" si="9"/>
        <v>1</v>
      </c>
      <c r="AD40" s="12">
        <f t="shared" si="10"/>
        <v>1</v>
      </c>
      <c r="AE40" s="12">
        <f t="shared" si="11"/>
        <v>0</v>
      </c>
      <c r="AF40" s="12">
        <f t="shared" si="12"/>
        <v>1</v>
      </c>
      <c r="AG40" s="12">
        <f t="shared" si="13"/>
        <v>1</v>
      </c>
      <c r="AH40" s="12">
        <f t="shared" si="14"/>
        <v>0</v>
      </c>
      <c r="AI40" s="12">
        <f t="shared" si="15"/>
        <v>1</v>
      </c>
      <c r="AK40">
        <f t="shared" si="16"/>
        <v>1</v>
      </c>
      <c r="AL40">
        <f t="shared" si="17"/>
        <v>1</v>
      </c>
    </row>
    <row r="41" spans="1:38" x14ac:dyDescent="0.2">
      <c r="A41" s="1" t="s">
        <v>47</v>
      </c>
      <c r="B41" s="27">
        <f t="shared" si="0"/>
        <v>11</v>
      </c>
      <c r="C41" s="27">
        <f t="shared" si="1"/>
        <v>2</v>
      </c>
      <c r="D41" s="28" t="s">
        <v>63</v>
      </c>
      <c r="E41" s="28" t="s">
        <v>50</v>
      </c>
      <c r="F41" s="28" t="s">
        <v>55</v>
      </c>
      <c r="G41" s="28" t="s">
        <v>52</v>
      </c>
      <c r="H41" s="28" t="s">
        <v>78</v>
      </c>
      <c r="I41" s="28" t="s">
        <v>80</v>
      </c>
      <c r="J41" s="28" t="s">
        <v>68</v>
      </c>
      <c r="K41" s="28" t="s">
        <v>79</v>
      </c>
      <c r="L41" s="28" t="s">
        <v>69</v>
      </c>
      <c r="M41" s="28" t="s">
        <v>66</v>
      </c>
      <c r="N41" s="28" t="s">
        <v>51</v>
      </c>
      <c r="O41" s="28" t="s">
        <v>71</v>
      </c>
      <c r="P41" s="28" t="s">
        <v>59</v>
      </c>
      <c r="Q41" s="28" t="s">
        <v>64</v>
      </c>
      <c r="S41" s="25" t="s">
        <v>50</v>
      </c>
      <c r="T41" s="25" t="s">
        <v>64</v>
      </c>
      <c r="V41" s="12">
        <f t="shared" si="2"/>
        <v>0</v>
      </c>
      <c r="W41" s="12">
        <f t="shared" si="3"/>
        <v>1</v>
      </c>
      <c r="X41" s="12">
        <f t="shared" si="4"/>
        <v>1</v>
      </c>
      <c r="Y41" s="12">
        <f t="shared" si="5"/>
        <v>1</v>
      </c>
      <c r="Z41" s="12">
        <f t="shared" si="6"/>
        <v>1</v>
      </c>
      <c r="AA41" s="12">
        <f t="shared" si="7"/>
        <v>1</v>
      </c>
      <c r="AB41" s="12">
        <f t="shared" si="8"/>
        <v>1</v>
      </c>
      <c r="AC41" s="12">
        <f t="shared" si="9"/>
        <v>1</v>
      </c>
      <c r="AD41" s="12">
        <f t="shared" si="10"/>
        <v>1</v>
      </c>
      <c r="AE41" s="12">
        <f t="shared" si="11"/>
        <v>0</v>
      </c>
      <c r="AF41" s="12">
        <f t="shared" si="12"/>
        <v>1</v>
      </c>
      <c r="AG41" s="12">
        <f t="shared" si="13"/>
        <v>1</v>
      </c>
      <c r="AH41" s="12">
        <f t="shared" si="14"/>
        <v>0</v>
      </c>
      <c r="AI41" s="12">
        <f t="shared" si="15"/>
        <v>1</v>
      </c>
      <c r="AK41">
        <f t="shared" si="16"/>
        <v>1</v>
      </c>
      <c r="AL41">
        <f t="shared" si="17"/>
        <v>1</v>
      </c>
    </row>
    <row r="42" spans="1:38" x14ac:dyDescent="0.2">
      <c r="A42" s="1" t="s">
        <v>13</v>
      </c>
      <c r="B42" s="27">
        <f t="shared" si="0"/>
        <v>11</v>
      </c>
      <c r="C42" s="27">
        <f t="shared" si="1"/>
        <v>2</v>
      </c>
      <c r="D42" s="28" t="s">
        <v>63</v>
      </c>
      <c r="E42" s="28" t="s">
        <v>50</v>
      </c>
      <c r="F42" s="28" t="s">
        <v>55</v>
      </c>
      <c r="G42" s="28" t="s">
        <v>52</v>
      </c>
      <c r="H42" s="28" t="s">
        <v>78</v>
      </c>
      <c r="I42" s="28" t="s">
        <v>80</v>
      </c>
      <c r="J42" s="28" t="s">
        <v>68</v>
      </c>
      <c r="K42" s="28" t="s">
        <v>79</v>
      </c>
      <c r="L42" s="28" t="s">
        <v>69</v>
      </c>
      <c r="M42" s="28" t="s">
        <v>66</v>
      </c>
      <c r="N42" s="28" t="s">
        <v>51</v>
      </c>
      <c r="O42" s="28" t="s">
        <v>71</v>
      </c>
      <c r="P42" s="28" t="s">
        <v>59</v>
      </c>
      <c r="Q42" s="28" t="s">
        <v>64</v>
      </c>
      <c r="S42" s="25" t="s">
        <v>69</v>
      </c>
      <c r="T42" s="25" t="s">
        <v>51</v>
      </c>
      <c r="V42" s="12">
        <f t="shared" si="2"/>
        <v>0</v>
      </c>
      <c r="W42" s="12">
        <f t="shared" si="3"/>
        <v>1</v>
      </c>
      <c r="X42" s="12">
        <f t="shared" si="4"/>
        <v>1</v>
      </c>
      <c r="Y42" s="12">
        <f t="shared" si="5"/>
        <v>1</v>
      </c>
      <c r="Z42" s="12">
        <f t="shared" si="6"/>
        <v>1</v>
      </c>
      <c r="AA42" s="12">
        <f t="shared" si="7"/>
        <v>1</v>
      </c>
      <c r="AB42" s="12">
        <f t="shared" si="8"/>
        <v>1</v>
      </c>
      <c r="AC42" s="12">
        <f t="shared" si="9"/>
        <v>1</v>
      </c>
      <c r="AD42" s="12">
        <f t="shared" si="10"/>
        <v>1</v>
      </c>
      <c r="AE42" s="12">
        <f t="shared" si="11"/>
        <v>0</v>
      </c>
      <c r="AF42" s="12">
        <f t="shared" si="12"/>
        <v>1</v>
      </c>
      <c r="AG42" s="12">
        <f t="shared" si="13"/>
        <v>1</v>
      </c>
      <c r="AH42" s="12">
        <f t="shared" si="14"/>
        <v>0</v>
      </c>
      <c r="AI42" s="12">
        <f t="shared" si="15"/>
        <v>1</v>
      </c>
      <c r="AK42">
        <f t="shared" si="16"/>
        <v>1</v>
      </c>
      <c r="AL42">
        <f t="shared" si="17"/>
        <v>1</v>
      </c>
    </row>
    <row r="43" spans="1:38" x14ac:dyDescent="0.2">
      <c r="A43" s="1" t="s">
        <v>19</v>
      </c>
      <c r="B43" s="27">
        <f t="shared" si="0"/>
        <v>10</v>
      </c>
      <c r="C43" s="27">
        <f t="shared" si="1"/>
        <v>2</v>
      </c>
      <c r="D43" s="28" t="s">
        <v>63</v>
      </c>
      <c r="E43" s="28" t="s">
        <v>50</v>
      </c>
      <c r="F43" s="28" t="s">
        <v>75</v>
      </c>
      <c r="G43" s="28" t="s">
        <v>52</v>
      </c>
      <c r="H43" s="28" t="s">
        <v>78</v>
      </c>
      <c r="I43" s="28" t="s">
        <v>80</v>
      </c>
      <c r="J43" s="28" t="s">
        <v>68</v>
      </c>
      <c r="K43" s="28" t="s">
        <v>79</v>
      </c>
      <c r="L43" s="28" t="s">
        <v>69</v>
      </c>
      <c r="M43" s="28" t="s">
        <v>66</v>
      </c>
      <c r="N43" s="28" t="s">
        <v>51</v>
      </c>
      <c r="O43" s="28" t="s">
        <v>71</v>
      </c>
      <c r="P43" s="28" t="s">
        <v>59</v>
      </c>
      <c r="Q43" s="28" t="s">
        <v>64</v>
      </c>
      <c r="S43" s="25" t="s">
        <v>64</v>
      </c>
      <c r="T43" s="25" t="s">
        <v>68</v>
      </c>
      <c r="V43" s="12">
        <f t="shared" si="2"/>
        <v>0</v>
      </c>
      <c r="W43" s="12">
        <f t="shared" si="3"/>
        <v>1</v>
      </c>
      <c r="X43" s="12">
        <f t="shared" si="4"/>
        <v>0</v>
      </c>
      <c r="Y43" s="12">
        <f t="shared" si="5"/>
        <v>1</v>
      </c>
      <c r="Z43" s="12">
        <f t="shared" si="6"/>
        <v>1</v>
      </c>
      <c r="AA43" s="12">
        <f t="shared" si="7"/>
        <v>1</v>
      </c>
      <c r="AB43" s="12">
        <f t="shared" si="8"/>
        <v>1</v>
      </c>
      <c r="AC43" s="12">
        <f t="shared" si="9"/>
        <v>1</v>
      </c>
      <c r="AD43" s="12">
        <f t="shared" si="10"/>
        <v>1</v>
      </c>
      <c r="AE43" s="12">
        <f t="shared" si="11"/>
        <v>0</v>
      </c>
      <c r="AF43" s="12">
        <f t="shared" si="12"/>
        <v>1</v>
      </c>
      <c r="AG43" s="12">
        <f t="shared" si="13"/>
        <v>1</v>
      </c>
      <c r="AH43" s="12">
        <f t="shared" si="14"/>
        <v>0</v>
      </c>
      <c r="AI43" s="12">
        <f t="shared" si="15"/>
        <v>1</v>
      </c>
      <c r="AK43">
        <f t="shared" si="16"/>
        <v>1</v>
      </c>
      <c r="AL43">
        <f t="shared" si="17"/>
        <v>1</v>
      </c>
    </row>
    <row r="44" spans="1:38" x14ac:dyDescent="0.2">
      <c r="A44" s="1" t="s">
        <v>48</v>
      </c>
      <c r="B44" s="27">
        <f t="shared" si="0"/>
        <v>10</v>
      </c>
      <c r="C44" s="27">
        <f t="shared" si="1"/>
        <v>2</v>
      </c>
      <c r="D44" s="28" t="s">
        <v>63</v>
      </c>
      <c r="E44" s="28" t="s">
        <v>50</v>
      </c>
      <c r="F44" s="28" t="s">
        <v>55</v>
      </c>
      <c r="G44" s="28" t="s">
        <v>52</v>
      </c>
      <c r="H44" s="28" t="s">
        <v>78</v>
      </c>
      <c r="I44" s="28" t="s">
        <v>81</v>
      </c>
      <c r="J44" s="28" t="s">
        <v>68</v>
      </c>
      <c r="K44" s="28" t="s">
        <v>72</v>
      </c>
      <c r="L44" s="28" t="s">
        <v>69</v>
      </c>
      <c r="M44" s="28" t="s">
        <v>61</v>
      </c>
      <c r="N44" s="28" t="s">
        <v>51</v>
      </c>
      <c r="O44" s="28" t="s">
        <v>71</v>
      </c>
      <c r="P44" s="28" t="s">
        <v>59</v>
      </c>
      <c r="Q44" s="28" t="s">
        <v>64</v>
      </c>
      <c r="S44" s="25" t="s">
        <v>64</v>
      </c>
      <c r="T44" s="25" t="s">
        <v>68</v>
      </c>
      <c r="V44" s="12">
        <f t="shared" si="2"/>
        <v>0</v>
      </c>
      <c r="W44" s="12">
        <f t="shared" si="3"/>
        <v>1</v>
      </c>
      <c r="X44" s="12">
        <f t="shared" si="4"/>
        <v>1</v>
      </c>
      <c r="Y44" s="12">
        <f t="shared" si="5"/>
        <v>1</v>
      </c>
      <c r="Z44" s="12">
        <f t="shared" si="6"/>
        <v>1</v>
      </c>
      <c r="AA44" s="12">
        <f t="shared" si="7"/>
        <v>0</v>
      </c>
      <c r="AB44" s="12">
        <f t="shared" si="8"/>
        <v>1</v>
      </c>
      <c r="AC44" s="12">
        <f t="shared" si="9"/>
        <v>0</v>
      </c>
      <c r="AD44" s="12">
        <f t="shared" si="10"/>
        <v>1</v>
      </c>
      <c r="AE44" s="12">
        <f t="shared" si="11"/>
        <v>1</v>
      </c>
      <c r="AF44" s="12">
        <f t="shared" si="12"/>
        <v>1</v>
      </c>
      <c r="AG44" s="12">
        <f t="shared" si="13"/>
        <v>1</v>
      </c>
      <c r="AH44" s="12">
        <f t="shared" si="14"/>
        <v>0</v>
      </c>
      <c r="AI44" s="12">
        <f t="shared" si="15"/>
        <v>1</v>
      </c>
      <c r="AK44">
        <f t="shared" si="16"/>
        <v>1</v>
      </c>
      <c r="AL44">
        <f t="shared" si="17"/>
        <v>1</v>
      </c>
    </row>
    <row r="45" spans="1:38" x14ac:dyDescent="0.2">
      <c r="A45" s="1" t="s">
        <v>27</v>
      </c>
      <c r="B45" s="27">
        <f t="shared" si="0"/>
        <v>10</v>
      </c>
      <c r="C45" s="27">
        <f t="shared" si="1"/>
        <v>2</v>
      </c>
      <c r="D45" s="28" t="s">
        <v>63</v>
      </c>
      <c r="E45" s="28" t="s">
        <v>50</v>
      </c>
      <c r="F45" s="28" t="s">
        <v>55</v>
      </c>
      <c r="G45" s="28" t="s">
        <v>52</v>
      </c>
      <c r="H45" s="28" t="s">
        <v>78</v>
      </c>
      <c r="I45" s="28" t="s">
        <v>81</v>
      </c>
      <c r="J45" s="28" t="s">
        <v>68</v>
      </c>
      <c r="K45" s="28" t="s">
        <v>79</v>
      </c>
      <c r="L45" s="28" t="s">
        <v>69</v>
      </c>
      <c r="M45" s="28" t="s">
        <v>66</v>
      </c>
      <c r="N45" s="28" t="s">
        <v>51</v>
      </c>
      <c r="O45" s="28" t="s">
        <v>71</v>
      </c>
      <c r="P45" s="28" t="s">
        <v>59</v>
      </c>
      <c r="Q45" s="28" t="s">
        <v>64</v>
      </c>
      <c r="S45" s="25" t="s">
        <v>64</v>
      </c>
      <c r="T45" s="25" t="s">
        <v>69</v>
      </c>
      <c r="V45" s="12">
        <f t="shared" si="2"/>
        <v>0</v>
      </c>
      <c r="W45" s="12">
        <f t="shared" si="3"/>
        <v>1</v>
      </c>
      <c r="X45" s="12">
        <f t="shared" si="4"/>
        <v>1</v>
      </c>
      <c r="Y45" s="12">
        <f t="shared" si="5"/>
        <v>1</v>
      </c>
      <c r="Z45" s="12">
        <f t="shared" si="6"/>
        <v>1</v>
      </c>
      <c r="AA45" s="12">
        <f t="shared" si="7"/>
        <v>0</v>
      </c>
      <c r="AB45" s="12">
        <f t="shared" si="8"/>
        <v>1</v>
      </c>
      <c r="AC45" s="12">
        <f t="shared" si="9"/>
        <v>1</v>
      </c>
      <c r="AD45" s="12">
        <f t="shared" si="10"/>
        <v>1</v>
      </c>
      <c r="AE45" s="12">
        <f t="shared" si="11"/>
        <v>0</v>
      </c>
      <c r="AF45" s="12">
        <f t="shared" si="12"/>
        <v>1</v>
      </c>
      <c r="AG45" s="12">
        <f t="shared" si="13"/>
        <v>1</v>
      </c>
      <c r="AH45" s="12">
        <f t="shared" si="14"/>
        <v>0</v>
      </c>
      <c r="AI45" s="12">
        <f t="shared" si="15"/>
        <v>1</v>
      </c>
      <c r="AK45">
        <f t="shared" si="16"/>
        <v>1</v>
      </c>
      <c r="AL45">
        <f t="shared" si="17"/>
        <v>1</v>
      </c>
    </row>
    <row r="46" spans="1:38" x14ac:dyDescent="0.2">
      <c r="A46" s="1" t="s">
        <v>49</v>
      </c>
      <c r="B46" s="27">
        <f t="shared" si="0"/>
        <v>8</v>
      </c>
      <c r="C46" s="27">
        <f t="shared" si="1"/>
        <v>2</v>
      </c>
      <c r="D46" s="28" t="s">
        <v>63</v>
      </c>
      <c r="E46" s="28" t="s">
        <v>50</v>
      </c>
      <c r="F46" s="28" t="s">
        <v>55</v>
      </c>
      <c r="G46" s="28" t="s">
        <v>56</v>
      </c>
      <c r="H46" s="28" t="s">
        <v>78</v>
      </c>
      <c r="I46" s="28" t="s">
        <v>81</v>
      </c>
      <c r="J46" s="28" t="s">
        <v>68</v>
      </c>
      <c r="K46" s="28" t="s">
        <v>72</v>
      </c>
      <c r="L46" s="28" t="s">
        <v>69</v>
      </c>
      <c r="M46" s="28" t="s">
        <v>61</v>
      </c>
      <c r="N46" s="28" t="s">
        <v>51</v>
      </c>
      <c r="O46" s="28" t="s">
        <v>60</v>
      </c>
      <c r="P46" s="28" t="s">
        <v>59</v>
      </c>
      <c r="Q46" s="28" t="s">
        <v>64</v>
      </c>
      <c r="S46" s="25" t="s">
        <v>64</v>
      </c>
      <c r="T46" s="25" t="s">
        <v>50</v>
      </c>
      <c r="V46" s="12">
        <f t="shared" si="2"/>
        <v>0</v>
      </c>
      <c r="W46" s="12">
        <f t="shared" si="3"/>
        <v>1</v>
      </c>
      <c r="X46" s="12">
        <f t="shared" si="4"/>
        <v>1</v>
      </c>
      <c r="Y46" s="12">
        <f t="shared" si="5"/>
        <v>0</v>
      </c>
      <c r="Z46" s="12">
        <f t="shared" si="6"/>
        <v>1</v>
      </c>
      <c r="AA46" s="12">
        <f t="shared" si="7"/>
        <v>0</v>
      </c>
      <c r="AB46" s="12">
        <f t="shared" si="8"/>
        <v>1</v>
      </c>
      <c r="AC46" s="12">
        <f t="shared" si="9"/>
        <v>0</v>
      </c>
      <c r="AD46" s="12">
        <f t="shared" si="10"/>
        <v>1</v>
      </c>
      <c r="AE46" s="12">
        <f t="shared" si="11"/>
        <v>1</v>
      </c>
      <c r="AF46" s="12">
        <f t="shared" si="12"/>
        <v>1</v>
      </c>
      <c r="AG46" s="12">
        <f t="shared" si="13"/>
        <v>0</v>
      </c>
      <c r="AH46" s="12">
        <f t="shared" si="14"/>
        <v>0</v>
      </c>
      <c r="AI46" s="12">
        <f t="shared" si="15"/>
        <v>1</v>
      </c>
      <c r="AK46">
        <f t="shared" si="16"/>
        <v>1</v>
      </c>
      <c r="AL46">
        <f t="shared" si="17"/>
        <v>1</v>
      </c>
    </row>
    <row r="47" spans="1:38" x14ac:dyDescent="0.2">
      <c r="A47" s="1" t="s">
        <v>7</v>
      </c>
      <c r="B47" s="29">
        <f t="shared" si="0"/>
        <v>10</v>
      </c>
      <c r="C47" s="30">
        <f t="shared" si="1"/>
        <v>2</v>
      </c>
      <c r="D47" s="28" t="s">
        <v>63</v>
      </c>
      <c r="E47" s="28" t="s">
        <v>50</v>
      </c>
      <c r="F47" s="28" t="s">
        <v>55</v>
      </c>
      <c r="G47" s="28" t="s">
        <v>52</v>
      </c>
      <c r="H47" s="28" t="s">
        <v>78</v>
      </c>
      <c r="I47" s="28" t="s">
        <v>81</v>
      </c>
      <c r="J47" s="28" t="s">
        <v>68</v>
      </c>
      <c r="K47" s="28" t="s">
        <v>79</v>
      </c>
      <c r="L47" s="28" t="s">
        <v>69</v>
      </c>
      <c r="M47" s="28" t="s">
        <v>66</v>
      </c>
      <c r="N47" s="28" t="s">
        <v>51</v>
      </c>
      <c r="O47" s="28" t="s">
        <v>71</v>
      </c>
      <c r="P47" s="28" t="s">
        <v>59</v>
      </c>
      <c r="Q47" s="28" t="s">
        <v>64</v>
      </c>
      <c r="S47" s="25" t="s">
        <v>64</v>
      </c>
      <c r="T47" s="25" t="s">
        <v>50</v>
      </c>
      <c r="V47" s="12">
        <f t="shared" si="2"/>
        <v>0</v>
      </c>
      <c r="W47" s="12">
        <f t="shared" si="3"/>
        <v>1</v>
      </c>
      <c r="X47" s="12">
        <f t="shared" si="4"/>
        <v>1</v>
      </c>
      <c r="Y47" s="12">
        <f t="shared" si="5"/>
        <v>1</v>
      </c>
      <c r="Z47" s="12">
        <f t="shared" si="6"/>
        <v>1</v>
      </c>
      <c r="AA47" s="12">
        <f t="shared" si="7"/>
        <v>0</v>
      </c>
      <c r="AB47" s="12">
        <f t="shared" si="8"/>
        <v>1</v>
      </c>
      <c r="AC47" s="12">
        <f t="shared" si="9"/>
        <v>1</v>
      </c>
      <c r="AD47" s="12">
        <f t="shared" si="10"/>
        <v>1</v>
      </c>
      <c r="AE47" s="12">
        <f t="shared" si="11"/>
        <v>0</v>
      </c>
      <c r="AF47" s="12">
        <f t="shared" si="12"/>
        <v>1</v>
      </c>
      <c r="AG47" s="12">
        <f t="shared" si="13"/>
        <v>1</v>
      </c>
      <c r="AH47" s="12">
        <f t="shared" si="14"/>
        <v>0</v>
      </c>
      <c r="AI47" s="12">
        <f t="shared" si="15"/>
        <v>1</v>
      </c>
      <c r="AK47">
        <f t="shared" si="16"/>
        <v>1</v>
      </c>
      <c r="AL47">
        <f t="shared" si="17"/>
        <v>1</v>
      </c>
    </row>
    <row r="48" spans="1:38" x14ac:dyDescent="0.2">
      <c r="A48" s="5" t="s">
        <v>88</v>
      </c>
      <c r="B48" s="11">
        <v>14</v>
      </c>
      <c r="C48" s="39">
        <v>2</v>
      </c>
    </row>
    <row r="49" spans="1:17" x14ac:dyDescent="0.2">
      <c r="A49" s="8" t="s">
        <v>82</v>
      </c>
      <c r="B49" s="27"/>
      <c r="C49" s="27"/>
      <c r="F49" s="26"/>
    </row>
    <row r="50" spans="1:17" x14ac:dyDescent="0.2">
      <c r="A50" s="8" t="s">
        <v>83</v>
      </c>
      <c r="F50" s="26"/>
    </row>
    <row r="51" spans="1:17" x14ac:dyDescent="0.2">
      <c r="A51" s="26"/>
      <c r="D51" s="26"/>
    </row>
    <row r="52" spans="1:17" x14ac:dyDescent="0.2">
      <c r="A52" s="31" t="s">
        <v>84</v>
      </c>
      <c r="D52" s="28" t="s">
        <v>65</v>
      </c>
      <c r="E52" s="28" t="s">
        <v>50</v>
      </c>
      <c r="F52" s="28" t="s">
        <v>55</v>
      </c>
      <c r="G52" s="28" t="s">
        <v>52</v>
      </c>
      <c r="H52" s="28" t="s">
        <v>78</v>
      </c>
      <c r="I52" s="28" t="s">
        <v>80</v>
      </c>
      <c r="J52" s="28" t="s">
        <v>68</v>
      </c>
      <c r="K52" s="28" t="s">
        <v>79</v>
      </c>
      <c r="L52" s="28" t="s">
        <v>69</v>
      </c>
      <c r="M52" s="28" t="s">
        <v>61</v>
      </c>
      <c r="N52" s="28" t="s">
        <v>51</v>
      </c>
      <c r="O52" s="28" t="s">
        <v>71</v>
      </c>
      <c r="P52" s="28" t="s">
        <v>54</v>
      </c>
      <c r="Q52" s="32" t="s">
        <v>64</v>
      </c>
    </row>
    <row r="53" spans="1:17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</row>
    <row r="54" spans="1:17" x14ac:dyDescent="0.2">
      <c r="D54" s="26"/>
      <c r="F54" s="26"/>
    </row>
    <row r="55" spans="1:17" x14ac:dyDescent="0.2">
      <c r="D55" s="26"/>
      <c r="F55" s="26"/>
    </row>
    <row r="56" spans="1:17" x14ac:dyDescent="0.2">
      <c r="A56" s="26"/>
      <c r="D56" s="26"/>
      <c r="F56" s="26"/>
    </row>
    <row r="57" spans="1:17" x14ac:dyDescent="0.2">
      <c r="A57" s="26"/>
      <c r="D57" s="26"/>
      <c r="F57" s="26"/>
    </row>
    <row r="58" spans="1:17" x14ac:dyDescent="0.2">
      <c r="A58" s="26"/>
      <c r="D58" s="26"/>
      <c r="F58" s="26"/>
    </row>
    <row r="59" spans="1:17" x14ac:dyDescent="0.2">
      <c r="A59" s="26"/>
      <c r="D59" s="26"/>
      <c r="F59" s="26"/>
    </row>
    <row r="60" spans="1:17" x14ac:dyDescent="0.2">
      <c r="A60" s="26"/>
      <c r="D60" s="26"/>
      <c r="F60" s="26"/>
    </row>
    <row r="61" spans="1:17" x14ac:dyDescent="0.2">
      <c r="F61" s="26"/>
    </row>
    <row r="62" spans="1:17" x14ac:dyDescent="0.2">
      <c r="F62" s="26"/>
    </row>
    <row r="63" spans="1:17" x14ac:dyDescent="0.2">
      <c r="A63" s="26"/>
      <c r="D63" s="26"/>
      <c r="F63" s="26"/>
    </row>
    <row r="64" spans="1:17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47">
    <cfRule type="cellIs" dxfId="120" priority="1" stopIfTrue="1" operator="notEqual">
      <formula>$D$52</formula>
    </cfRule>
  </conditionalFormatting>
  <conditionalFormatting sqref="E4:E47">
    <cfRule type="cellIs" dxfId="119" priority="2" stopIfTrue="1" operator="notEqual">
      <formula>$E$52</formula>
    </cfRule>
  </conditionalFormatting>
  <conditionalFormatting sqref="F4:F47">
    <cfRule type="cellIs" dxfId="118" priority="3" stopIfTrue="1" operator="notEqual">
      <formula>$F$52</formula>
    </cfRule>
  </conditionalFormatting>
  <conditionalFormatting sqref="G4:G47">
    <cfRule type="cellIs" dxfId="117" priority="4" stopIfTrue="1" operator="notEqual">
      <formula>$G$52</formula>
    </cfRule>
  </conditionalFormatting>
  <conditionalFormatting sqref="H4:H47">
    <cfRule type="cellIs" dxfId="116" priority="5" stopIfTrue="1" operator="notEqual">
      <formula>$H$52</formula>
    </cfRule>
  </conditionalFormatting>
  <conditionalFormatting sqref="I4:I47">
    <cfRule type="cellIs" dxfId="115" priority="6" stopIfTrue="1" operator="notEqual">
      <formula>$I$52</formula>
    </cfRule>
  </conditionalFormatting>
  <conditionalFormatting sqref="J4:J47">
    <cfRule type="cellIs" dxfId="114" priority="7" stopIfTrue="1" operator="notEqual">
      <formula>$J$52</formula>
    </cfRule>
  </conditionalFormatting>
  <conditionalFormatting sqref="K4:K47">
    <cfRule type="cellIs" dxfId="113" priority="8" stopIfTrue="1" operator="notEqual">
      <formula>$K$52</formula>
    </cfRule>
  </conditionalFormatting>
  <conditionalFormatting sqref="L4:L47">
    <cfRule type="cellIs" dxfId="112" priority="9" stopIfTrue="1" operator="notEqual">
      <formula>$L$52</formula>
    </cfRule>
  </conditionalFormatting>
  <conditionalFormatting sqref="M4:M47">
    <cfRule type="cellIs" dxfId="111" priority="10" stopIfTrue="1" operator="notEqual">
      <formula>$M$52</formula>
    </cfRule>
  </conditionalFormatting>
  <conditionalFormatting sqref="N4:N47">
    <cfRule type="cellIs" dxfId="110" priority="11" stopIfTrue="1" operator="notEqual">
      <formula>$N$52</formula>
    </cfRule>
  </conditionalFormatting>
  <conditionalFormatting sqref="O4:O47">
    <cfRule type="cellIs" dxfId="109" priority="12" stopIfTrue="1" operator="notEqual">
      <formula>$O$52</formula>
    </cfRule>
  </conditionalFormatting>
  <conditionalFormatting sqref="P4:P47">
    <cfRule type="cellIs" dxfId="108" priority="13" stopIfTrue="1" operator="notEqual">
      <formula>$P$52</formula>
    </cfRule>
  </conditionalFormatting>
  <conditionalFormatting sqref="Q4:Q47">
    <cfRule type="cellIs" dxfId="107" priority="14" stopIfTrue="1" operator="notEqual">
      <formula>$Q$52</formula>
    </cfRule>
  </conditionalFormatting>
  <pageMargins left="0.75" right="0.75" top="1" bottom="1" header="0.5" footer="0.5"/>
  <pageSetup orientation="portrait" horizontalDpi="4294967292" vertic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2" width="2.140625" customWidth="1"/>
    <col min="33" max="33" width="4" bestFit="1" customWidth="1"/>
    <col min="3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110</v>
      </c>
      <c r="B1" s="13"/>
    </row>
    <row r="2" spans="1:42" s="26" customFormat="1" x14ac:dyDescent="0.2">
      <c r="A2" s="3"/>
      <c r="B2" s="13"/>
      <c r="C2" s="22"/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12</v>
      </c>
      <c r="C4" s="27">
        <f t="shared" ref="C4:C47" si="1">COUNT(AO4:AP4)</f>
        <v>2</v>
      </c>
      <c r="D4" s="28" t="s">
        <v>50</v>
      </c>
      <c r="E4" s="28" t="s">
        <v>68</v>
      </c>
      <c r="F4" s="28" t="s">
        <v>79</v>
      </c>
      <c r="G4" s="28" t="s">
        <v>56</v>
      </c>
      <c r="H4" s="28" t="s">
        <v>63</v>
      </c>
      <c r="I4" s="28" t="s">
        <v>72</v>
      </c>
      <c r="J4" s="28" t="s">
        <v>51</v>
      </c>
      <c r="K4" s="28" t="s">
        <v>66</v>
      </c>
      <c r="L4" s="28" t="s">
        <v>75</v>
      </c>
      <c r="M4" s="28" t="s">
        <v>73</v>
      </c>
      <c r="N4" s="28" t="s">
        <v>78</v>
      </c>
      <c r="O4" s="28" t="s">
        <v>77</v>
      </c>
      <c r="P4" s="28" t="s">
        <v>60</v>
      </c>
      <c r="Q4" s="28" t="s">
        <v>64</v>
      </c>
      <c r="R4" s="28" t="s">
        <v>57</v>
      </c>
      <c r="S4" s="28" t="s">
        <v>70</v>
      </c>
      <c r="U4" s="25" t="s">
        <v>57</v>
      </c>
      <c r="V4" s="25" t="s">
        <v>51</v>
      </c>
      <c r="X4" s="12">
        <f t="shared" ref="X4:X47" si="2">IF(D4=$D$52,1,0)</f>
        <v>1</v>
      </c>
      <c r="Y4" s="12">
        <f t="shared" ref="Y4:Y47" si="3">IF(E4=$E$52,1,0)</f>
        <v>1</v>
      </c>
      <c r="Z4" s="12">
        <f t="shared" ref="Z4:Z47" si="4">IF(F4=$F$52,1,0)</f>
        <v>1</v>
      </c>
      <c r="AA4" s="12">
        <f t="shared" ref="AA4:AA47" si="5">IF(G4=$G$52,1,0)</f>
        <v>0</v>
      </c>
      <c r="AB4" s="12">
        <f t="shared" ref="AB4:AB47" si="6">IF(H4=$H$52,1,0)</f>
        <v>1</v>
      </c>
      <c r="AC4" s="12">
        <f t="shared" ref="AC4:AC47" si="7">IF(I4=$I$52,1,0)</f>
        <v>1</v>
      </c>
      <c r="AD4" s="12">
        <f t="shared" ref="AD4:AD47" si="8">IF(J4=$J$52,1,0)</f>
        <v>1</v>
      </c>
      <c r="AE4" s="12">
        <f t="shared" ref="AE4:AE47" si="9">IF(K4=$K$52,1,0)</f>
        <v>0</v>
      </c>
      <c r="AF4" s="12">
        <f t="shared" ref="AF4:AF47" si="10">IF(L4=$L$52,1,0)</f>
        <v>1</v>
      </c>
      <c r="AG4" s="12">
        <f t="shared" ref="AG4:AG46" si="11">IF(M4=$M$52,1,0)</f>
        <v>0</v>
      </c>
      <c r="AH4" s="12">
        <f t="shared" ref="AH4:AH47" si="12">IF(N4=$N$52,1,0)</f>
        <v>1</v>
      </c>
      <c r="AI4" s="12">
        <f t="shared" ref="AI4:AI47" si="13">IF(O4=$O$52,1,0)</f>
        <v>1</v>
      </c>
      <c r="AJ4" s="12">
        <f t="shared" ref="AJ4:AJ47" si="14">IF(P4=$P$52,1,0)</f>
        <v>0</v>
      </c>
      <c r="AK4" s="12">
        <f t="shared" ref="AK4:AK47" si="15">IF(Q4=$Q$52,1,0)</f>
        <v>1</v>
      </c>
      <c r="AL4" s="12">
        <f t="shared" ref="AL4:AL47" si="16">IF(R4=$R$52,1,0)</f>
        <v>1</v>
      </c>
      <c r="AM4" s="12">
        <f t="shared" ref="AM4:AM47" si="17">IF(S4=$S$52,1,0)</f>
        <v>1</v>
      </c>
      <c r="AO4">
        <f t="shared" ref="AO4:AO47" si="18">HLOOKUP(U4,$D$52:$S$53,2,FALSE)</f>
        <v>1</v>
      </c>
      <c r="AP4">
        <f t="shared" ref="AP4:AP47" si="19">HLOOKUP(V4,$D$52:$S$53,2,FALSE)</f>
        <v>1</v>
      </c>
    </row>
    <row r="5" spans="1:42" x14ac:dyDescent="0.2">
      <c r="A5" s="1" t="s">
        <v>30</v>
      </c>
      <c r="B5" s="27">
        <f t="shared" si="0"/>
        <v>11</v>
      </c>
      <c r="C5" s="27">
        <f t="shared" si="1"/>
        <v>2</v>
      </c>
      <c r="D5" s="28" t="s">
        <v>55</v>
      </c>
      <c r="E5" s="28" t="s">
        <v>68</v>
      </c>
      <c r="F5" s="28" t="s">
        <v>79</v>
      </c>
      <c r="G5" s="28" t="s">
        <v>58</v>
      </c>
      <c r="H5" s="28" t="s">
        <v>63</v>
      </c>
      <c r="I5" s="28" t="s">
        <v>72</v>
      </c>
      <c r="J5" s="28" t="s">
        <v>51</v>
      </c>
      <c r="K5" s="28" t="s">
        <v>66</v>
      </c>
      <c r="L5" s="28" t="s">
        <v>75</v>
      </c>
      <c r="M5" s="28" t="s">
        <v>73</v>
      </c>
      <c r="N5" s="28" t="s">
        <v>78</v>
      </c>
      <c r="O5" s="28" t="s">
        <v>61</v>
      </c>
      <c r="P5" s="28" t="s">
        <v>60</v>
      </c>
      <c r="Q5" s="28" t="s">
        <v>64</v>
      </c>
      <c r="R5" s="28" t="s">
        <v>57</v>
      </c>
      <c r="S5" s="28" t="s">
        <v>70</v>
      </c>
      <c r="U5" s="25" t="s">
        <v>68</v>
      </c>
      <c r="V5" s="25" t="s">
        <v>51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0</v>
      </c>
      <c r="AF5" s="12">
        <f t="shared" si="10"/>
        <v>1</v>
      </c>
      <c r="AG5" s="12">
        <f t="shared" si="11"/>
        <v>0</v>
      </c>
      <c r="AH5" s="12">
        <f t="shared" si="12"/>
        <v>1</v>
      </c>
      <c r="AI5" s="12">
        <f t="shared" si="13"/>
        <v>0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>
        <f t="shared" si="18"/>
        <v>1</v>
      </c>
      <c r="AP5">
        <f t="shared" si="19"/>
        <v>1</v>
      </c>
    </row>
    <row r="6" spans="1:42" x14ac:dyDescent="0.2">
      <c r="A6" s="1" t="s">
        <v>9</v>
      </c>
      <c r="B6" s="27">
        <f t="shared" si="0"/>
        <v>13</v>
      </c>
      <c r="C6" s="27">
        <f t="shared" si="1"/>
        <v>2</v>
      </c>
      <c r="D6" s="28" t="s">
        <v>50</v>
      </c>
      <c r="E6" s="28" t="s">
        <v>68</v>
      </c>
      <c r="F6" s="28" t="s">
        <v>79</v>
      </c>
      <c r="G6" s="28" t="s">
        <v>58</v>
      </c>
      <c r="H6" s="28" t="s">
        <v>63</v>
      </c>
      <c r="I6" s="28" t="s">
        <v>72</v>
      </c>
      <c r="J6" s="28" t="s">
        <v>51</v>
      </c>
      <c r="K6" s="28" t="s">
        <v>66</v>
      </c>
      <c r="L6" s="28" t="s">
        <v>75</v>
      </c>
      <c r="M6" s="28" t="s">
        <v>67</v>
      </c>
      <c r="N6" s="28" t="s">
        <v>78</v>
      </c>
      <c r="O6" s="28" t="s">
        <v>61</v>
      </c>
      <c r="P6" s="28" t="s">
        <v>60</v>
      </c>
      <c r="Q6" s="28" t="s">
        <v>64</v>
      </c>
      <c r="R6" s="28" t="s">
        <v>57</v>
      </c>
      <c r="S6" s="28" t="s">
        <v>70</v>
      </c>
      <c r="U6" s="25" t="s">
        <v>57</v>
      </c>
      <c r="V6" s="25" t="s">
        <v>51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0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J6" s="12">
        <f t="shared" si="14"/>
        <v>0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>
        <f t="shared" si="18"/>
        <v>1</v>
      </c>
      <c r="AP6">
        <f t="shared" si="19"/>
        <v>1</v>
      </c>
    </row>
    <row r="7" spans="1:42" x14ac:dyDescent="0.2">
      <c r="A7" s="1" t="s">
        <v>23</v>
      </c>
      <c r="B7" s="27">
        <f t="shared" si="0"/>
        <v>13</v>
      </c>
      <c r="C7" s="27">
        <f t="shared" si="1"/>
        <v>2</v>
      </c>
      <c r="D7" s="28" t="s">
        <v>50</v>
      </c>
      <c r="E7" s="28" t="s">
        <v>68</v>
      </c>
      <c r="F7" s="28" t="s">
        <v>69</v>
      </c>
      <c r="G7" s="28" t="s">
        <v>58</v>
      </c>
      <c r="H7" s="28" t="s">
        <v>81</v>
      </c>
      <c r="I7" s="28" t="s">
        <v>72</v>
      </c>
      <c r="J7" s="28" t="s">
        <v>51</v>
      </c>
      <c r="K7" s="28" t="s">
        <v>62</v>
      </c>
      <c r="L7" s="28" t="s">
        <v>75</v>
      </c>
      <c r="M7" s="28" t="s">
        <v>67</v>
      </c>
      <c r="N7" s="28" t="s">
        <v>71</v>
      </c>
      <c r="O7" s="28" t="s">
        <v>77</v>
      </c>
      <c r="P7" s="28" t="s">
        <v>65</v>
      </c>
      <c r="Q7" s="28" t="s">
        <v>64</v>
      </c>
      <c r="R7" s="28" t="s">
        <v>57</v>
      </c>
      <c r="S7" s="28" t="s">
        <v>70</v>
      </c>
      <c r="U7" s="25" t="s">
        <v>50</v>
      </c>
      <c r="V7" s="25" t="s">
        <v>68</v>
      </c>
      <c r="X7" s="12">
        <f t="shared" si="2"/>
        <v>1</v>
      </c>
      <c r="Y7" s="12">
        <f t="shared" si="3"/>
        <v>1</v>
      </c>
      <c r="Z7" s="12">
        <f t="shared" si="4"/>
        <v>0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0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1</v>
      </c>
      <c r="AM7" s="12">
        <f t="shared" si="17"/>
        <v>1</v>
      </c>
      <c r="AO7">
        <f t="shared" si="18"/>
        <v>1</v>
      </c>
      <c r="AP7">
        <f t="shared" si="19"/>
        <v>1</v>
      </c>
    </row>
    <row r="8" spans="1:42" x14ac:dyDescent="0.2">
      <c r="A8" s="1" t="s">
        <v>16</v>
      </c>
      <c r="B8" s="27">
        <f t="shared" si="0"/>
        <v>10</v>
      </c>
      <c r="C8" s="27">
        <f t="shared" si="1"/>
        <v>1</v>
      </c>
      <c r="D8" s="28" t="s">
        <v>50</v>
      </c>
      <c r="E8" s="28" t="s">
        <v>68</v>
      </c>
      <c r="F8" s="28" t="s">
        <v>69</v>
      </c>
      <c r="G8" s="28" t="s">
        <v>58</v>
      </c>
      <c r="H8" s="28" t="s">
        <v>81</v>
      </c>
      <c r="I8" s="28" t="s">
        <v>72</v>
      </c>
      <c r="J8" s="28" t="s">
        <v>76</v>
      </c>
      <c r="K8" s="28" t="s">
        <v>62</v>
      </c>
      <c r="L8" s="28" t="s">
        <v>75</v>
      </c>
      <c r="M8" s="28" t="s">
        <v>67</v>
      </c>
      <c r="N8" s="28" t="s">
        <v>71</v>
      </c>
      <c r="O8" s="28" t="s">
        <v>77</v>
      </c>
      <c r="P8" s="28" t="s">
        <v>60</v>
      </c>
      <c r="Q8" s="28" t="s">
        <v>64</v>
      </c>
      <c r="R8" s="28" t="s">
        <v>57</v>
      </c>
      <c r="S8" s="28" t="s">
        <v>59</v>
      </c>
      <c r="U8" s="25" t="s">
        <v>50</v>
      </c>
      <c r="V8" s="18" t="s">
        <v>71</v>
      </c>
      <c r="X8" s="12">
        <f t="shared" si="2"/>
        <v>1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1</v>
      </c>
      <c r="AM8" s="12">
        <f t="shared" si="17"/>
        <v>0</v>
      </c>
      <c r="AO8">
        <f t="shared" si="18"/>
        <v>1</v>
      </c>
      <c r="AP8" t="e">
        <f t="shared" si="19"/>
        <v>#N/A</v>
      </c>
    </row>
    <row r="9" spans="1:42" x14ac:dyDescent="0.2">
      <c r="A9" s="1" t="s">
        <v>32</v>
      </c>
      <c r="B9" s="27">
        <f t="shared" si="0"/>
        <v>14</v>
      </c>
      <c r="C9" s="27">
        <f t="shared" si="1"/>
        <v>2</v>
      </c>
      <c r="D9" s="28" t="s">
        <v>50</v>
      </c>
      <c r="E9" s="28" t="s">
        <v>68</v>
      </c>
      <c r="F9" s="28" t="s">
        <v>69</v>
      </c>
      <c r="G9" s="28" t="s">
        <v>58</v>
      </c>
      <c r="H9" s="28" t="s">
        <v>63</v>
      </c>
      <c r="I9" s="28" t="s">
        <v>72</v>
      </c>
      <c r="J9" s="28" t="s">
        <v>51</v>
      </c>
      <c r="K9" s="28" t="s">
        <v>62</v>
      </c>
      <c r="L9" s="28" t="s">
        <v>75</v>
      </c>
      <c r="M9" s="28" t="s">
        <v>67</v>
      </c>
      <c r="N9" s="28" t="s">
        <v>78</v>
      </c>
      <c r="O9" s="28" t="s">
        <v>61</v>
      </c>
      <c r="P9" s="28" t="s">
        <v>65</v>
      </c>
      <c r="Q9" s="28" t="s">
        <v>64</v>
      </c>
      <c r="R9" s="28" t="s">
        <v>57</v>
      </c>
      <c r="S9" s="28" t="s">
        <v>70</v>
      </c>
      <c r="U9" s="25" t="s">
        <v>51</v>
      </c>
      <c r="V9" s="25" t="s">
        <v>57</v>
      </c>
      <c r="X9" s="12">
        <f t="shared" si="2"/>
        <v>1</v>
      </c>
      <c r="Y9" s="12">
        <f t="shared" si="3"/>
        <v>1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>
        <f t="shared" si="18"/>
        <v>1</v>
      </c>
      <c r="AP9">
        <f t="shared" si="19"/>
        <v>1</v>
      </c>
    </row>
    <row r="10" spans="1:42" x14ac:dyDescent="0.2">
      <c r="A10" s="1" t="s">
        <v>15</v>
      </c>
      <c r="B10" s="27">
        <f t="shared" si="0"/>
        <v>14</v>
      </c>
      <c r="C10" s="27">
        <f t="shared" si="1"/>
        <v>2</v>
      </c>
      <c r="D10" s="28" t="s">
        <v>50</v>
      </c>
      <c r="E10" s="28" t="s">
        <v>68</v>
      </c>
      <c r="F10" s="28" t="s">
        <v>79</v>
      </c>
      <c r="G10" s="28" t="s">
        <v>58</v>
      </c>
      <c r="H10" s="28" t="s">
        <v>63</v>
      </c>
      <c r="I10" s="28" t="s">
        <v>72</v>
      </c>
      <c r="J10" s="28" t="s">
        <v>51</v>
      </c>
      <c r="K10" s="28" t="s">
        <v>66</v>
      </c>
      <c r="L10" s="28" t="s">
        <v>75</v>
      </c>
      <c r="M10" s="28" t="s">
        <v>67</v>
      </c>
      <c r="N10" s="28" t="s">
        <v>78</v>
      </c>
      <c r="O10" s="28" t="s">
        <v>77</v>
      </c>
      <c r="P10" s="28" t="s">
        <v>60</v>
      </c>
      <c r="Q10" s="28" t="s">
        <v>64</v>
      </c>
      <c r="R10" s="28" t="s">
        <v>57</v>
      </c>
      <c r="S10" s="28" t="s">
        <v>70</v>
      </c>
      <c r="U10" s="25" t="s">
        <v>57</v>
      </c>
      <c r="V10" s="25" t="s">
        <v>51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1</v>
      </c>
      <c r="AM10" s="12">
        <f t="shared" si="17"/>
        <v>1</v>
      </c>
      <c r="AO10">
        <f t="shared" si="18"/>
        <v>1</v>
      </c>
      <c r="AP10">
        <f t="shared" si="19"/>
        <v>1</v>
      </c>
    </row>
    <row r="11" spans="1:42" x14ac:dyDescent="0.2">
      <c r="A11" s="1" t="s">
        <v>20</v>
      </c>
      <c r="B11" s="27">
        <f t="shared" si="0"/>
        <v>13</v>
      </c>
      <c r="C11" s="27">
        <f t="shared" si="1"/>
        <v>2</v>
      </c>
      <c r="D11" s="28" t="s">
        <v>50</v>
      </c>
      <c r="E11" s="28" t="s">
        <v>68</v>
      </c>
      <c r="F11" s="28" t="s">
        <v>69</v>
      </c>
      <c r="G11" s="28" t="s">
        <v>58</v>
      </c>
      <c r="H11" s="28" t="s">
        <v>63</v>
      </c>
      <c r="I11" s="28" t="s">
        <v>72</v>
      </c>
      <c r="J11" s="28" t="s">
        <v>51</v>
      </c>
      <c r="K11" s="28" t="s">
        <v>62</v>
      </c>
      <c r="L11" s="28" t="s">
        <v>75</v>
      </c>
      <c r="M11" s="28" t="s">
        <v>67</v>
      </c>
      <c r="N11" s="28" t="s">
        <v>71</v>
      </c>
      <c r="O11" s="28" t="s">
        <v>77</v>
      </c>
      <c r="P11" s="28" t="s">
        <v>60</v>
      </c>
      <c r="Q11" s="28" t="s">
        <v>64</v>
      </c>
      <c r="R11" s="28" t="s">
        <v>57</v>
      </c>
      <c r="S11" s="28" t="s">
        <v>70</v>
      </c>
      <c r="U11" s="25" t="s">
        <v>57</v>
      </c>
      <c r="V11" s="25" t="s">
        <v>70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>
        <f t="shared" si="19"/>
        <v>1</v>
      </c>
    </row>
    <row r="12" spans="1:42" x14ac:dyDescent="0.2">
      <c r="A12" s="1" t="s">
        <v>26</v>
      </c>
      <c r="B12" s="27">
        <f t="shared" si="0"/>
        <v>14</v>
      </c>
      <c r="C12" s="27">
        <f t="shared" si="1"/>
        <v>2</v>
      </c>
      <c r="D12" s="28" t="s">
        <v>50</v>
      </c>
      <c r="E12" s="28" t="s">
        <v>68</v>
      </c>
      <c r="F12" s="28" t="s">
        <v>79</v>
      </c>
      <c r="G12" s="28" t="s">
        <v>58</v>
      </c>
      <c r="H12" s="28" t="s">
        <v>63</v>
      </c>
      <c r="I12" s="28" t="s">
        <v>72</v>
      </c>
      <c r="J12" s="28" t="s">
        <v>51</v>
      </c>
      <c r="K12" s="28" t="s">
        <v>66</v>
      </c>
      <c r="L12" s="28" t="s">
        <v>75</v>
      </c>
      <c r="M12" s="28" t="s">
        <v>67</v>
      </c>
      <c r="N12" s="28" t="s">
        <v>78</v>
      </c>
      <c r="O12" s="28" t="s">
        <v>77</v>
      </c>
      <c r="P12" s="28" t="s">
        <v>60</v>
      </c>
      <c r="Q12" s="28" t="s">
        <v>64</v>
      </c>
      <c r="R12" s="28" t="s">
        <v>57</v>
      </c>
      <c r="S12" s="28" t="s">
        <v>70</v>
      </c>
      <c r="U12" s="25" t="s">
        <v>50</v>
      </c>
      <c r="V12" s="25" t="s">
        <v>72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0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>
        <f t="shared" si="18"/>
        <v>1</v>
      </c>
      <c r="AP12">
        <f t="shared" si="19"/>
        <v>1</v>
      </c>
    </row>
    <row r="13" spans="1:42" x14ac:dyDescent="0.2">
      <c r="A13" s="1" t="s">
        <v>29</v>
      </c>
      <c r="B13" s="27">
        <f t="shared" si="0"/>
        <v>10</v>
      </c>
      <c r="C13" s="27">
        <f t="shared" si="1"/>
        <v>2</v>
      </c>
      <c r="D13" s="28" t="s">
        <v>50</v>
      </c>
      <c r="E13" s="28" t="s">
        <v>80</v>
      </c>
      <c r="F13" s="28" t="s">
        <v>69</v>
      </c>
      <c r="G13" s="28" t="s">
        <v>58</v>
      </c>
      <c r="H13" s="28" t="s">
        <v>63</v>
      </c>
      <c r="I13" s="28" t="s">
        <v>72</v>
      </c>
      <c r="J13" s="28" t="s">
        <v>51</v>
      </c>
      <c r="K13" s="28" t="s">
        <v>66</v>
      </c>
      <c r="L13" s="28" t="s">
        <v>75</v>
      </c>
      <c r="M13" s="28" t="s">
        <v>73</v>
      </c>
      <c r="N13" s="28" t="s">
        <v>71</v>
      </c>
      <c r="O13" s="28" t="s">
        <v>61</v>
      </c>
      <c r="P13" s="28" t="s">
        <v>65</v>
      </c>
      <c r="Q13" s="28" t="s">
        <v>64</v>
      </c>
      <c r="R13" s="28" t="s">
        <v>57</v>
      </c>
      <c r="S13" s="28" t="s">
        <v>70</v>
      </c>
      <c r="U13" s="25" t="s">
        <v>50</v>
      </c>
      <c r="V13" s="25" t="s">
        <v>64</v>
      </c>
      <c r="X13" s="12">
        <f t="shared" si="2"/>
        <v>1</v>
      </c>
      <c r="Y13" s="12">
        <f t="shared" si="3"/>
        <v>0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0</v>
      </c>
      <c r="AF13" s="12">
        <f t="shared" si="10"/>
        <v>1</v>
      </c>
      <c r="AG13" s="12">
        <f t="shared" si="11"/>
        <v>0</v>
      </c>
      <c r="AH13" s="12">
        <f t="shared" si="12"/>
        <v>0</v>
      </c>
      <c r="AI13" s="12">
        <f t="shared" si="13"/>
        <v>0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>
        <f t="shared" si="18"/>
        <v>1</v>
      </c>
      <c r="AP13">
        <f t="shared" si="19"/>
        <v>1</v>
      </c>
    </row>
    <row r="14" spans="1:42" x14ac:dyDescent="0.2">
      <c r="A14" s="1" t="s">
        <v>31</v>
      </c>
      <c r="B14" s="27">
        <f t="shared" si="0"/>
        <v>11</v>
      </c>
      <c r="C14" s="27">
        <f t="shared" si="1"/>
        <v>2</v>
      </c>
      <c r="D14" s="28" t="s">
        <v>50</v>
      </c>
      <c r="E14" s="28" t="s">
        <v>68</v>
      </c>
      <c r="F14" s="28" t="s">
        <v>69</v>
      </c>
      <c r="G14" s="28" t="s">
        <v>58</v>
      </c>
      <c r="H14" s="28" t="s">
        <v>63</v>
      </c>
      <c r="I14" s="28" t="s">
        <v>72</v>
      </c>
      <c r="J14" s="28" t="s">
        <v>51</v>
      </c>
      <c r="K14" s="28" t="s">
        <v>66</v>
      </c>
      <c r="L14" s="28" t="s">
        <v>75</v>
      </c>
      <c r="M14" s="28" t="s">
        <v>73</v>
      </c>
      <c r="N14" s="28" t="s">
        <v>78</v>
      </c>
      <c r="O14" s="28" t="s">
        <v>61</v>
      </c>
      <c r="P14" s="28" t="s">
        <v>60</v>
      </c>
      <c r="Q14" s="28" t="s">
        <v>64</v>
      </c>
      <c r="R14" s="28" t="s">
        <v>57</v>
      </c>
      <c r="S14" s="28" t="s">
        <v>70</v>
      </c>
      <c r="U14" s="25" t="s">
        <v>72</v>
      </c>
      <c r="V14" s="25" t="s">
        <v>51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0</v>
      </c>
      <c r="AF14" s="12">
        <f t="shared" si="10"/>
        <v>1</v>
      </c>
      <c r="AG14" s="12">
        <f t="shared" si="11"/>
        <v>0</v>
      </c>
      <c r="AH14" s="12">
        <f t="shared" si="12"/>
        <v>1</v>
      </c>
      <c r="AI14" s="12">
        <f t="shared" si="13"/>
        <v>0</v>
      </c>
      <c r="AJ14" s="12">
        <f t="shared" si="14"/>
        <v>0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>
        <f t="shared" si="18"/>
        <v>1</v>
      </c>
      <c r="AP14">
        <f t="shared" si="19"/>
        <v>1</v>
      </c>
    </row>
    <row r="15" spans="1:42" x14ac:dyDescent="0.2">
      <c r="A15" s="1" t="s">
        <v>33</v>
      </c>
      <c r="B15" s="27">
        <f t="shared" si="0"/>
        <v>13</v>
      </c>
      <c r="C15" s="27">
        <f t="shared" si="1"/>
        <v>2</v>
      </c>
      <c r="D15" s="28" t="s">
        <v>50</v>
      </c>
      <c r="E15" s="28" t="s">
        <v>68</v>
      </c>
      <c r="F15" s="28" t="s">
        <v>69</v>
      </c>
      <c r="G15" s="28" t="s">
        <v>58</v>
      </c>
      <c r="H15" s="28" t="s">
        <v>63</v>
      </c>
      <c r="I15" s="28" t="s">
        <v>72</v>
      </c>
      <c r="J15" s="28" t="s">
        <v>51</v>
      </c>
      <c r="K15" s="28" t="s">
        <v>62</v>
      </c>
      <c r="L15" s="28" t="s">
        <v>75</v>
      </c>
      <c r="M15" s="28" t="s">
        <v>67</v>
      </c>
      <c r="N15" s="28" t="s">
        <v>78</v>
      </c>
      <c r="O15" s="28" t="s">
        <v>61</v>
      </c>
      <c r="P15" s="28" t="s">
        <v>60</v>
      </c>
      <c r="Q15" s="28" t="s">
        <v>64</v>
      </c>
      <c r="R15" s="28" t="s">
        <v>57</v>
      </c>
      <c r="S15" s="28" t="s">
        <v>70</v>
      </c>
      <c r="U15" s="25" t="s">
        <v>68</v>
      </c>
      <c r="V15" s="25" t="s">
        <v>75</v>
      </c>
      <c r="X15" s="12">
        <f t="shared" si="2"/>
        <v>1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0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>
        <f t="shared" si="18"/>
        <v>1</v>
      </c>
      <c r="AP15">
        <f t="shared" si="19"/>
        <v>1</v>
      </c>
    </row>
    <row r="16" spans="1:42" x14ac:dyDescent="0.2">
      <c r="A16" s="1" t="s">
        <v>34</v>
      </c>
      <c r="B16" s="27">
        <f t="shared" si="0"/>
        <v>10</v>
      </c>
      <c r="C16" s="27">
        <f t="shared" si="1"/>
        <v>2</v>
      </c>
      <c r="D16" s="28" t="s">
        <v>50</v>
      </c>
      <c r="E16" s="28" t="s">
        <v>80</v>
      </c>
      <c r="F16" s="28" t="s">
        <v>79</v>
      </c>
      <c r="G16" s="28" t="s">
        <v>58</v>
      </c>
      <c r="H16" s="28" t="s">
        <v>81</v>
      </c>
      <c r="I16" s="28" t="s">
        <v>72</v>
      </c>
      <c r="J16" s="28" t="s">
        <v>51</v>
      </c>
      <c r="K16" s="28" t="s">
        <v>66</v>
      </c>
      <c r="L16" s="28" t="s">
        <v>75</v>
      </c>
      <c r="M16" s="28" t="s">
        <v>73</v>
      </c>
      <c r="N16" s="28" t="s">
        <v>71</v>
      </c>
      <c r="O16" s="28" t="s">
        <v>61</v>
      </c>
      <c r="P16" s="28" t="s">
        <v>65</v>
      </c>
      <c r="Q16" s="28" t="s">
        <v>64</v>
      </c>
      <c r="R16" s="28" t="s">
        <v>57</v>
      </c>
      <c r="S16" s="28" t="s">
        <v>70</v>
      </c>
      <c r="U16" s="25" t="s">
        <v>50</v>
      </c>
      <c r="V16" s="25" t="s">
        <v>75</v>
      </c>
      <c r="X16" s="12">
        <f t="shared" si="2"/>
        <v>1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1</v>
      </c>
      <c r="AD16" s="12">
        <f t="shared" si="8"/>
        <v>1</v>
      </c>
      <c r="AE16" s="12">
        <f t="shared" si="9"/>
        <v>0</v>
      </c>
      <c r="AF16" s="12">
        <f t="shared" si="10"/>
        <v>1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L16" s="12">
        <f t="shared" si="16"/>
        <v>1</v>
      </c>
      <c r="AM16" s="12">
        <f t="shared" si="17"/>
        <v>1</v>
      </c>
      <c r="AO16">
        <f t="shared" si="18"/>
        <v>1</v>
      </c>
      <c r="AP16">
        <f t="shared" si="19"/>
        <v>1</v>
      </c>
    </row>
    <row r="17" spans="1:42" x14ac:dyDescent="0.2">
      <c r="A17" s="1" t="s">
        <v>18</v>
      </c>
      <c r="B17" s="27" t="s">
        <v>112</v>
      </c>
      <c r="C17" s="27">
        <f t="shared" si="1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O17" s="28" t="s">
        <v>86</v>
      </c>
      <c r="P17" s="28" t="s">
        <v>86</v>
      </c>
      <c r="Q17" s="28" t="s">
        <v>86</v>
      </c>
      <c r="R17" s="28" t="s">
        <v>86</v>
      </c>
      <c r="S17" s="28" t="s">
        <v>86</v>
      </c>
      <c r="U17" s="18" t="s">
        <v>86</v>
      </c>
      <c r="V17" s="18" t="s">
        <v>86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t="e">
        <f t="shared" si="18"/>
        <v>#N/A</v>
      </c>
      <c r="AP17" t="e">
        <f t="shared" si="19"/>
        <v>#N/A</v>
      </c>
    </row>
    <row r="18" spans="1:42" x14ac:dyDescent="0.2">
      <c r="A18" s="1" t="s">
        <v>22</v>
      </c>
      <c r="B18" s="27">
        <f t="shared" si="0"/>
        <v>8</v>
      </c>
      <c r="C18" s="27">
        <f t="shared" si="1"/>
        <v>2</v>
      </c>
      <c r="D18" s="28" t="s">
        <v>50</v>
      </c>
      <c r="E18" s="28" t="s">
        <v>68</v>
      </c>
      <c r="F18" s="28" t="s">
        <v>69</v>
      </c>
      <c r="G18" s="28" t="s">
        <v>56</v>
      </c>
      <c r="H18" s="28" t="s">
        <v>63</v>
      </c>
      <c r="I18" s="28" t="s">
        <v>52</v>
      </c>
      <c r="J18" s="28" t="s">
        <v>51</v>
      </c>
      <c r="K18" s="28" t="s">
        <v>66</v>
      </c>
      <c r="L18" s="28" t="s">
        <v>75</v>
      </c>
      <c r="M18" s="28" t="s">
        <v>73</v>
      </c>
      <c r="N18" s="28" t="s">
        <v>71</v>
      </c>
      <c r="O18" s="28" t="s">
        <v>61</v>
      </c>
      <c r="P18" s="28" t="s">
        <v>65</v>
      </c>
      <c r="Q18" s="28" t="s">
        <v>54</v>
      </c>
      <c r="R18" s="28" t="s">
        <v>57</v>
      </c>
      <c r="S18" s="28" t="s">
        <v>70</v>
      </c>
      <c r="U18" s="25" t="s">
        <v>50</v>
      </c>
      <c r="V18" s="25" t="s">
        <v>68</v>
      </c>
      <c r="X18" s="12">
        <f t="shared" si="2"/>
        <v>1</v>
      </c>
      <c r="Y18" s="12">
        <f t="shared" si="3"/>
        <v>1</v>
      </c>
      <c r="Z18" s="12">
        <f t="shared" si="4"/>
        <v>0</v>
      </c>
      <c r="AA18" s="12">
        <f t="shared" si="5"/>
        <v>0</v>
      </c>
      <c r="AB18" s="12">
        <f t="shared" si="6"/>
        <v>1</v>
      </c>
      <c r="AC18" s="12">
        <f t="shared" si="7"/>
        <v>0</v>
      </c>
      <c r="AD18" s="12">
        <f t="shared" si="8"/>
        <v>1</v>
      </c>
      <c r="AE18" s="12">
        <f t="shared" si="9"/>
        <v>0</v>
      </c>
      <c r="AF18" s="12">
        <f t="shared" si="10"/>
        <v>1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1</v>
      </c>
      <c r="AK18" s="12">
        <f t="shared" si="15"/>
        <v>0</v>
      </c>
      <c r="AL18" s="12">
        <f t="shared" si="16"/>
        <v>1</v>
      </c>
      <c r="AM18" s="12">
        <f t="shared" si="17"/>
        <v>1</v>
      </c>
      <c r="AO18">
        <f t="shared" si="18"/>
        <v>1</v>
      </c>
      <c r="AP18">
        <f t="shared" si="19"/>
        <v>1</v>
      </c>
    </row>
    <row r="19" spans="1:42" x14ac:dyDescent="0.2">
      <c r="A19" s="1" t="s">
        <v>14</v>
      </c>
      <c r="B19" s="27">
        <f t="shared" si="0"/>
        <v>13</v>
      </c>
      <c r="C19" s="27">
        <f t="shared" si="1"/>
        <v>2</v>
      </c>
      <c r="D19" s="28" t="s">
        <v>50</v>
      </c>
      <c r="E19" s="28" t="s">
        <v>68</v>
      </c>
      <c r="F19" s="28" t="s">
        <v>79</v>
      </c>
      <c r="G19" s="28" t="s">
        <v>58</v>
      </c>
      <c r="H19" s="28" t="s">
        <v>63</v>
      </c>
      <c r="I19" s="28" t="s">
        <v>72</v>
      </c>
      <c r="J19" s="28" t="s">
        <v>51</v>
      </c>
      <c r="K19" s="28" t="s">
        <v>66</v>
      </c>
      <c r="L19" s="28" t="s">
        <v>75</v>
      </c>
      <c r="M19" s="28" t="s">
        <v>67</v>
      </c>
      <c r="N19" s="28" t="s">
        <v>78</v>
      </c>
      <c r="O19" s="28" t="s">
        <v>61</v>
      </c>
      <c r="P19" s="28" t="s">
        <v>60</v>
      </c>
      <c r="Q19" s="28" t="s">
        <v>64</v>
      </c>
      <c r="R19" s="28" t="s">
        <v>57</v>
      </c>
      <c r="S19" s="28" t="s">
        <v>70</v>
      </c>
      <c r="U19" s="25" t="s">
        <v>57</v>
      </c>
      <c r="V19" s="25" t="s">
        <v>51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0</v>
      </c>
      <c r="AF19" s="12">
        <f t="shared" si="10"/>
        <v>1</v>
      </c>
      <c r="AG19" s="12">
        <f t="shared" si="11"/>
        <v>1</v>
      </c>
      <c r="AH19" s="12">
        <f t="shared" si="12"/>
        <v>1</v>
      </c>
      <c r="AI19" s="12">
        <f t="shared" si="13"/>
        <v>0</v>
      </c>
      <c r="AJ19" s="12">
        <f t="shared" si="14"/>
        <v>0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>
        <f t="shared" si="18"/>
        <v>1</v>
      </c>
      <c r="AP19">
        <f t="shared" si="19"/>
        <v>1</v>
      </c>
    </row>
    <row r="20" spans="1:42" x14ac:dyDescent="0.2">
      <c r="A20" s="1" t="s">
        <v>35</v>
      </c>
      <c r="B20" s="27">
        <f t="shared" si="0"/>
        <v>15</v>
      </c>
      <c r="C20" s="27">
        <f t="shared" si="1"/>
        <v>2</v>
      </c>
      <c r="D20" s="28" t="s">
        <v>50</v>
      </c>
      <c r="E20" s="28" t="s">
        <v>68</v>
      </c>
      <c r="F20" s="28" t="s">
        <v>79</v>
      </c>
      <c r="G20" s="28" t="s">
        <v>58</v>
      </c>
      <c r="H20" s="28" t="s">
        <v>63</v>
      </c>
      <c r="I20" s="28" t="s">
        <v>72</v>
      </c>
      <c r="J20" s="28" t="s">
        <v>51</v>
      </c>
      <c r="K20" s="28" t="s">
        <v>62</v>
      </c>
      <c r="L20" s="28" t="s">
        <v>75</v>
      </c>
      <c r="M20" s="28" t="s">
        <v>67</v>
      </c>
      <c r="N20" s="28" t="s">
        <v>78</v>
      </c>
      <c r="O20" s="28" t="s">
        <v>77</v>
      </c>
      <c r="P20" s="28" t="s">
        <v>60</v>
      </c>
      <c r="Q20" s="28" t="s">
        <v>64</v>
      </c>
      <c r="R20" s="28" t="s">
        <v>57</v>
      </c>
      <c r="S20" s="28" t="s">
        <v>70</v>
      </c>
      <c r="U20" s="25" t="s">
        <v>68</v>
      </c>
      <c r="V20" s="25" t="s">
        <v>57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>
        <f t="shared" si="18"/>
        <v>1</v>
      </c>
      <c r="AP20">
        <f t="shared" si="19"/>
        <v>1</v>
      </c>
    </row>
    <row r="21" spans="1:42" x14ac:dyDescent="0.2">
      <c r="A21" s="1" t="s">
        <v>36</v>
      </c>
      <c r="B21" s="27">
        <f t="shared" si="0"/>
        <v>12</v>
      </c>
      <c r="C21" s="27">
        <f t="shared" si="1"/>
        <v>2</v>
      </c>
      <c r="D21" s="28" t="s">
        <v>50</v>
      </c>
      <c r="E21" s="28" t="s">
        <v>68</v>
      </c>
      <c r="F21" s="28" t="s">
        <v>79</v>
      </c>
      <c r="G21" s="28" t="s">
        <v>58</v>
      </c>
      <c r="H21" s="28" t="s">
        <v>63</v>
      </c>
      <c r="I21" s="28" t="s">
        <v>72</v>
      </c>
      <c r="J21" s="28" t="s">
        <v>51</v>
      </c>
      <c r="K21" s="28" t="s">
        <v>62</v>
      </c>
      <c r="L21" s="28" t="s">
        <v>75</v>
      </c>
      <c r="M21" s="28" t="s">
        <v>73</v>
      </c>
      <c r="N21" s="28" t="s">
        <v>71</v>
      </c>
      <c r="O21" s="28" t="s">
        <v>61</v>
      </c>
      <c r="P21" s="28" t="s">
        <v>60</v>
      </c>
      <c r="Q21" s="28" t="s">
        <v>64</v>
      </c>
      <c r="R21" s="28" t="s">
        <v>57</v>
      </c>
      <c r="S21" s="28" t="s">
        <v>70</v>
      </c>
      <c r="U21" s="25" t="s">
        <v>57</v>
      </c>
      <c r="V21" s="25" t="s">
        <v>72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0</v>
      </c>
      <c r="AH21" s="12">
        <f t="shared" si="12"/>
        <v>0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>
        <f t="shared" si="18"/>
        <v>1</v>
      </c>
      <c r="AP21">
        <f t="shared" si="19"/>
        <v>1</v>
      </c>
    </row>
    <row r="22" spans="1:42" x14ac:dyDescent="0.2">
      <c r="A22" s="1" t="s">
        <v>37</v>
      </c>
      <c r="B22" s="27">
        <f t="shared" si="0"/>
        <v>11</v>
      </c>
      <c r="C22" s="27">
        <f t="shared" si="1"/>
        <v>2</v>
      </c>
      <c r="D22" s="28" t="s">
        <v>55</v>
      </c>
      <c r="E22" s="28" t="s">
        <v>68</v>
      </c>
      <c r="F22" s="28" t="s">
        <v>79</v>
      </c>
      <c r="G22" s="28" t="s">
        <v>58</v>
      </c>
      <c r="H22" s="28" t="s">
        <v>63</v>
      </c>
      <c r="I22" s="28" t="s">
        <v>72</v>
      </c>
      <c r="J22" s="28" t="s">
        <v>51</v>
      </c>
      <c r="K22" s="28" t="s">
        <v>66</v>
      </c>
      <c r="L22" s="28" t="s">
        <v>75</v>
      </c>
      <c r="M22" s="28" t="s">
        <v>73</v>
      </c>
      <c r="N22" s="28" t="s">
        <v>71</v>
      </c>
      <c r="O22" s="28" t="s">
        <v>77</v>
      </c>
      <c r="P22" s="28" t="s">
        <v>60</v>
      </c>
      <c r="Q22" s="28" t="s">
        <v>64</v>
      </c>
      <c r="R22" s="28" t="s">
        <v>57</v>
      </c>
      <c r="S22" s="28" t="s">
        <v>70</v>
      </c>
      <c r="U22" s="25" t="s">
        <v>51</v>
      </c>
      <c r="V22" s="25" t="s">
        <v>72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0</v>
      </c>
      <c r="AF22" s="12">
        <f t="shared" si="10"/>
        <v>1</v>
      </c>
      <c r="AG22" s="12">
        <f t="shared" si="11"/>
        <v>0</v>
      </c>
      <c r="AH22" s="12">
        <f t="shared" si="12"/>
        <v>0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>
        <f t="shared" si="18"/>
        <v>1</v>
      </c>
      <c r="AP22">
        <f t="shared" si="19"/>
        <v>1</v>
      </c>
    </row>
    <row r="23" spans="1:42" x14ac:dyDescent="0.2">
      <c r="A23" s="1" t="s">
        <v>17</v>
      </c>
      <c r="B23" s="27">
        <f t="shared" si="0"/>
        <v>12</v>
      </c>
      <c r="C23" s="27">
        <f t="shared" si="1"/>
        <v>2</v>
      </c>
      <c r="D23" s="28" t="s">
        <v>50</v>
      </c>
      <c r="E23" s="28" t="s">
        <v>68</v>
      </c>
      <c r="F23" s="28" t="s">
        <v>69</v>
      </c>
      <c r="G23" s="28" t="s">
        <v>58</v>
      </c>
      <c r="H23" s="28" t="s">
        <v>63</v>
      </c>
      <c r="I23" s="28" t="s">
        <v>72</v>
      </c>
      <c r="J23" s="28" t="s">
        <v>51</v>
      </c>
      <c r="K23" s="28" t="s">
        <v>62</v>
      </c>
      <c r="L23" s="28" t="s">
        <v>75</v>
      </c>
      <c r="M23" s="28" t="s">
        <v>73</v>
      </c>
      <c r="N23" s="28" t="s">
        <v>78</v>
      </c>
      <c r="O23" s="28" t="s">
        <v>61</v>
      </c>
      <c r="P23" s="28" t="s">
        <v>60</v>
      </c>
      <c r="Q23" s="28" t="s">
        <v>64</v>
      </c>
      <c r="R23" s="28" t="s">
        <v>57</v>
      </c>
      <c r="S23" s="28" t="s">
        <v>70</v>
      </c>
      <c r="U23" s="25" t="s">
        <v>51</v>
      </c>
      <c r="V23" s="25" t="s">
        <v>64</v>
      </c>
      <c r="X23" s="12">
        <f t="shared" si="2"/>
        <v>1</v>
      </c>
      <c r="Y23" s="12">
        <f t="shared" si="3"/>
        <v>1</v>
      </c>
      <c r="Z23" s="12">
        <f t="shared" si="4"/>
        <v>0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1</v>
      </c>
      <c r="AG23" s="12">
        <f t="shared" si="11"/>
        <v>0</v>
      </c>
      <c r="AH23" s="12">
        <f t="shared" si="12"/>
        <v>1</v>
      </c>
      <c r="AI23" s="12">
        <f t="shared" si="13"/>
        <v>0</v>
      </c>
      <c r="AJ23" s="12">
        <f t="shared" si="14"/>
        <v>0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>
        <f t="shared" si="18"/>
        <v>1</v>
      </c>
      <c r="AP23">
        <f t="shared" si="19"/>
        <v>1</v>
      </c>
    </row>
    <row r="24" spans="1:42" x14ac:dyDescent="0.2">
      <c r="A24" s="1" t="s">
        <v>28</v>
      </c>
      <c r="B24" s="27" t="s">
        <v>112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Q24" s="28" t="s">
        <v>86</v>
      </c>
      <c r="R24" s="28" t="s">
        <v>86</v>
      </c>
      <c r="S24" s="28" t="s">
        <v>86</v>
      </c>
      <c r="U24" s="18" t="s">
        <v>86</v>
      </c>
      <c r="V24" s="18" t="s">
        <v>86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9"/>
        <v>#N/A</v>
      </c>
    </row>
    <row r="25" spans="1:42" x14ac:dyDescent="0.2">
      <c r="A25" s="1" t="s">
        <v>38</v>
      </c>
      <c r="B25" s="27">
        <f t="shared" si="0"/>
        <v>11</v>
      </c>
      <c r="C25" s="27">
        <f t="shared" si="1"/>
        <v>2</v>
      </c>
      <c r="D25" s="28" t="s">
        <v>50</v>
      </c>
      <c r="E25" s="28" t="s">
        <v>68</v>
      </c>
      <c r="F25" s="28" t="s">
        <v>69</v>
      </c>
      <c r="G25" s="28" t="s">
        <v>58</v>
      </c>
      <c r="H25" s="28" t="s">
        <v>63</v>
      </c>
      <c r="I25" s="28" t="s">
        <v>72</v>
      </c>
      <c r="J25" s="28" t="s">
        <v>51</v>
      </c>
      <c r="K25" s="28" t="s">
        <v>62</v>
      </c>
      <c r="L25" s="28" t="s">
        <v>75</v>
      </c>
      <c r="M25" s="28" t="s">
        <v>73</v>
      </c>
      <c r="N25" s="28" t="s">
        <v>71</v>
      </c>
      <c r="O25" s="28" t="s">
        <v>61</v>
      </c>
      <c r="P25" s="28" t="s">
        <v>65</v>
      </c>
      <c r="Q25" s="28" t="s">
        <v>64</v>
      </c>
      <c r="R25" s="28" t="s">
        <v>57</v>
      </c>
      <c r="S25" s="28" t="s">
        <v>59</v>
      </c>
      <c r="U25" s="25" t="s">
        <v>75</v>
      </c>
      <c r="V25" s="25" t="s">
        <v>58</v>
      </c>
      <c r="X25" s="12">
        <f t="shared" si="2"/>
        <v>1</v>
      </c>
      <c r="Y25" s="12">
        <f t="shared" si="3"/>
        <v>1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1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0</v>
      </c>
      <c r="AO25">
        <f t="shared" si="18"/>
        <v>1</v>
      </c>
      <c r="AP25">
        <f t="shared" si="19"/>
        <v>1</v>
      </c>
    </row>
    <row r="26" spans="1:42" x14ac:dyDescent="0.2">
      <c r="A26" s="1" t="s">
        <v>39</v>
      </c>
      <c r="B26" s="27">
        <f t="shared" si="0"/>
        <v>12</v>
      </c>
      <c r="C26" s="27">
        <f t="shared" si="1"/>
        <v>2</v>
      </c>
      <c r="D26" s="28" t="s">
        <v>50</v>
      </c>
      <c r="E26" s="28" t="s">
        <v>68</v>
      </c>
      <c r="F26" s="28" t="s">
        <v>79</v>
      </c>
      <c r="G26" s="28" t="s">
        <v>58</v>
      </c>
      <c r="H26" s="28" t="s">
        <v>63</v>
      </c>
      <c r="I26" s="28" t="s">
        <v>72</v>
      </c>
      <c r="J26" s="28" t="s">
        <v>51</v>
      </c>
      <c r="K26" s="28" t="s">
        <v>66</v>
      </c>
      <c r="L26" s="28" t="s">
        <v>75</v>
      </c>
      <c r="M26" s="28" t="s">
        <v>73</v>
      </c>
      <c r="N26" s="28" t="s">
        <v>78</v>
      </c>
      <c r="O26" s="28" t="s">
        <v>61</v>
      </c>
      <c r="P26" s="28" t="s">
        <v>65</v>
      </c>
      <c r="Q26" s="28" t="s">
        <v>119</v>
      </c>
      <c r="R26" s="28" t="s">
        <v>57</v>
      </c>
      <c r="S26" s="28" t="s">
        <v>70</v>
      </c>
      <c r="U26" s="25" t="s">
        <v>50</v>
      </c>
      <c r="V26" s="25" t="s">
        <v>75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0</v>
      </c>
      <c r="AF26" s="12">
        <f t="shared" si="10"/>
        <v>1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0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9"/>
        <v>1</v>
      </c>
    </row>
    <row r="27" spans="1:42" x14ac:dyDescent="0.2">
      <c r="A27" s="1" t="s">
        <v>40</v>
      </c>
      <c r="B27" s="27">
        <f t="shared" si="0"/>
        <v>8</v>
      </c>
      <c r="C27" s="27">
        <f t="shared" si="1"/>
        <v>2</v>
      </c>
      <c r="D27" s="28" t="s">
        <v>50</v>
      </c>
      <c r="E27" s="28" t="s">
        <v>80</v>
      </c>
      <c r="F27" s="28" t="s">
        <v>69</v>
      </c>
      <c r="G27" s="28" t="s">
        <v>58</v>
      </c>
      <c r="H27" s="28" t="s">
        <v>81</v>
      </c>
      <c r="I27" s="28" t="s">
        <v>72</v>
      </c>
      <c r="J27" s="28" t="s">
        <v>51</v>
      </c>
      <c r="K27" s="28" t="s">
        <v>66</v>
      </c>
      <c r="L27" s="28" t="s">
        <v>74</v>
      </c>
      <c r="M27" s="28" t="s">
        <v>73</v>
      </c>
      <c r="N27" s="28" t="s">
        <v>71</v>
      </c>
      <c r="O27" s="28" t="s">
        <v>61</v>
      </c>
      <c r="P27" s="28" t="s">
        <v>65</v>
      </c>
      <c r="Q27" s="28" t="s">
        <v>64</v>
      </c>
      <c r="R27" s="28" t="s">
        <v>57</v>
      </c>
      <c r="S27" s="28" t="s">
        <v>70</v>
      </c>
      <c r="U27" s="25" t="s">
        <v>50</v>
      </c>
      <c r="V27" s="25" t="s">
        <v>70</v>
      </c>
      <c r="X27" s="12">
        <f t="shared" si="2"/>
        <v>1</v>
      </c>
      <c r="Y27" s="12">
        <f t="shared" si="3"/>
        <v>0</v>
      </c>
      <c r="Z27" s="12">
        <f t="shared" si="4"/>
        <v>0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1</v>
      </c>
      <c r="AE27" s="12">
        <f t="shared" si="9"/>
        <v>0</v>
      </c>
      <c r="AF27" s="12">
        <f t="shared" si="10"/>
        <v>0</v>
      </c>
      <c r="AG27" s="12">
        <f t="shared" si="11"/>
        <v>0</v>
      </c>
      <c r="AH27" s="12">
        <f t="shared" si="12"/>
        <v>0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>
        <f t="shared" si="18"/>
        <v>1</v>
      </c>
      <c r="AP27">
        <f t="shared" si="19"/>
        <v>1</v>
      </c>
    </row>
    <row r="28" spans="1:42" x14ac:dyDescent="0.2">
      <c r="A28" s="1" t="s">
        <v>41</v>
      </c>
      <c r="B28" s="27">
        <f t="shared" si="0"/>
        <v>13</v>
      </c>
      <c r="C28" s="27">
        <f t="shared" si="1"/>
        <v>2</v>
      </c>
      <c r="D28" s="28" t="s">
        <v>50</v>
      </c>
      <c r="E28" s="28" t="s">
        <v>68</v>
      </c>
      <c r="F28" s="28" t="s">
        <v>69</v>
      </c>
      <c r="G28" s="28" t="s">
        <v>58</v>
      </c>
      <c r="H28" s="28" t="s">
        <v>63</v>
      </c>
      <c r="I28" s="28" t="s">
        <v>72</v>
      </c>
      <c r="J28" s="28" t="s">
        <v>51</v>
      </c>
      <c r="K28" s="28" t="s">
        <v>66</v>
      </c>
      <c r="L28" s="28" t="s">
        <v>75</v>
      </c>
      <c r="M28" s="28" t="s">
        <v>67</v>
      </c>
      <c r="N28" s="28" t="s">
        <v>78</v>
      </c>
      <c r="O28" s="28" t="s">
        <v>77</v>
      </c>
      <c r="P28" s="28" t="s">
        <v>60</v>
      </c>
      <c r="Q28" s="28" t="s">
        <v>64</v>
      </c>
      <c r="R28" s="28" t="s">
        <v>57</v>
      </c>
      <c r="S28" s="28" t="s">
        <v>70</v>
      </c>
      <c r="U28" s="25" t="s">
        <v>50</v>
      </c>
      <c r="V28" s="25" t="s">
        <v>64</v>
      </c>
      <c r="X28" s="12">
        <f t="shared" si="2"/>
        <v>1</v>
      </c>
      <c r="Y28" s="12">
        <f t="shared" si="3"/>
        <v>1</v>
      </c>
      <c r="Z28" s="12">
        <f t="shared" si="4"/>
        <v>0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0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1</v>
      </c>
      <c r="AM28" s="12">
        <f t="shared" si="17"/>
        <v>1</v>
      </c>
      <c r="AO28">
        <f t="shared" si="18"/>
        <v>1</v>
      </c>
      <c r="AP28">
        <f t="shared" si="19"/>
        <v>1</v>
      </c>
    </row>
    <row r="29" spans="1:42" x14ac:dyDescent="0.2">
      <c r="A29" s="1" t="s">
        <v>42</v>
      </c>
      <c r="B29" s="27">
        <f t="shared" si="0"/>
        <v>11</v>
      </c>
      <c r="C29" s="27">
        <f t="shared" si="1"/>
        <v>1</v>
      </c>
      <c r="D29" s="28" t="s">
        <v>86</v>
      </c>
      <c r="E29" s="28" t="s">
        <v>86</v>
      </c>
      <c r="F29" s="28" t="s">
        <v>86</v>
      </c>
      <c r="G29" s="28" t="s">
        <v>58</v>
      </c>
      <c r="H29" s="28" t="s">
        <v>63</v>
      </c>
      <c r="I29" s="28" t="s">
        <v>72</v>
      </c>
      <c r="J29" s="28" t="s">
        <v>51</v>
      </c>
      <c r="K29" s="28" t="s">
        <v>66</v>
      </c>
      <c r="L29" s="28" t="s">
        <v>75</v>
      </c>
      <c r="M29" s="28" t="s">
        <v>67</v>
      </c>
      <c r="N29" s="28" t="s">
        <v>78</v>
      </c>
      <c r="O29" s="28" t="s">
        <v>61</v>
      </c>
      <c r="P29" s="28" t="s">
        <v>65</v>
      </c>
      <c r="Q29" s="28" t="s">
        <v>64</v>
      </c>
      <c r="R29" s="28" t="s">
        <v>57</v>
      </c>
      <c r="S29" s="28" t="s">
        <v>70</v>
      </c>
      <c r="U29" s="18" t="s">
        <v>61</v>
      </c>
      <c r="V29" s="25" t="s">
        <v>78</v>
      </c>
      <c r="X29" s="12">
        <f t="shared" si="2"/>
        <v>0</v>
      </c>
      <c r="Y29" s="12">
        <f t="shared" si="3"/>
        <v>0</v>
      </c>
      <c r="Z29" s="12">
        <f t="shared" si="4"/>
        <v>0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0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 t="e">
        <f t="shared" si="18"/>
        <v>#N/A</v>
      </c>
      <c r="AP29">
        <f t="shared" si="19"/>
        <v>1</v>
      </c>
    </row>
    <row r="30" spans="1:42" x14ac:dyDescent="0.2">
      <c r="A30" s="1" t="s">
        <v>25</v>
      </c>
      <c r="B30" s="27">
        <f t="shared" si="0"/>
        <v>12</v>
      </c>
      <c r="C30" s="27">
        <f t="shared" si="1"/>
        <v>2</v>
      </c>
      <c r="D30" s="28" t="s">
        <v>50</v>
      </c>
      <c r="E30" s="28" t="s">
        <v>68</v>
      </c>
      <c r="F30" s="28" t="s">
        <v>79</v>
      </c>
      <c r="G30" s="28" t="s">
        <v>58</v>
      </c>
      <c r="H30" s="28" t="s">
        <v>63</v>
      </c>
      <c r="I30" s="28" t="s">
        <v>72</v>
      </c>
      <c r="J30" s="28" t="s">
        <v>51</v>
      </c>
      <c r="K30" s="28" t="s">
        <v>66</v>
      </c>
      <c r="L30" s="28" t="s">
        <v>75</v>
      </c>
      <c r="M30" s="28" t="s">
        <v>67</v>
      </c>
      <c r="N30" s="28" t="s">
        <v>78</v>
      </c>
      <c r="O30" s="28" t="s">
        <v>61</v>
      </c>
      <c r="P30" s="28" t="s">
        <v>60</v>
      </c>
      <c r="Q30" s="28" t="s">
        <v>54</v>
      </c>
      <c r="R30" s="28" t="s">
        <v>57</v>
      </c>
      <c r="S30" s="28" t="s">
        <v>70</v>
      </c>
      <c r="U30" s="25" t="s">
        <v>51</v>
      </c>
      <c r="V30" s="25" t="s">
        <v>57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0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0</v>
      </c>
      <c r="AK30" s="12">
        <f t="shared" si="15"/>
        <v>0</v>
      </c>
      <c r="AL30" s="12">
        <f t="shared" si="16"/>
        <v>1</v>
      </c>
      <c r="AM30" s="12">
        <f t="shared" si="17"/>
        <v>1</v>
      </c>
      <c r="AO30">
        <f t="shared" si="18"/>
        <v>1</v>
      </c>
      <c r="AP30">
        <f t="shared" si="19"/>
        <v>1</v>
      </c>
    </row>
    <row r="31" spans="1:42" x14ac:dyDescent="0.2">
      <c r="A31" s="1" t="s">
        <v>43</v>
      </c>
      <c r="B31" s="27">
        <f t="shared" si="0"/>
        <v>11</v>
      </c>
      <c r="C31" s="27">
        <f t="shared" si="1"/>
        <v>2</v>
      </c>
      <c r="D31" s="28" t="s">
        <v>50</v>
      </c>
      <c r="E31" s="28" t="s">
        <v>68</v>
      </c>
      <c r="F31" s="28" t="s">
        <v>79</v>
      </c>
      <c r="G31" s="28" t="s">
        <v>56</v>
      </c>
      <c r="H31" s="28" t="s">
        <v>63</v>
      </c>
      <c r="I31" s="28" t="s">
        <v>52</v>
      </c>
      <c r="J31" s="28" t="s">
        <v>51</v>
      </c>
      <c r="K31" s="28" t="s">
        <v>62</v>
      </c>
      <c r="L31" s="28" t="s">
        <v>75</v>
      </c>
      <c r="M31" s="28" t="s">
        <v>73</v>
      </c>
      <c r="N31" s="28" t="s">
        <v>71</v>
      </c>
      <c r="O31" s="28" t="s">
        <v>77</v>
      </c>
      <c r="P31" s="28" t="s">
        <v>60</v>
      </c>
      <c r="Q31" s="28" t="s">
        <v>64</v>
      </c>
      <c r="R31" s="28" t="s">
        <v>57</v>
      </c>
      <c r="S31" s="28" t="s">
        <v>70</v>
      </c>
      <c r="U31" s="25" t="s">
        <v>57</v>
      </c>
      <c r="V31" s="25" t="s">
        <v>63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0</v>
      </c>
      <c r="AB31" s="12">
        <f t="shared" si="6"/>
        <v>1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0</v>
      </c>
      <c r="AH31" s="12">
        <f t="shared" si="12"/>
        <v>0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>
        <f t="shared" si="18"/>
        <v>1</v>
      </c>
      <c r="AP31">
        <f t="shared" si="19"/>
        <v>1</v>
      </c>
    </row>
    <row r="32" spans="1:42" x14ac:dyDescent="0.2">
      <c r="A32" s="1" t="s">
        <v>10</v>
      </c>
      <c r="B32" s="27">
        <f t="shared" si="0"/>
        <v>12</v>
      </c>
      <c r="C32" s="27">
        <f t="shared" si="1"/>
        <v>2</v>
      </c>
      <c r="D32" s="28" t="s">
        <v>50</v>
      </c>
      <c r="E32" s="28" t="s">
        <v>68</v>
      </c>
      <c r="F32" s="28" t="s">
        <v>69</v>
      </c>
      <c r="G32" s="28" t="s">
        <v>58</v>
      </c>
      <c r="H32" s="28" t="s">
        <v>63</v>
      </c>
      <c r="I32" s="28" t="s">
        <v>72</v>
      </c>
      <c r="J32" s="28" t="s">
        <v>51</v>
      </c>
      <c r="K32" s="28" t="s">
        <v>66</v>
      </c>
      <c r="L32" s="28" t="s">
        <v>75</v>
      </c>
      <c r="M32" s="28" t="s">
        <v>67</v>
      </c>
      <c r="N32" s="28" t="s">
        <v>78</v>
      </c>
      <c r="O32" s="28" t="s">
        <v>61</v>
      </c>
      <c r="P32" s="28" t="s">
        <v>60</v>
      </c>
      <c r="Q32" s="28" t="s">
        <v>64</v>
      </c>
      <c r="R32" s="28" t="s">
        <v>57</v>
      </c>
      <c r="S32" s="28" t="s">
        <v>70</v>
      </c>
      <c r="U32" s="25" t="s">
        <v>64</v>
      </c>
      <c r="V32" s="25" t="s">
        <v>70</v>
      </c>
      <c r="X32" s="12">
        <f t="shared" si="2"/>
        <v>1</v>
      </c>
      <c r="Y32" s="12">
        <f t="shared" si="3"/>
        <v>1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12">
        <f t="shared" si="9"/>
        <v>0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0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>
        <f t="shared" si="18"/>
        <v>1</v>
      </c>
      <c r="AP32">
        <f t="shared" si="19"/>
        <v>1</v>
      </c>
    </row>
    <row r="33" spans="1:42" x14ac:dyDescent="0.2">
      <c r="A33" s="1" t="s">
        <v>44</v>
      </c>
      <c r="B33" s="27">
        <f t="shared" si="0"/>
        <v>11</v>
      </c>
      <c r="C33" s="27">
        <f t="shared" si="1"/>
        <v>2</v>
      </c>
      <c r="D33" s="28" t="s">
        <v>50</v>
      </c>
      <c r="E33" s="28" t="s">
        <v>68</v>
      </c>
      <c r="F33" s="28" t="s">
        <v>69</v>
      </c>
      <c r="G33" s="28" t="s">
        <v>58</v>
      </c>
      <c r="H33" s="28" t="s">
        <v>63</v>
      </c>
      <c r="I33" s="28" t="s">
        <v>72</v>
      </c>
      <c r="J33" s="28" t="s">
        <v>51</v>
      </c>
      <c r="K33" s="28" t="s">
        <v>66</v>
      </c>
      <c r="L33" s="28" t="s">
        <v>75</v>
      </c>
      <c r="M33" s="28" t="s">
        <v>73</v>
      </c>
      <c r="N33" s="28" t="s">
        <v>78</v>
      </c>
      <c r="O33" s="28" t="s">
        <v>61</v>
      </c>
      <c r="P33" s="28" t="s">
        <v>60</v>
      </c>
      <c r="Q33" s="28" t="s">
        <v>64</v>
      </c>
      <c r="R33" s="28" t="s">
        <v>57</v>
      </c>
      <c r="S33" s="28" t="s">
        <v>70</v>
      </c>
      <c r="U33" s="25" t="s">
        <v>57</v>
      </c>
      <c r="V33" s="25" t="s">
        <v>51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0</v>
      </c>
      <c r="AF33" s="12">
        <f t="shared" si="10"/>
        <v>1</v>
      </c>
      <c r="AG33" s="12">
        <f t="shared" si="11"/>
        <v>0</v>
      </c>
      <c r="AH33" s="12">
        <f t="shared" si="12"/>
        <v>1</v>
      </c>
      <c r="AI33" s="12">
        <f t="shared" si="13"/>
        <v>0</v>
      </c>
      <c r="AJ33" s="12">
        <f t="shared" si="14"/>
        <v>0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>
        <f t="shared" si="18"/>
        <v>1</v>
      </c>
      <c r="AP33">
        <f t="shared" si="19"/>
        <v>1</v>
      </c>
    </row>
    <row r="34" spans="1:42" x14ac:dyDescent="0.2">
      <c r="A34" s="1" t="s">
        <v>45</v>
      </c>
      <c r="B34" s="27">
        <f t="shared" si="0"/>
        <v>12</v>
      </c>
      <c r="C34" s="27">
        <f t="shared" si="1"/>
        <v>2</v>
      </c>
      <c r="D34" s="28" t="s">
        <v>50</v>
      </c>
      <c r="E34" s="28" t="s">
        <v>80</v>
      </c>
      <c r="F34" s="28" t="s">
        <v>79</v>
      </c>
      <c r="G34" s="28" t="s">
        <v>58</v>
      </c>
      <c r="H34" s="28" t="s">
        <v>63</v>
      </c>
      <c r="I34" s="28" t="s">
        <v>72</v>
      </c>
      <c r="J34" s="28" t="s">
        <v>51</v>
      </c>
      <c r="K34" s="28" t="s">
        <v>62</v>
      </c>
      <c r="L34" s="28" t="s">
        <v>74</v>
      </c>
      <c r="M34" s="28" t="s">
        <v>67</v>
      </c>
      <c r="N34" s="28" t="s">
        <v>78</v>
      </c>
      <c r="O34" s="28" t="s">
        <v>77</v>
      </c>
      <c r="P34" s="28" t="s">
        <v>60</v>
      </c>
      <c r="Q34" s="28" t="s">
        <v>64</v>
      </c>
      <c r="R34" s="28" t="s">
        <v>57</v>
      </c>
      <c r="S34" s="28" t="s">
        <v>59</v>
      </c>
      <c r="U34" s="25" t="s">
        <v>50</v>
      </c>
      <c r="V34" s="25" t="s">
        <v>64</v>
      </c>
      <c r="X34" s="12">
        <f t="shared" si="2"/>
        <v>1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0</v>
      </c>
      <c r="AK34" s="12">
        <f t="shared" si="15"/>
        <v>1</v>
      </c>
      <c r="AL34" s="12">
        <f t="shared" si="16"/>
        <v>1</v>
      </c>
      <c r="AM34" s="12">
        <f t="shared" si="17"/>
        <v>0</v>
      </c>
      <c r="AO34">
        <f t="shared" si="18"/>
        <v>1</v>
      </c>
      <c r="AP34">
        <f t="shared" si="19"/>
        <v>1</v>
      </c>
    </row>
    <row r="35" spans="1:42" x14ac:dyDescent="0.2">
      <c r="A35" s="1" t="s">
        <v>46</v>
      </c>
      <c r="B35" s="27">
        <f t="shared" si="0"/>
        <v>14</v>
      </c>
      <c r="C35" s="27">
        <f t="shared" si="1"/>
        <v>2</v>
      </c>
      <c r="D35" s="28" t="s">
        <v>50</v>
      </c>
      <c r="E35" s="28" t="s">
        <v>68</v>
      </c>
      <c r="F35" s="28" t="s">
        <v>69</v>
      </c>
      <c r="G35" s="28" t="s">
        <v>58</v>
      </c>
      <c r="H35" s="28" t="s">
        <v>63</v>
      </c>
      <c r="I35" s="28" t="s">
        <v>72</v>
      </c>
      <c r="J35" s="28" t="s">
        <v>51</v>
      </c>
      <c r="K35" s="28" t="s">
        <v>62</v>
      </c>
      <c r="L35" s="28" t="s">
        <v>75</v>
      </c>
      <c r="M35" s="28" t="s">
        <v>67</v>
      </c>
      <c r="N35" s="28" t="s">
        <v>78</v>
      </c>
      <c r="O35" s="28" t="s">
        <v>77</v>
      </c>
      <c r="P35" s="28" t="s">
        <v>60</v>
      </c>
      <c r="Q35" s="28" t="s">
        <v>64</v>
      </c>
      <c r="R35" s="28" t="s">
        <v>57</v>
      </c>
      <c r="S35" s="28" t="s">
        <v>70</v>
      </c>
      <c r="U35" s="25" t="s">
        <v>75</v>
      </c>
      <c r="V35" s="25" t="s">
        <v>57</v>
      </c>
      <c r="X35" s="12">
        <f t="shared" si="2"/>
        <v>1</v>
      </c>
      <c r="Y35" s="12">
        <f t="shared" si="3"/>
        <v>1</v>
      </c>
      <c r="Z35" s="12">
        <f t="shared" si="4"/>
        <v>0</v>
      </c>
      <c r="AA35" s="12">
        <f t="shared" si="5"/>
        <v>1</v>
      </c>
      <c r="AB35" s="12">
        <f t="shared" si="6"/>
        <v>1</v>
      </c>
      <c r="AC35" s="12">
        <f t="shared" si="7"/>
        <v>1</v>
      </c>
      <c r="AD35" s="12">
        <f t="shared" si="8"/>
        <v>1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0</v>
      </c>
      <c r="AK35" s="12">
        <f t="shared" si="15"/>
        <v>1</v>
      </c>
      <c r="AL35" s="12">
        <f t="shared" si="16"/>
        <v>1</v>
      </c>
      <c r="AM35" s="12">
        <f t="shared" si="17"/>
        <v>1</v>
      </c>
      <c r="AO35">
        <f t="shared" si="18"/>
        <v>1</v>
      </c>
      <c r="AP35">
        <f t="shared" si="19"/>
        <v>1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9"/>
        <v>#N/A</v>
      </c>
    </row>
    <row r="37" spans="1:42" x14ac:dyDescent="0.2">
      <c r="A37" s="1" t="s">
        <v>21</v>
      </c>
      <c r="B37" s="27">
        <f t="shared" si="0"/>
        <v>12</v>
      </c>
      <c r="C37" s="27">
        <f t="shared" si="1"/>
        <v>1</v>
      </c>
      <c r="D37" s="28" t="s">
        <v>50</v>
      </c>
      <c r="E37" s="28" t="s">
        <v>68</v>
      </c>
      <c r="F37" s="28" t="s">
        <v>69</v>
      </c>
      <c r="G37" s="28" t="s">
        <v>58</v>
      </c>
      <c r="H37" s="28" t="s">
        <v>63</v>
      </c>
      <c r="I37" s="28" t="s">
        <v>72</v>
      </c>
      <c r="J37" s="28" t="s">
        <v>51</v>
      </c>
      <c r="K37" s="28" t="s">
        <v>66</v>
      </c>
      <c r="L37" s="28" t="s">
        <v>75</v>
      </c>
      <c r="M37" s="28" t="s">
        <v>73</v>
      </c>
      <c r="N37" s="28" t="s">
        <v>78</v>
      </c>
      <c r="O37" s="28" t="s">
        <v>61</v>
      </c>
      <c r="P37" s="28" t="s">
        <v>65</v>
      </c>
      <c r="Q37" s="28" t="s">
        <v>64</v>
      </c>
      <c r="R37" s="28" t="s">
        <v>57</v>
      </c>
      <c r="S37" s="28" t="s">
        <v>70</v>
      </c>
      <c r="U37" s="25" t="s">
        <v>68</v>
      </c>
      <c r="V37" s="18" t="s">
        <v>54</v>
      </c>
      <c r="X37" s="12">
        <f t="shared" si="2"/>
        <v>1</v>
      </c>
      <c r="Y37" s="12">
        <f t="shared" si="3"/>
        <v>1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0</v>
      </c>
      <c r="AF37" s="12">
        <f t="shared" si="10"/>
        <v>1</v>
      </c>
      <c r="AG37" s="12">
        <f t="shared" si="11"/>
        <v>0</v>
      </c>
      <c r="AH37" s="12">
        <f t="shared" si="12"/>
        <v>1</v>
      </c>
      <c r="AI37" s="12">
        <f t="shared" si="13"/>
        <v>0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1</v>
      </c>
      <c r="AO37">
        <f t="shared" si="18"/>
        <v>1</v>
      </c>
      <c r="AP37" t="e">
        <f t="shared" si="19"/>
        <v>#N/A</v>
      </c>
    </row>
    <row r="38" spans="1:42" x14ac:dyDescent="0.2">
      <c r="A38" s="1" t="s">
        <v>24</v>
      </c>
      <c r="B38" s="27">
        <f t="shared" si="0"/>
        <v>11</v>
      </c>
      <c r="C38" s="27">
        <f t="shared" si="1"/>
        <v>2</v>
      </c>
      <c r="D38" s="28" t="s">
        <v>50</v>
      </c>
      <c r="E38" s="28" t="s">
        <v>68</v>
      </c>
      <c r="F38" s="28" t="s">
        <v>79</v>
      </c>
      <c r="G38" s="28" t="s">
        <v>58</v>
      </c>
      <c r="H38" s="28" t="s">
        <v>63</v>
      </c>
      <c r="I38" s="28" t="s">
        <v>72</v>
      </c>
      <c r="J38" s="28" t="s">
        <v>51</v>
      </c>
      <c r="K38" s="28" t="s">
        <v>66</v>
      </c>
      <c r="L38" s="28" t="s">
        <v>75</v>
      </c>
      <c r="M38" s="28" t="s">
        <v>73</v>
      </c>
      <c r="N38" s="28" t="s">
        <v>71</v>
      </c>
      <c r="O38" s="28" t="s">
        <v>61</v>
      </c>
      <c r="P38" s="28" t="s">
        <v>60</v>
      </c>
      <c r="Q38" s="28" t="s">
        <v>64</v>
      </c>
      <c r="R38" s="28" t="s">
        <v>57</v>
      </c>
      <c r="S38" s="28" t="s">
        <v>70</v>
      </c>
      <c r="U38" s="25" t="s">
        <v>57</v>
      </c>
      <c r="V38" s="25" t="s">
        <v>51</v>
      </c>
      <c r="X38" s="12">
        <f t="shared" si="2"/>
        <v>1</v>
      </c>
      <c r="Y38" s="12">
        <f t="shared" si="3"/>
        <v>1</v>
      </c>
      <c r="Z38" s="12">
        <f t="shared" si="4"/>
        <v>1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1</v>
      </c>
      <c r="AE38" s="12">
        <f t="shared" si="9"/>
        <v>0</v>
      </c>
      <c r="AF38" s="12">
        <f t="shared" si="10"/>
        <v>1</v>
      </c>
      <c r="AG38" s="12">
        <f t="shared" si="11"/>
        <v>0</v>
      </c>
      <c r="AH38" s="12">
        <f t="shared" si="12"/>
        <v>0</v>
      </c>
      <c r="AI38" s="12">
        <f t="shared" si="13"/>
        <v>0</v>
      </c>
      <c r="AJ38" s="12">
        <f t="shared" si="14"/>
        <v>0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>
        <f t="shared" si="18"/>
        <v>1</v>
      </c>
      <c r="AP38">
        <f t="shared" si="19"/>
        <v>1</v>
      </c>
    </row>
    <row r="39" spans="1:42" x14ac:dyDescent="0.2">
      <c r="A39" s="1" t="s">
        <v>11</v>
      </c>
      <c r="B39" s="27">
        <f t="shared" si="0"/>
        <v>13</v>
      </c>
      <c r="C39" s="27">
        <f t="shared" si="1"/>
        <v>2</v>
      </c>
      <c r="D39" s="28" t="s">
        <v>50</v>
      </c>
      <c r="E39" s="28" t="s">
        <v>68</v>
      </c>
      <c r="F39" s="28" t="s">
        <v>79</v>
      </c>
      <c r="G39" s="28" t="s">
        <v>58</v>
      </c>
      <c r="H39" s="28" t="s">
        <v>63</v>
      </c>
      <c r="I39" s="28" t="s">
        <v>72</v>
      </c>
      <c r="J39" s="28" t="s">
        <v>51</v>
      </c>
      <c r="K39" s="28" t="s">
        <v>66</v>
      </c>
      <c r="L39" s="28" t="s">
        <v>75</v>
      </c>
      <c r="M39" s="28" t="s">
        <v>67</v>
      </c>
      <c r="N39" s="28" t="s">
        <v>78</v>
      </c>
      <c r="O39" s="28" t="s">
        <v>61</v>
      </c>
      <c r="P39" s="28" t="s">
        <v>60</v>
      </c>
      <c r="Q39" s="28" t="s">
        <v>64</v>
      </c>
      <c r="R39" s="28" t="s">
        <v>57</v>
      </c>
      <c r="S39" s="28" t="s">
        <v>70</v>
      </c>
      <c r="U39" s="25" t="s">
        <v>51</v>
      </c>
      <c r="V39" s="25" t="s">
        <v>57</v>
      </c>
      <c r="X39" s="12">
        <f t="shared" si="2"/>
        <v>1</v>
      </c>
      <c r="Y39" s="12">
        <f t="shared" si="3"/>
        <v>1</v>
      </c>
      <c r="Z39" s="12">
        <f t="shared" si="4"/>
        <v>1</v>
      </c>
      <c r="AA39" s="12">
        <f t="shared" si="5"/>
        <v>1</v>
      </c>
      <c r="AB39" s="12">
        <f t="shared" si="6"/>
        <v>1</v>
      </c>
      <c r="AC39" s="12">
        <f t="shared" si="7"/>
        <v>1</v>
      </c>
      <c r="AD39" s="12">
        <f t="shared" si="8"/>
        <v>1</v>
      </c>
      <c r="AE39" s="12">
        <f t="shared" si="9"/>
        <v>0</v>
      </c>
      <c r="AF39" s="12">
        <f t="shared" si="10"/>
        <v>1</v>
      </c>
      <c r="AG39" s="12">
        <f t="shared" si="11"/>
        <v>1</v>
      </c>
      <c r="AH39" s="12">
        <f t="shared" si="12"/>
        <v>1</v>
      </c>
      <c r="AI39" s="12">
        <f t="shared" si="13"/>
        <v>0</v>
      </c>
      <c r="AJ39" s="12">
        <f t="shared" si="14"/>
        <v>0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>
        <f t="shared" si="18"/>
        <v>1</v>
      </c>
      <c r="AP39">
        <f t="shared" si="19"/>
        <v>1</v>
      </c>
    </row>
    <row r="40" spans="1:42" x14ac:dyDescent="0.2">
      <c r="A40" s="1" t="s">
        <v>12</v>
      </c>
      <c r="B40" s="27">
        <f t="shared" si="0"/>
        <v>13</v>
      </c>
      <c r="C40" s="27">
        <f t="shared" si="1"/>
        <v>2</v>
      </c>
      <c r="D40" s="28" t="s">
        <v>50</v>
      </c>
      <c r="E40" s="28" t="s">
        <v>68</v>
      </c>
      <c r="F40" s="28" t="s">
        <v>79</v>
      </c>
      <c r="G40" s="28" t="s">
        <v>58</v>
      </c>
      <c r="H40" s="28" t="s">
        <v>63</v>
      </c>
      <c r="I40" s="28" t="s">
        <v>72</v>
      </c>
      <c r="J40" s="28" t="s">
        <v>51</v>
      </c>
      <c r="K40" s="28" t="s">
        <v>66</v>
      </c>
      <c r="L40" s="28" t="s">
        <v>75</v>
      </c>
      <c r="M40" s="28" t="s">
        <v>67</v>
      </c>
      <c r="N40" s="28" t="s">
        <v>78</v>
      </c>
      <c r="O40" s="28" t="s">
        <v>61</v>
      </c>
      <c r="P40" s="28" t="s">
        <v>60</v>
      </c>
      <c r="Q40" s="28" t="s">
        <v>64</v>
      </c>
      <c r="R40" s="28" t="s">
        <v>57</v>
      </c>
      <c r="S40" s="28" t="s">
        <v>70</v>
      </c>
      <c r="U40" s="25" t="s">
        <v>51</v>
      </c>
      <c r="V40" s="25" t="s">
        <v>57</v>
      </c>
      <c r="X40" s="12">
        <f t="shared" si="2"/>
        <v>1</v>
      </c>
      <c r="Y40" s="12">
        <f t="shared" si="3"/>
        <v>1</v>
      </c>
      <c r="Z40" s="12">
        <f t="shared" si="4"/>
        <v>1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0</v>
      </c>
      <c r="AF40" s="12">
        <f t="shared" si="10"/>
        <v>1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0</v>
      </c>
      <c r="AK40" s="12">
        <f t="shared" si="15"/>
        <v>1</v>
      </c>
      <c r="AL40" s="12">
        <f t="shared" si="16"/>
        <v>1</v>
      </c>
      <c r="AM40" s="12">
        <f t="shared" si="17"/>
        <v>1</v>
      </c>
      <c r="AO40">
        <f t="shared" si="18"/>
        <v>1</v>
      </c>
      <c r="AP40">
        <f t="shared" si="19"/>
        <v>1</v>
      </c>
    </row>
    <row r="41" spans="1:42" x14ac:dyDescent="0.2">
      <c r="A41" s="1" t="s">
        <v>47</v>
      </c>
      <c r="B41" s="27">
        <f t="shared" si="0"/>
        <v>13</v>
      </c>
      <c r="C41" s="27">
        <f t="shared" si="1"/>
        <v>2</v>
      </c>
      <c r="D41" s="28" t="s">
        <v>50</v>
      </c>
      <c r="E41" s="28" t="s">
        <v>68</v>
      </c>
      <c r="F41" s="28" t="s">
        <v>79</v>
      </c>
      <c r="G41" s="28" t="s">
        <v>58</v>
      </c>
      <c r="H41" s="28" t="s">
        <v>63</v>
      </c>
      <c r="I41" s="28" t="s">
        <v>72</v>
      </c>
      <c r="J41" s="28" t="s">
        <v>51</v>
      </c>
      <c r="K41" s="28" t="s">
        <v>62</v>
      </c>
      <c r="L41" s="28" t="s">
        <v>75</v>
      </c>
      <c r="M41" s="28" t="s">
        <v>73</v>
      </c>
      <c r="N41" s="28" t="s">
        <v>78</v>
      </c>
      <c r="O41" s="28" t="s">
        <v>61</v>
      </c>
      <c r="P41" s="28" t="s">
        <v>60</v>
      </c>
      <c r="Q41" s="28" t="s">
        <v>64</v>
      </c>
      <c r="R41" s="28" t="s">
        <v>57</v>
      </c>
      <c r="S41" s="28" t="s">
        <v>70</v>
      </c>
      <c r="U41" s="25" t="s">
        <v>57</v>
      </c>
      <c r="V41" s="25" t="s">
        <v>51</v>
      </c>
      <c r="X41" s="12">
        <f t="shared" si="2"/>
        <v>1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0</v>
      </c>
      <c r="AH41" s="12">
        <f t="shared" si="12"/>
        <v>1</v>
      </c>
      <c r="AI41" s="12">
        <f t="shared" si="13"/>
        <v>0</v>
      </c>
      <c r="AJ41" s="12">
        <f t="shared" si="14"/>
        <v>0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>
        <f t="shared" si="18"/>
        <v>1</v>
      </c>
      <c r="AP41">
        <f t="shared" si="19"/>
        <v>1</v>
      </c>
    </row>
    <row r="42" spans="1:42" x14ac:dyDescent="0.2">
      <c r="A42" s="1" t="s">
        <v>13</v>
      </c>
      <c r="B42" s="27">
        <f t="shared" si="0"/>
        <v>10</v>
      </c>
      <c r="C42" s="27">
        <f t="shared" si="1"/>
        <v>2</v>
      </c>
      <c r="D42" s="28" t="s">
        <v>50</v>
      </c>
      <c r="E42" s="28" t="s">
        <v>68</v>
      </c>
      <c r="F42" s="28" t="s">
        <v>69</v>
      </c>
      <c r="G42" s="28" t="s">
        <v>56</v>
      </c>
      <c r="H42" s="28" t="s">
        <v>63</v>
      </c>
      <c r="I42" s="28" t="s">
        <v>52</v>
      </c>
      <c r="J42" s="28" t="s">
        <v>51</v>
      </c>
      <c r="K42" s="28" t="s">
        <v>66</v>
      </c>
      <c r="L42" s="28" t="s">
        <v>75</v>
      </c>
      <c r="M42" s="28" t="s">
        <v>73</v>
      </c>
      <c r="N42" s="28" t="s">
        <v>78</v>
      </c>
      <c r="O42" s="28" t="s">
        <v>77</v>
      </c>
      <c r="P42" s="28" t="s">
        <v>65</v>
      </c>
      <c r="Q42" s="28" t="s">
        <v>54</v>
      </c>
      <c r="R42" s="28" t="s">
        <v>57</v>
      </c>
      <c r="S42" s="28" t="s">
        <v>70</v>
      </c>
      <c r="U42" s="25" t="s">
        <v>51</v>
      </c>
      <c r="V42" s="25" t="s">
        <v>57</v>
      </c>
      <c r="X42" s="12">
        <f t="shared" si="2"/>
        <v>1</v>
      </c>
      <c r="Y42" s="12">
        <f t="shared" si="3"/>
        <v>1</v>
      </c>
      <c r="Z42" s="12">
        <f t="shared" si="4"/>
        <v>0</v>
      </c>
      <c r="AA42" s="12">
        <f t="shared" si="5"/>
        <v>0</v>
      </c>
      <c r="AB42" s="12">
        <f t="shared" si="6"/>
        <v>1</v>
      </c>
      <c r="AC42" s="12">
        <f t="shared" si="7"/>
        <v>0</v>
      </c>
      <c r="AD42" s="12">
        <f t="shared" si="8"/>
        <v>1</v>
      </c>
      <c r="AE42" s="12">
        <f t="shared" si="9"/>
        <v>0</v>
      </c>
      <c r="AF42" s="12">
        <f t="shared" si="10"/>
        <v>1</v>
      </c>
      <c r="AG42" s="12">
        <f t="shared" si="11"/>
        <v>0</v>
      </c>
      <c r="AH42" s="12">
        <f t="shared" si="12"/>
        <v>1</v>
      </c>
      <c r="AI42" s="12">
        <f t="shared" si="13"/>
        <v>1</v>
      </c>
      <c r="AJ42" s="12">
        <f t="shared" si="14"/>
        <v>1</v>
      </c>
      <c r="AK42" s="12">
        <f t="shared" si="15"/>
        <v>0</v>
      </c>
      <c r="AL42" s="12">
        <f t="shared" si="16"/>
        <v>1</v>
      </c>
      <c r="AM42" s="12">
        <f t="shared" si="17"/>
        <v>1</v>
      </c>
      <c r="AO42">
        <f t="shared" si="18"/>
        <v>1</v>
      </c>
      <c r="AP42">
        <f t="shared" si="19"/>
        <v>1</v>
      </c>
    </row>
    <row r="43" spans="1:42" x14ac:dyDescent="0.2">
      <c r="A43" s="1" t="s">
        <v>19</v>
      </c>
      <c r="B43" s="27">
        <f t="shared" si="0"/>
        <v>13</v>
      </c>
      <c r="C43" s="27">
        <f t="shared" si="1"/>
        <v>2</v>
      </c>
      <c r="D43" s="28" t="s">
        <v>50</v>
      </c>
      <c r="E43" s="28" t="s">
        <v>68</v>
      </c>
      <c r="F43" s="28" t="s">
        <v>79</v>
      </c>
      <c r="G43" s="28" t="s">
        <v>58</v>
      </c>
      <c r="H43" s="28" t="s">
        <v>63</v>
      </c>
      <c r="I43" s="28" t="s">
        <v>72</v>
      </c>
      <c r="J43" s="28" t="s">
        <v>51</v>
      </c>
      <c r="K43" s="28" t="s">
        <v>66</v>
      </c>
      <c r="L43" s="28" t="s">
        <v>75</v>
      </c>
      <c r="M43" s="28" t="s">
        <v>67</v>
      </c>
      <c r="N43" s="28" t="s">
        <v>78</v>
      </c>
      <c r="O43" s="28" t="s">
        <v>61</v>
      </c>
      <c r="P43" s="28" t="s">
        <v>60</v>
      </c>
      <c r="Q43" s="28" t="s">
        <v>64</v>
      </c>
      <c r="R43" s="28" t="s">
        <v>57</v>
      </c>
      <c r="S43" s="28" t="s">
        <v>70</v>
      </c>
      <c r="U43" s="25" t="s">
        <v>50</v>
      </c>
      <c r="V43" s="25" t="s">
        <v>57</v>
      </c>
      <c r="X43" s="12">
        <f t="shared" si="2"/>
        <v>1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0</v>
      </c>
      <c r="AF43" s="12">
        <f t="shared" si="10"/>
        <v>1</v>
      </c>
      <c r="AG43" s="12">
        <f t="shared" si="11"/>
        <v>1</v>
      </c>
      <c r="AH43" s="12">
        <f t="shared" si="12"/>
        <v>1</v>
      </c>
      <c r="AI43" s="12">
        <f t="shared" si="13"/>
        <v>0</v>
      </c>
      <c r="AJ43" s="12">
        <f t="shared" si="14"/>
        <v>0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>
        <f t="shared" si="18"/>
        <v>1</v>
      </c>
      <c r="AP43">
        <f t="shared" si="19"/>
        <v>1</v>
      </c>
    </row>
    <row r="44" spans="1:42" x14ac:dyDescent="0.2">
      <c r="A44" s="1" t="s">
        <v>48</v>
      </c>
      <c r="B44" s="27">
        <f t="shared" si="0"/>
        <v>13</v>
      </c>
      <c r="C44" s="27">
        <f t="shared" si="1"/>
        <v>2</v>
      </c>
      <c r="D44" s="28" t="s">
        <v>50</v>
      </c>
      <c r="E44" s="28" t="s">
        <v>68</v>
      </c>
      <c r="F44" s="28" t="s">
        <v>79</v>
      </c>
      <c r="G44" s="28" t="s">
        <v>58</v>
      </c>
      <c r="H44" s="28" t="s">
        <v>63</v>
      </c>
      <c r="I44" s="28" t="s">
        <v>72</v>
      </c>
      <c r="J44" s="28" t="s">
        <v>51</v>
      </c>
      <c r="K44" s="28" t="s">
        <v>66</v>
      </c>
      <c r="L44" s="28" t="s">
        <v>75</v>
      </c>
      <c r="M44" s="28" t="s">
        <v>67</v>
      </c>
      <c r="N44" s="28" t="s">
        <v>78</v>
      </c>
      <c r="O44" s="28" t="s">
        <v>61</v>
      </c>
      <c r="P44" s="28" t="s">
        <v>60</v>
      </c>
      <c r="Q44" s="28" t="s">
        <v>64</v>
      </c>
      <c r="R44" s="28" t="s">
        <v>57</v>
      </c>
      <c r="S44" s="28" t="s">
        <v>70</v>
      </c>
      <c r="U44" s="25" t="s">
        <v>68</v>
      </c>
      <c r="V44" s="25" t="s">
        <v>50</v>
      </c>
      <c r="X44" s="12">
        <f t="shared" si="2"/>
        <v>1</v>
      </c>
      <c r="Y44" s="12">
        <f t="shared" si="3"/>
        <v>1</v>
      </c>
      <c r="Z44" s="12">
        <f t="shared" si="4"/>
        <v>1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0</v>
      </c>
      <c r="AF44" s="12">
        <f t="shared" si="10"/>
        <v>1</v>
      </c>
      <c r="AG44" s="12">
        <f t="shared" si="11"/>
        <v>1</v>
      </c>
      <c r="AH44" s="12">
        <f t="shared" si="12"/>
        <v>1</v>
      </c>
      <c r="AI44" s="12">
        <f t="shared" si="13"/>
        <v>0</v>
      </c>
      <c r="AJ44" s="12">
        <f t="shared" si="14"/>
        <v>0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>
        <f t="shared" si="18"/>
        <v>1</v>
      </c>
      <c r="AP44">
        <f t="shared" si="19"/>
        <v>1</v>
      </c>
    </row>
    <row r="45" spans="1:42" x14ac:dyDescent="0.2">
      <c r="A45" s="1" t="s">
        <v>27</v>
      </c>
      <c r="B45" s="27" t="s">
        <v>112</v>
      </c>
      <c r="C45" s="27">
        <f t="shared" si="1"/>
        <v>0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  <c r="J45" s="28" t="s">
        <v>86</v>
      </c>
      <c r="K45" s="28" t="s">
        <v>86</v>
      </c>
      <c r="L45" s="28" t="s">
        <v>86</v>
      </c>
      <c r="M45" s="28" t="s">
        <v>86</v>
      </c>
      <c r="N45" s="28" t="s">
        <v>86</v>
      </c>
      <c r="O45" s="28" t="s">
        <v>86</v>
      </c>
      <c r="P45" s="28" t="s">
        <v>86</v>
      </c>
      <c r="Q45" s="28" t="s">
        <v>86</v>
      </c>
      <c r="R45" s="28" t="s">
        <v>86</v>
      </c>
      <c r="S45" s="28" t="s">
        <v>86</v>
      </c>
      <c r="U45" s="18" t="s">
        <v>86</v>
      </c>
      <c r="V45" s="18" t="s">
        <v>86</v>
      </c>
      <c r="X45" s="12">
        <f t="shared" si="2"/>
        <v>0</v>
      </c>
      <c r="Y45" s="12">
        <f t="shared" si="3"/>
        <v>0</v>
      </c>
      <c r="Z45" s="12">
        <f t="shared" si="4"/>
        <v>0</v>
      </c>
      <c r="AA45" s="12">
        <f t="shared" si="5"/>
        <v>0</v>
      </c>
      <c r="AB45" s="12">
        <f t="shared" si="6"/>
        <v>0</v>
      </c>
      <c r="AC45" s="12">
        <f t="shared" si="7"/>
        <v>0</v>
      </c>
      <c r="AD45" s="12">
        <f t="shared" si="8"/>
        <v>0</v>
      </c>
      <c r="AE45" s="12">
        <f t="shared" si="9"/>
        <v>0</v>
      </c>
      <c r="AF45" s="12">
        <f t="shared" si="10"/>
        <v>0</v>
      </c>
      <c r="AG45" s="12">
        <f t="shared" si="11"/>
        <v>0</v>
      </c>
      <c r="AH45" s="12">
        <f t="shared" si="12"/>
        <v>0</v>
      </c>
      <c r="AI45" s="12">
        <f t="shared" si="13"/>
        <v>0</v>
      </c>
      <c r="AJ45" s="12">
        <f t="shared" si="14"/>
        <v>0</v>
      </c>
      <c r="AK45" s="12">
        <f t="shared" si="15"/>
        <v>0</v>
      </c>
      <c r="AL45" s="12">
        <f t="shared" si="16"/>
        <v>0</v>
      </c>
      <c r="AM45" s="12">
        <f t="shared" si="17"/>
        <v>0</v>
      </c>
      <c r="AO45" t="e">
        <f t="shared" si="18"/>
        <v>#N/A</v>
      </c>
      <c r="AP45" t="e">
        <f t="shared" si="19"/>
        <v>#N/A</v>
      </c>
    </row>
    <row r="46" spans="1:42" x14ac:dyDescent="0.2">
      <c r="A46" s="1" t="s">
        <v>49</v>
      </c>
      <c r="B46" s="27">
        <f t="shared" si="0"/>
        <v>12</v>
      </c>
      <c r="C46" s="27">
        <f t="shared" si="1"/>
        <v>2</v>
      </c>
      <c r="D46" s="28" t="s">
        <v>50</v>
      </c>
      <c r="E46" s="28" t="s">
        <v>68</v>
      </c>
      <c r="F46" s="28" t="s">
        <v>69</v>
      </c>
      <c r="G46" s="28" t="s">
        <v>58</v>
      </c>
      <c r="H46" s="28" t="s">
        <v>63</v>
      </c>
      <c r="I46" s="28" t="s">
        <v>72</v>
      </c>
      <c r="J46" s="28" t="s">
        <v>51</v>
      </c>
      <c r="K46" s="28" t="s">
        <v>62</v>
      </c>
      <c r="L46" s="28" t="s">
        <v>75</v>
      </c>
      <c r="M46" s="28" t="s">
        <v>73</v>
      </c>
      <c r="N46" s="28" t="s">
        <v>78</v>
      </c>
      <c r="O46" s="28" t="s">
        <v>61</v>
      </c>
      <c r="P46" s="28" t="s">
        <v>60</v>
      </c>
      <c r="Q46" s="28" t="s">
        <v>64</v>
      </c>
      <c r="R46" s="28" t="s">
        <v>57</v>
      </c>
      <c r="S46" s="28" t="s">
        <v>70</v>
      </c>
      <c r="U46" s="25" t="s">
        <v>58</v>
      </c>
      <c r="V46" s="25" t="s">
        <v>68</v>
      </c>
      <c r="X46" s="12">
        <f t="shared" si="2"/>
        <v>1</v>
      </c>
      <c r="Y46" s="12">
        <f t="shared" si="3"/>
        <v>1</v>
      </c>
      <c r="Z46" s="12">
        <f t="shared" si="4"/>
        <v>0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1</v>
      </c>
      <c r="AG46" s="12">
        <f t="shared" si="11"/>
        <v>0</v>
      </c>
      <c r="AH46" s="12">
        <f t="shared" si="12"/>
        <v>1</v>
      </c>
      <c r="AI46" s="12">
        <f t="shared" si="13"/>
        <v>0</v>
      </c>
      <c r="AJ46" s="12">
        <f t="shared" si="14"/>
        <v>0</v>
      </c>
      <c r="AK46" s="12">
        <f t="shared" si="15"/>
        <v>1</v>
      </c>
      <c r="AL46" s="12">
        <f t="shared" si="16"/>
        <v>1</v>
      </c>
      <c r="AM46" s="12">
        <f t="shared" si="17"/>
        <v>1</v>
      </c>
      <c r="AO46">
        <f t="shared" si="18"/>
        <v>1</v>
      </c>
      <c r="AP46">
        <f t="shared" si="19"/>
        <v>1</v>
      </c>
    </row>
    <row r="47" spans="1:42" x14ac:dyDescent="0.2">
      <c r="A47" s="1" t="s">
        <v>7</v>
      </c>
      <c r="B47" s="29">
        <f t="shared" si="0"/>
        <v>12.5</v>
      </c>
      <c r="C47" s="30">
        <f t="shared" si="1"/>
        <v>2</v>
      </c>
      <c r="D47" s="28" t="s">
        <v>50</v>
      </c>
      <c r="E47" s="28" t="s">
        <v>68</v>
      </c>
      <c r="F47" s="28" t="s">
        <v>79</v>
      </c>
      <c r="G47" s="28" t="s">
        <v>58</v>
      </c>
      <c r="H47" s="28" t="s">
        <v>63</v>
      </c>
      <c r="I47" s="28" t="s">
        <v>72</v>
      </c>
      <c r="J47" s="28" t="s">
        <v>51</v>
      </c>
      <c r="K47" s="28" t="s">
        <v>66</v>
      </c>
      <c r="L47" s="28" t="s">
        <v>75</v>
      </c>
      <c r="M47" s="33" t="s">
        <v>111</v>
      </c>
      <c r="N47" s="28" t="s">
        <v>78</v>
      </c>
      <c r="O47" s="28" t="s">
        <v>61</v>
      </c>
      <c r="P47" s="28" t="s">
        <v>60</v>
      </c>
      <c r="Q47" s="28" t="s">
        <v>64</v>
      </c>
      <c r="R47" s="28" t="s">
        <v>57</v>
      </c>
      <c r="S47" s="28" t="s">
        <v>70</v>
      </c>
      <c r="U47" s="25" t="s">
        <v>57</v>
      </c>
      <c r="V47" s="25" t="s">
        <v>51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0</v>
      </c>
      <c r="AF47" s="12">
        <f t="shared" si="10"/>
        <v>1</v>
      </c>
      <c r="AG47" s="12">
        <v>0.5</v>
      </c>
      <c r="AH47" s="12">
        <f t="shared" si="12"/>
        <v>1</v>
      </c>
      <c r="AI47" s="12">
        <f t="shared" si="13"/>
        <v>0</v>
      </c>
      <c r="AJ47" s="12">
        <f t="shared" si="14"/>
        <v>0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>
        <f t="shared" si="18"/>
        <v>1</v>
      </c>
      <c r="AP47">
        <f t="shared" si="19"/>
        <v>1</v>
      </c>
    </row>
    <row r="48" spans="1:42" x14ac:dyDescent="0.2">
      <c r="A48" s="5" t="s">
        <v>88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50</v>
      </c>
      <c r="E52" s="28" t="s">
        <v>68</v>
      </c>
      <c r="F52" s="28" t="s">
        <v>79</v>
      </c>
      <c r="G52" s="28" t="s">
        <v>58</v>
      </c>
      <c r="H52" s="28" t="s">
        <v>63</v>
      </c>
      <c r="I52" s="28" t="s">
        <v>72</v>
      </c>
      <c r="J52" s="28" t="s">
        <v>51</v>
      </c>
      <c r="K52" s="28" t="s">
        <v>62</v>
      </c>
      <c r="L52" s="28" t="s">
        <v>75</v>
      </c>
      <c r="M52" s="28" t="s">
        <v>67</v>
      </c>
      <c r="N52" s="28" t="s">
        <v>78</v>
      </c>
      <c r="O52" s="28" t="s">
        <v>77</v>
      </c>
      <c r="P52" s="28" t="s">
        <v>65</v>
      </c>
      <c r="Q52" s="32" t="s">
        <v>64</v>
      </c>
      <c r="R52" s="32" t="s">
        <v>57</v>
      </c>
      <c r="S52" s="32" t="s">
        <v>70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35 D37:D47">
    <cfRule type="cellIs" dxfId="106" priority="1" stopIfTrue="1" operator="notEqual">
      <formula>$D$52</formula>
    </cfRule>
  </conditionalFormatting>
  <conditionalFormatting sqref="E4:E35 E37:E47">
    <cfRule type="cellIs" dxfId="105" priority="2" stopIfTrue="1" operator="notEqual">
      <formula>$E$52</formula>
    </cfRule>
  </conditionalFormatting>
  <conditionalFormatting sqref="F4:F35 F37:F47">
    <cfRule type="cellIs" dxfId="104" priority="3" stopIfTrue="1" operator="notEqual">
      <formula>$F$52</formula>
    </cfRule>
  </conditionalFormatting>
  <conditionalFormatting sqref="G4:G35 G37:G47">
    <cfRule type="cellIs" dxfId="103" priority="4" stopIfTrue="1" operator="notEqual">
      <formula>$G$52</formula>
    </cfRule>
  </conditionalFormatting>
  <conditionalFormatting sqref="H4:H35 H37:H47">
    <cfRule type="cellIs" dxfId="102" priority="5" stopIfTrue="1" operator="notEqual">
      <formula>$H$52</formula>
    </cfRule>
  </conditionalFormatting>
  <conditionalFormatting sqref="I4:I35 I37:I47">
    <cfRule type="cellIs" dxfId="101" priority="6" stopIfTrue="1" operator="notEqual">
      <formula>$I$52</formula>
    </cfRule>
  </conditionalFormatting>
  <conditionalFormatting sqref="J4:J35 J37:J47">
    <cfRule type="cellIs" dxfId="100" priority="7" stopIfTrue="1" operator="notEqual">
      <formula>$J$52</formula>
    </cfRule>
  </conditionalFormatting>
  <conditionalFormatting sqref="K4:K35 K37:K47">
    <cfRule type="cellIs" dxfId="99" priority="8" stopIfTrue="1" operator="notEqual">
      <formula>$K$52</formula>
    </cfRule>
  </conditionalFormatting>
  <conditionalFormatting sqref="L4:L35 L37:L47">
    <cfRule type="cellIs" dxfId="98" priority="9" stopIfTrue="1" operator="notEqual">
      <formula>$L$52</formula>
    </cfRule>
  </conditionalFormatting>
  <conditionalFormatting sqref="M4:M35 M37:M46">
    <cfRule type="cellIs" dxfId="97" priority="10" stopIfTrue="1" operator="notEqual">
      <formula>$M$52</formula>
    </cfRule>
  </conditionalFormatting>
  <conditionalFormatting sqref="N4:N35 N37:N47">
    <cfRule type="cellIs" dxfId="96" priority="11" stopIfTrue="1" operator="notEqual">
      <formula>$N$52</formula>
    </cfRule>
  </conditionalFormatting>
  <conditionalFormatting sqref="O4:O35 O37:O47">
    <cfRule type="cellIs" dxfId="95" priority="12" stopIfTrue="1" operator="notEqual">
      <formula>$O$52</formula>
    </cfRule>
  </conditionalFormatting>
  <conditionalFormatting sqref="P4:P35 P37:P47">
    <cfRule type="cellIs" dxfId="94" priority="13" stopIfTrue="1" operator="notEqual">
      <formula>$P$52</formula>
    </cfRule>
  </conditionalFormatting>
  <conditionalFormatting sqref="Q4:Q35 Q37:Q47">
    <cfRule type="cellIs" dxfId="93" priority="14" stopIfTrue="1" operator="notEqual">
      <formula>$Q$52</formula>
    </cfRule>
  </conditionalFormatting>
  <conditionalFormatting sqref="R4:R35 R37:R47">
    <cfRule type="cellIs" dxfId="92" priority="15" stopIfTrue="1" operator="notEqual">
      <formula>$R$52</formula>
    </cfRule>
  </conditionalFormatting>
  <conditionalFormatting sqref="S4:S35 S37:S47">
    <cfRule type="cellIs" dxfId="91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113</v>
      </c>
      <c r="B1" s="13"/>
      <c r="G1" t="s">
        <v>114</v>
      </c>
      <c r="H1" t="s">
        <v>115</v>
      </c>
    </row>
    <row r="2" spans="1:42" s="26" customFormat="1" x14ac:dyDescent="0.2">
      <c r="A2" s="3"/>
      <c r="B2" s="13"/>
      <c r="C2" s="22"/>
      <c r="G2" s="26" t="s">
        <v>116</v>
      </c>
      <c r="H2" s="26" t="s">
        <v>115</v>
      </c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9</v>
      </c>
      <c r="C4" s="27">
        <f t="shared" ref="C4:C47" si="1">COUNT(AO4:AP4)</f>
        <v>1</v>
      </c>
      <c r="D4" s="28" t="s">
        <v>54</v>
      </c>
      <c r="E4" s="28" t="s">
        <v>73</v>
      </c>
      <c r="F4" s="28" t="s">
        <v>57</v>
      </c>
      <c r="G4" s="28" t="s">
        <v>51</v>
      </c>
      <c r="H4" s="28" t="s">
        <v>63</v>
      </c>
      <c r="I4" s="28" t="s">
        <v>64</v>
      </c>
      <c r="J4" s="28" t="s">
        <v>80</v>
      </c>
      <c r="K4" s="28" t="s">
        <v>76</v>
      </c>
      <c r="L4" s="28" t="s">
        <v>81</v>
      </c>
      <c r="M4" s="28" t="s">
        <v>71</v>
      </c>
      <c r="N4" s="28" t="s">
        <v>79</v>
      </c>
      <c r="O4" s="28" t="s">
        <v>68</v>
      </c>
      <c r="P4" s="28" t="s">
        <v>50</v>
      </c>
      <c r="Q4" s="28" t="s">
        <v>69</v>
      </c>
      <c r="R4" s="28" t="s">
        <v>70</v>
      </c>
      <c r="S4" s="28" t="s">
        <v>60</v>
      </c>
      <c r="U4" s="18" t="s">
        <v>68</v>
      </c>
      <c r="V4" s="25" t="s">
        <v>64</v>
      </c>
      <c r="X4" s="12">
        <f t="shared" ref="X4:X47" si="2">IF(D4=$D$52,1,0)</f>
        <v>0</v>
      </c>
      <c r="Y4" s="12">
        <f t="shared" ref="Y4:Y47" si="3">IF(E4=$E$52,1,0)</f>
        <v>0</v>
      </c>
      <c r="Z4" s="12">
        <f t="shared" ref="Z4:Z47" si="4">IF(F4=$F$52,1,0)</f>
        <v>1</v>
      </c>
      <c r="AA4" s="12">
        <f t="shared" ref="AA4:AA47" si="5">IF(G4=$G$52,1,0)</f>
        <v>0</v>
      </c>
      <c r="AB4" s="12">
        <f t="shared" ref="AB4:AB47" si="6">IF(H4=$H$52,1,0)</f>
        <v>1</v>
      </c>
      <c r="AC4" s="12">
        <f t="shared" ref="AC4:AC47" si="7">IF(I4=$I$52,1,0)</f>
        <v>1</v>
      </c>
      <c r="AD4" s="12">
        <f t="shared" ref="AD4:AD47" si="8">IF(J4=$J$52,1,0)</f>
        <v>1</v>
      </c>
      <c r="AE4" s="12">
        <f t="shared" ref="AE4:AE47" si="9">IF(K4=$K$52,1,0)</f>
        <v>0</v>
      </c>
      <c r="AF4" s="12">
        <f t="shared" ref="AF4:AF47" si="10">IF(L4=$L$52,1,0)</f>
        <v>0</v>
      </c>
      <c r="AG4" s="12">
        <f t="shared" ref="AG4:AG47" si="11">IF(M4=$M$52,1,0)</f>
        <v>0</v>
      </c>
      <c r="AH4" s="12">
        <f t="shared" ref="AH4:AH47" si="12">IF(N4=$N$52,1,0)</f>
        <v>1</v>
      </c>
      <c r="AI4" s="12">
        <f t="shared" ref="AI4:AI47" si="13">IF(O4=$O$52,1,0)</f>
        <v>0</v>
      </c>
      <c r="AJ4" s="12">
        <f t="shared" ref="AJ4:AJ47" si="14">IF(P4=$P$52,1,0)</f>
        <v>1</v>
      </c>
      <c r="AK4" s="12">
        <f t="shared" ref="AK4:AK47" si="15">IF(Q4=$Q$52,1,0)</f>
        <v>1</v>
      </c>
      <c r="AL4" s="12">
        <f t="shared" ref="AL4:AL47" si="16">IF(R4=$R$52,1,0)</f>
        <v>1</v>
      </c>
      <c r="AM4" s="12">
        <f t="shared" ref="AM4:AM47" si="17">IF(S4=$S$52,1,0)</f>
        <v>1</v>
      </c>
      <c r="AO4" t="e">
        <f t="shared" ref="AO4:AO47" si="18">HLOOKUP(U4,$D$52:$S$53,2,FALSE)</f>
        <v>#N/A</v>
      </c>
      <c r="AP4">
        <f t="shared" ref="AP4:AP47" si="19">HLOOKUP(V4,$D$52:$S$53,2,FALSE)</f>
        <v>1</v>
      </c>
    </row>
    <row r="5" spans="1:42" x14ac:dyDescent="0.2">
      <c r="A5" s="1" t="s">
        <v>30</v>
      </c>
      <c r="B5" s="27">
        <f t="shared" si="0"/>
        <v>12</v>
      </c>
      <c r="C5" s="27">
        <f t="shared" si="1"/>
        <v>2</v>
      </c>
      <c r="D5" s="28" t="s">
        <v>61</v>
      </c>
      <c r="E5" s="28" t="s">
        <v>73</v>
      </c>
      <c r="F5" s="28" t="s">
        <v>57</v>
      </c>
      <c r="G5" s="28" t="s">
        <v>51</v>
      </c>
      <c r="H5" s="28" t="s">
        <v>63</v>
      </c>
      <c r="I5" s="28" t="s">
        <v>64</v>
      </c>
      <c r="J5" s="28" t="s">
        <v>80</v>
      </c>
      <c r="K5" s="28" t="s">
        <v>65</v>
      </c>
      <c r="L5" s="28" t="s">
        <v>81</v>
      </c>
      <c r="M5" s="28" t="s">
        <v>53</v>
      </c>
      <c r="N5" s="28" t="s">
        <v>79</v>
      </c>
      <c r="O5" s="28" t="s">
        <v>68</v>
      </c>
      <c r="P5" s="28" t="s">
        <v>50</v>
      </c>
      <c r="Q5" s="28" t="s">
        <v>69</v>
      </c>
      <c r="R5" s="28" t="s">
        <v>70</v>
      </c>
      <c r="S5" s="28" t="s">
        <v>60</v>
      </c>
      <c r="U5" s="25" t="s">
        <v>64</v>
      </c>
      <c r="V5" s="25" t="s">
        <v>70</v>
      </c>
      <c r="X5" s="12">
        <f t="shared" si="2"/>
        <v>1</v>
      </c>
      <c r="Y5" s="12">
        <f t="shared" si="3"/>
        <v>0</v>
      </c>
      <c r="Z5" s="12">
        <f t="shared" si="4"/>
        <v>1</v>
      </c>
      <c r="AA5" s="12">
        <f t="shared" si="5"/>
        <v>0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1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>
        <f t="shared" si="18"/>
        <v>1</v>
      </c>
      <c r="AP5">
        <f t="shared" si="19"/>
        <v>1</v>
      </c>
    </row>
    <row r="6" spans="1:42" x14ac:dyDescent="0.2">
      <c r="A6" s="1" t="s">
        <v>9</v>
      </c>
      <c r="B6" s="27">
        <f t="shared" si="0"/>
        <v>11</v>
      </c>
      <c r="C6" s="27">
        <f t="shared" si="1"/>
        <v>2</v>
      </c>
      <c r="D6" s="28" t="s">
        <v>54</v>
      </c>
      <c r="E6" s="28" t="s">
        <v>73</v>
      </c>
      <c r="F6" s="28" t="s">
        <v>57</v>
      </c>
      <c r="G6" s="28" t="s">
        <v>51</v>
      </c>
      <c r="H6" s="28" t="s">
        <v>63</v>
      </c>
      <c r="I6" s="28" t="s">
        <v>64</v>
      </c>
      <c r="J6" s="28" t="s">
        <v>80</v>
      </c>
      <c r="K6" s="28" t="s">
        <v>65</v>
      </c>
      <c r="L6" s="28" t="s">
        <v>67</v>
      </c>
      <c r="M6" s="28" t="s">
        <v>71</v>
      </c>
      <c r="N6" s="28" t="s">
        <v>79</v>
      </c>
      <c r="O6" s="28" t="s">
        <v>68</v>
      </c>
      <c r="P6" s="28" t="s">
        <v>50</v>
      </c>
      <c r="Q6" s="28" t="s">
        <v>69</v>
      </c>
      <c r="R6" s="28" t="s">
        <v>70</v>
      </c>
      <c r="S6" s="28" t="s">
        <v>60</v>
      </c>
      <c r="U6" s="25" t="s">
        <v>64</v>
      </c>
      <c r="V6" s="25" t="s">
        <v>50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0</v>
      </c>
      <c r="AH6" s="12">
        <f t="shared" si="12"/>
        <v>1</v>
      </c>
      <c r="AI6" s="12">
        <f t="shared" si="13"/>
        <v>0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>
        <f t="shared" si="18"/>
        <v>1</v>
      </c>
      <c r="AP6">
        <f t="shared" si="19"/>
        <v>1</v>
      </c>
    </row>
    <row r="7" spans="1:42" x14ac:dyDescent="0.2">
      <c r="A7" s="1" t="s">
        <v>23</v>
      </c>
      <c r="B7" s="27">
        <f t="shared" si="0"/>
        <v>7</v>
      </c>
      <c r="C7" s="27">
        <f t="shared" si="1"/>
        <v>1</v>
      </c>
      <c r="D7" s="28" t="s">
        <v>86</v>
      </c>
      <c r="E7" s="28" t="s">
        <v>73</v>
      </c>
      <c r="F7" s="28" t="s">
        <v>57</v>
      </c>
      <c r="G7" s="28" t="s">
        <v>51</v>
      </c>
      <c r="H7" s="28" t="s">
        <v>77</v>
      </c>
      <c r="I7" s="28" t="s">
        <v>64</v>
      </c>
      <c r="J7" s="28" t="s">
        <v>78</v>
      </c>
      <c r="K7" s="28" t="s">
        <v>65</v>
      </c>
      <c r="L7" s="28" t="s">
        <v>81</v>
      </c>
      <c r="M7" s="28" t="s">
        <v>71</v>
      </c>
      <c r="N7" s="28" t="s">
        <v>79</v>
      </c>
      <c r="O7" s="28" t="s">
        <v>68</v>
      </c>
      <c r="P7" s="28" t="s">
        <v>50</v>
      </c>
      <c r="Q7" s="28" t="s">
        <v>69</v>
      </c>
      <c r="R7" s="28" t="s">
        <v>70</v>
      </c>
      <c r="S7" s="28" t="s">
        <v>56</v>
      </c>
      <c r="U7" s="25" t="s">
        <v>50</v>
      </c>
      <c r="V7" s="18" t="s">
        <v>68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1</v>
      </c>
      <c r="AL7" s="12">
        <f t="shared" si="16"/>
        <v>1</v>
      </c>
      <c r="AM7" s="12">
        <f t="shared" si="17"/>
        <v>0</v>
      </c>
      <c r="AO7">
        <f t="shared" si="18"/>
        <v>1</v>
      </c>
      <c r="AP7" t="e">
        <f t="shared" si="19"/>
        <v>#N/A</v>
      </c>
    </row>
    <row r="8" spans="1:42" x14ac:dyDescent="0.2">
      <c r="A8" s="1" t="s">
        <v>16</v>
      </c>
      <c r="B8" s="27">
        <f t="shared" si="0"/>
        <v>9</v>
      </c>
      <c r="C8" s="27">
        <f t="shared" si="1"/>
        <v>2</v>
      </c>
      <c r="D8" s="28" t="s">
        <v>61</v>
      </c>
      <c r="E8" s="28" t="s">
        <v>73</v>
      </c>
      <c r="F8" s="28" t="s">
        <v>72</v>
      </c>
      <c r="G8" s="28" t="s">
        <v>51</v>
      </c>
      <c r="H8" s="28" t="s">
        <v>63</v>
      </c>
      <c r="I8" s="28" t="s">
        <v>64</v>
      </c>
      <c r="J8" s="28" t="s">
        <v>80</v>
      </c>
      <c r="K8" s="28" t="s">
        <v>65</v>
      </c>
      <c r="L8" s="28" t="s">
        <v>81</v>
      </c>
      <c r="M8" s="28" t="s">
        <v>71</v>
      </c>
      <c r="N8" s="28" t="s">
        <v>52</v>
      </c>
      <c r="O8" s="28" t="s">
        <v>68</v>
      </c>
      <c r="P8" s="28" t="s">
        <v>50</v>
      </c>
      <c r="Q8" s="28" t="s">
        <v>69</v>
      </c>
      <c r="R8" s="28" t="s">
        <v>70</v>
      </c>
      <c r="S8" s="28" t="s">
        <v>60</v>
      </c>
      <c r="U8" s="25" t="s">
        <v>50</v>
      </c>
      <c r="V8" s="25" t="s">
        <v>64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0</v>
      </c>
      <c r="AH8" s="12">
        <f t="shared" si="12"/>
        <v>0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>
        <f t="shared" si="18"/>
        <v>1</v>
      </c>
      <c r="AP8">
        <f t="shared" si="19"/>
        <v>1</v>
      </c>
    </row>
    <row r="9" spans="1:42" x14ac:dyDescent="0.2">
      <c r="A9" s="1" t="s">
        <v>32</v>
      </c>
      <c r="B9" s="27">
        <f t="shared" si="0"/>
        <v>11</v>
      </c>
      <c r="C9" s="27">
        <f t="shared" si="1"/>
        <v>2</v>
      </c>
      <c r="D9" s="28" t="s">
        <v>54</v>
      </c>
      <c r="E9" s="28" t="s">
        <v>75</v>
      </c>
      <c r="F9" s="28" t="s">
        <v>57</v>
      </c>
      <c r="G9" s="28" t="s">
        <v>51</v>
      </c>
      <c r="H9" s="28" t="s">
        <v>63</v>
      </c>
      <c r="I9" s="28" t="s">
        <v>64</v>
      </c>
      <c r="J9" s="28" t="s">
        <v>78</v>
      </c>
      <c r="K9" s="28" t="s">
        <v>65</v>
      </c>
      <c r="L9" s="28" t="s">
        <v>67</v>
      </c>
      <c r="M9" s="28" t="s">
        <v>53</v>
      </c>
      <c r="N9" s="28" t="s">
        <v>79</v>
      </c>
      <c r="O9" s="28" t="s">
        <v>68</v>
      </c>
      <c r="P9" s="28" t="s">
        <v>50</v>
      </c>
      <c r="Q9" s="28" t="s">
        <v>69</v>
      </c>
      <c r="R9" s="28" t="s">
        <v>70</v>
      </c>
      <c r="S9" s="28" t="s">
        <v>56</v>
      </c>
      <c r="U9" s="25" t="s">
        <v>64</v>
      </c>
      <c r="V9" s="25" t="s">
        <v>69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0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0</v>
      </c>
      <c r="AO9">
        <f t="shared" si="18"/>
        <v>1</v>
      </c>
      <c r="AP9">
        <f t="shared" si="19"/>
        <v>1</v>
      </c>
    </row>
    <row r="10" spans="1:42" x14ac:dyDescent="0.2">
      <c r="A10" s="1" t="s">
        <v>15</v>
      </c>
      <c r="B10" s="27">
        <f t="shared" si="0"/>
        <v>8</v>
      </c>
      <c r="C10" s="27">
        <f t="shared" si="1"/>
        <v>2</v>
      </c>
      <c r="D10" s="28" t="s">
        <v>86</v>
      </c>
      <c r="E10" s="28" t="s">
        <v>73</v>
      </c>
      <c r="F10" s="28" t="s">
        <v>57</v>
      </c>
      <c r="G10" s="28" t="s">
        <v>51</v>
      </c>
      <c r="H10" s="28" t="s">
        <v>63</v>
      </c>
      <c r="I10" s="28" t="s">
        <v>64</v>
      </c>
      <c r="J10" s="28" t="s">
        <v>78</v>
      </c>
      <c r="K10" s="28" t="s">
        <v>65</v>
      </c>
      <c r="L10" s="28" t="s">
        <v>81</v>
      </c>
      <c r="M10" s="28" t="s">
        <v>71</v>
      </c>
      <c r="N10" s="28" t="s">
        <v>79</v>
      </c>
      <c r="O10" s="28" t="s">
        <v>68</v>
      </c>
      <c r="P10" s="28" t="s">
        <v>50</v>
      </c>
      <c r="Q10" s="28" t="s">
        <v>69</v>
      </c>
      <c r="R10" s="28" t="s">
        <v>70</v>
      </c>
      <c r="S10" s="28" t="s">
        <v>56</v>
      </c>
      <c r="U10" s="25" t="s">
        <v>70</v>
      </c>
      <c r="V10" s="25" t="s">
        <v>69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0</v>
      </c>
      <c r="AB10" s="12">
        <f t="shared" si="6"/>
        <v>1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L10" s="12">
        <f t="shared" si="16"/>
        <v>1</v>
      </c>
      <c r="AM10" s="12">
        <f t="shared" si="17"/>
        <v>0</v>
      </c>
      <c r="AO10">
        <f t="shared" si="18"/>
        <v>1</v>
      </c>
      <c r="AP10">
        <f t="shared" si="19"/>
        <v>1</v>
      </c>
    </row>
    <row r="11" spans="1:42" x14ac:dyDescent="0.2">
      <c r="A11" s="1" t="s">
        <v>20</v>
      </c>
      <c r="B11" s="27">
        <f t="shared" si="0"/>
        <v>11</v>
      </c>
      <c r="C11" s="27">
        <f t="shared" si="1"/>
        <v>1</v>
      </c>
      <c r="D11" s="28" t="s">
        <v>86</v>
      </c>
      <c r="E11" s="28" t="s">
        <v>75</v>
      </c>
      <c r="F11" s="28" t="s">
        <v>57</v>
      </c>
      <c r="G11" s="28" t="s">
        <v>58</v>
      </c>
      <c r="H11" s="28" t="s">
        <v>63</v>
      </c>
      <c r="I11" s="28" t="s">
        <v>64</v>
      </c>
      <c r="J11" s="28" t="s">
        <v>78</v>
      </c>
      <c r="K11" s="28" t="s">
        <v>65</v>
      </c>
      <c r="L11" s="28" t="s">
        <v>81</v>
      </c>
      <c r="M11" s="28" t="s">
        <v>71</v>
      </c>
      <c r="N11" s="28" t="s">
        <v>79</v>
      </c>
      <c r="O11" s="28" t="s">
        <v>68</v>
      </c>
      <c r="P11" s="28" t="s">
        <v>50</v>
      </c>
      <c r="Q11" s="28" t="s">
        <v>69</v>
      </c>
      <c r="R11" s="28" t="s">
        <v>70</v>
      </c>
      <c r="S11" s="28" t="s">
        <v>60</v>
      </c>
      <c r="U11" s="25" t="s">
        <v>69</v>
      </c>
      <c r="V11" s="18" t="s">
        <v>68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 t="e">
        <f t="shared" si="19"/>
        <v>#N/A</v>
      </c>
    </row>
    <row r="12" spans="1:42" x14ac:dyDescent="0.2">
      <c r="A12" s="1" t="s">
        <v>26</v>
      </c>
      <c r="B12" s="27">
        <f t="shared" si="0"/>
        <v>8</v>
      </c>
      <c r="C12" s="27">
        <f t="shared" si="1"/>
        <v>1</v>
      </c>
      <c r="D12" s="28" t="s">
        <v>54</v>
      </c>
      <c r="E12" s="28" t="s">
        <v>73</v>
      </c>
      <c r="F12" s="28" t="s">
        <v>57</v>
      </c>
      <c r="G12" s="28" t="s">
        <v>51</v>
      </c>
      <c r="H12" s="28" t="s">
        <v>77</v>
      </c>
      <c r="I12" s="28" t="s">
        <v>64</v>
      </c>
      <c r="J12" s="28" t="s">
        <v>78</v>
      </c>
      <c r="K12" s="28" t="s">
        <v>65</v>
      </c>
      <c r="L12" s="28" t="s">
        <v>81</v>
      </c>
      <c r="M12" s="28" t="s">
        <v>71</v>
      </c>
      <c r="N12" s="28" t="s">
        <v>79</v>
      </c>
      <c r="O12" s="28" t="s">
        <v>68</v>
      </c>
      <c r="P12" s="28" t="s">
        <v>50</v>
      </c>
      <c r="Q12" s="28" t="s">
        <v>69</v>
      </c>
      <c r="R12" s="28" t="s">
        <v>70</v>
      </c>
      <c r="S12" s="28" t="s">
        <v>60</v>
      </c>
      <c r="U12" s="25" t="s">
        <v>64</v>
      </c>
      <c r="V12" s="18" t="s">
        <v>68</v>
      </c>
      <c r="X12" s="12">
        <f t="shared" si="2"/>
        <v>0</v>
      </c>
      <c r="Y12" s="12">
        <f t="shared" si="3"/>
        <v>0</v>
      </c>
      <c r="Z12" s="12">
        <f t="shared" si="4"/>
        <v>1</v>
      </c>
      <c r="AA12" s="12">
        <f t="shared" si="5"/>
        <v>0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12">
        <f t="shared" si="13"/>
        <v>0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>
        <f t="shared" si="18"/>
        <v>1</v>
      </c>
      <c r="AP12" t="e">
        <f t="shared" si="19"/>
        <v>#N/A</v>
      </c>
    </row>
    <row r="13" spans="1:42" x14ac:dyDescent="0.2">
      <c r="A13" s="1" t="s">
        <v>29</v>
      </c>
      <c r="B13" s="27">
        <f t="shared" si="0"/>
        <v>10</v>
      </c>
      <c r="C13" s="27">
        <f t="shared" si="1"/>
        <v>1</v>
      </c>
      <c r="D13" s="28" t="s">
        <v>86</v>
      </c>
      <c r="E13" s="28" t="s">
        <v>75</v>
      </c>
      <c r="F13" s="28" t="s">
        <v>72</v>
      </c>
      <c r="G13" s="28" t="s">
        <v>51</v>
      </c>
      <c r="H13" s="28" t="s">
        <v>63</v>
      </c>
      <c r="I13" s="28" t="s">
        <v>64</v>
      </c>
      <c r="J13" s="28" t="s">
        <v>80</v>
      </c>
      <c r="K13" s="28" t="s">
        <v>65</v>
      </c>
      <c r="L13" s="28" t="s">
        <v>81</v>
      </c>
      <c r="M13" s="28" t="s">
        <v>71</v>
      </c>
      <c r="N13" s="28" t="s">
        <v>79</v>
      </c>
      <c r="O13" s="28" t="s">
        <v>68</v>
      </c>
      <c r="P13" s="28" t="s">
        <v>50</v>
      </c>
      <c r="Q13" s="28" t="s">
        <v>69</v>
      </c>
      <c r="R13" s="28" t="s">
        <v>70</v>
      </c>
      <c r="S13" s="28" t="s">
        <v>60</v>
      </c>
      <c r="U13" s="25" t="s">
        <v>64</v>
      </c>
      <c r="V13" s="18" t="s">
        <v>68</v>
      </c>
      <c r="X13" s="12">
        <f t="shared" si="2"/>
        <v>0</v>
      </c>
      <c r="Y13" s="12">
        <f t="shared" si="3"/>
        <v>1</v>
      </c>
      <c r="Z13" s="12">
        <f t="shared" si="4"/>
        <v>0</v>
      </c>
      <c r="AA13" s="12">
        <f t="shared" si="5"/>
        <v>0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0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>
        <f t="shared" si="18"/>
        <v>1</v>
      </c>
      <c r="AP13" t="e">
        <f t="shared" si="19"/>
        <v>#N/A</v>
      </c>
    </row>
    <row r="14" spans="1:42" x14ac:dyDescent="0.2">
      <c r="A14" s="1" t="s">
        <v>31</v>
      </c>
      <c r="B14" s="27">
        <f t="shared" si="0"/>
        <v>12</v>
      </c>
      <c r="C14" s="27">
        <f t="shared" si="1"/>
        <v>2</v>
      </c>
      <c r="D14" s="28" t="s">
        <v>61</v>
      </c>
      <c r="E14" s="28" t="s">
        <v>73</v>
      </c>
      <c r="F14" s="28" t="s">
        <v>57</v>
      </c>
      <c r="G14" s="28" t="s">
        <v>51</v>
      </c>
      <c r="H14" s="28" t="s">
        <v>63</v>
      </c>
      <c r="I14" s="28" t="s">
        <v>64</v>
      </c>
      <c r="J14" s="28" t="s">
        <v>80</v>
      </c>
      <c r="K14" s="28" t="s">
        <v>65</v>
      </c>
      <c r="L14" s="28" t="s">
        <v>67</v>
      </c>
      <c r="M14" s="28" t="s">
        <v>71</v>
      </c>
      <c r="N14" s="28" t="s">
        <v>79</v>
      </c>
      <c r="O14" s="28" t="s">
        <v>68</v>
      </c>
      <c r="P14" s="28" t="s">
        <v>50</v>
      </c>
      <c r="Q14" s="28" t="s">
        <v>69</v>
      </c>
      <c r="R14" s="28" t="s">
        <v>70</v>
      </c>
      <c r="S14" s="28" t="s">
        <v>60</v>
      </c>
      <c r="U14" s="25" t="s">
        <v>69</v>
      </c>
      <c r="V14" s="25" t="s">
        <v>64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0</v>
      </c>
      <c r="AH14" s="12">
        <f t="shared" si="12"/>
        <v>1</v>
      </c>
      <c r="AI14" s="12">
        <f t="shared" si="13"/>
        <v>0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>
        <f t="shared" si="18"/>
        <v>1</v>
      </c>
      <c r="AP14">
        <f t="shared" si="19"/>
        <v>1</v>
      </c>
    </row>
    <row r="15" spans="1:42" x14ac:dyDescent="0.2">
      <c r="A15" s="1" t="s">
        <v>33</v>
      </c>
      <c r="B15" s="27">
        <f t="shared" si="0"/>
        <v>8</v>
      </c>
      <c r="C15" s="27">
        <f t="shared" si="1"/>
        <v>1</v>
      </c>
      <c r="D15" s="28" t="s">
        <v>86</v>
      </c>
      <c r="E15" s="28" t="s">
        <v>73</v>
      </c>
      <c r="F15" s="28" t="s">
        <v>57</v>
      </c>
      <c r="G15" s="28" t="s">
        <v>51</v>
      </c>
      <c r="H15" s="28" t="s">
        <v>63</v>
      </c>
      <c r="I15" s="28" t="s">
        <v>64</v>
      </c>
      <c r="J15" s="28" t="s">
        <v>78</v>
      </c>
      <c r="K15" s="28" t="s">
        <v>65</v>
      </c>
      <c r="L15" s="28" t="s">
        <v>81</v>
      </c>
      <c r="M15" s="28" t="s">
        <v>71</v>
      </c>
      <c r="N15" s="28" t="s">
        <v>52</v>
      </c>
      <c r="O15" s="28" t="s">
        <v>68</v>
      </c>
      <c r="P15" s="28" t="s">
        <v>50</v>
      </c>
      <c r="Q15" s="28" t="s">
        <v>69</v>
      </c>
      <c r="R15" s="28" t="s">
        <v>70</v>
      </c>
      <c r="S15" s="28" t="s">
        <v>60</v>
      </c>
      <c r="U15" s="25" t="s">
        <v>64</v>
      </c>
      <c r="V15" s="18" t="s">
        <v>78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0</v>
      </c>
      <c r="AB15" s="12">
        <f t="shared" si="6"/>
        <v>1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0</v>
      </c>
      <c r="AH15" s="12">
        <f t="shared" si="12"/>
        <v>0</v>
      </c>
      <c r="AI15" s="12">
        <f t="shared" si="13"/>
        <v>0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>
        <f t="shared" si="18"/>
        <v>1</v>
      </c>
      <c r="AP15" t="e">
        <f t="shared" si="19"/>
        <v>#N/A</v>
      </c>
    </row>
    <row r="16" spans="1:42" x14ac:dyDescent="0.2">
      <c r="A16" s="1" t="s">
        <v>34</v>
      </c>
      <c r="B16" s="27">
        <f t="shared" si="0"/>
        <v>11</v>
      </c>
      <c r="C16" s="27">
        <f t="shared" si="1"/>
        <v>2</v>
      </c>
      <c r="D16" s="28" t="s">
        <v>86</v>
      </c>
      <c r="E16" s="28" t="s">
        <v>73</v>
      </c>
      <c r="F16" s="28" t="s">
        <v>57</v>
      </c>
      <c r="G16" s="28" t="s">
        <v>58</v>
      </c>
      <c r="H16" s="28" t="s">
        <v>63</v>
      </c>
      <c r="I16" s="28" t="s">
        <v>64</v>
      </c>
      <c r="J16" s="28" t="s">
        <v>80</v>
      </c>
      <c r="K16" s="28" t="s">
        <v>65</v>
      </c>
      <c r="L16" s="28" t="s">
        <v>81</v>
      </c>
      <c r="M16" s="28" t="s">
        <v>71</v>
      </c>
      <c r="N16" s="28" t="s">
        <v>79</v>
      </c>
      <c r="O16" s="28" t="s">
        <v>62</v>
      </c>
      <c r="P16" s="28" t="s">
        <v>50</v>
      </c>
      <c r="Q16" s="28" t="s">
        <v>69</v>
      </c>
      <c r="R16" s="28" t="s">
        <v>70</v>
      </c>
      <c r="S16" s="28" t="s">
        <v>56</v>
      </c>
      <c r="U16" s="25" t="s">
        <v>50</v>
      </c>
      <c r="V16" s="25" t="s">
        <v>64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1</v>
      </c>
      <c r="AK16" s="12">
        <f t="shared" si="15"/>
        <v>1</v>
      </c>
      <c r="AL16" s="12">
        <f t="shared" si="16"/>
        <v>1</v>
      </c>
      <c r="AM16" s="12">
        <f t="shared" si="17"/>
        <v>0</v>
      </c>
      <c r="AO16">
        <f t="shared" si="18"/>
        <v>1</v>
      </c>
      <c r="AP16">
        <f t="shared" si="19"/>
        <v>1</v>
      </c>
    </row>
    <row r="17" spans="1:42" x14ac:dyDescent="0.2">
      <c r="A17" s="1" t="s">
        <v>18</v>
      </c>
      <c r="B17" s="27">
        <f t="shared" si="0"/>
        <v>10</v>
      </c>
      <c r="C17" s="27">
        <f t="shared" si="1"/>
        <v>2</v>
      </c>
      <c r="D17" s="28" t="s">
        <v>54</v>
      </c>
      <c r="E17" s="28" t="s">
        <v>75</v>
      </c>
      <c r="F17" s="28" t="s">
        <v>57</v>
      </c>
      <c r="G17" s="28" t="s">
        <v>51</v>
      </c>
      <c r="H17" s="28" t="s">
        <v>63</v>
      </c>
      <c r="I17" s="28" t="s">
        <v>64</v>
      </c>
      <c r="J17" s="28" t="s">
        <v>78</v>
      </c>
      <c r="K17" s="28" t="s">
        <v>65</v>
      </c>
      <c r="L17" s="28" t="s">
        <v>81</v>
      </c>
      <c r="M17" s="28" t="s">
        <v>71</v>
      </c>
      <c r="N17" s="28" t="s">
        <v>79</v>
      </c>
      <c r="O17" s="28" t="s">
        <v>68</v>
      </c>
      <c r="P17" s="28" t="s">
        <v>50</v>
      </c>
      <c r="Q17" s="28" t="s">
        <v>69</v>
      </c>
      <c r="R17" s="28" t="s">
        <v>70</v>
      </c>
      <c r="S17" s="28" t="s">
        <v>60</v>
      </c>
      <c r="U17" s="25" t="s">
        <v>64</v>
      </c>
      <c r="V17" s="25" t="s">
        <v>69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0</v>
      </c>
      <c r="AB17" s="12">
        <f t="shared" si="6"/>
        <v>1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>
        <f t="shared" si="18"/>
        <v>1</v>
      </c>
      <c r="AP17">
        <f t="shared" si="19"/>
        <v>1</v>
      </c>
    </row>
    <row r="18" spans="1:42" x14ac:dyDescent="0.2">
      <c r="A18" s="1" t="s">
        <v>22</v>
      </c>
      <c r="B18" s="27">
        <f t="shared" si="0"/>
        <v>10</v>
      </c>
      <c r="C18" s="27">
        <f t="shared" si="1"/>
        <v>1</v>
      </c>
      <c r="D18" s="28" t="s">
        <v>86</v>
      </c>
      <c r="E18" s="28" t="s">
        <v>75</v>
      </c>
      <c r="F18" s="28" t="s">
        <v>57</v>
      </c>
      <c r="G18" s="28" t="s">
        <v>51</v>
      </c>
      <c r="H18" s="28" t="s">
        <v>63</v>
      </c>
      <c r="I18" s="28" t="s">
        <v>64</v>
      </c>
      <c r="J18" s="28" t="s">
        <v>80</v>
      </c>
      <c r="K18" s="28" t="s">
        <v>65</v>
      </c>
      <c r="L18" s="28" t="s">
        <v>81</v>
      </c>
      <c r="M18" s="28" t="s">
        <v>71</v>
      </c>
      <c r="N18" s="28" t="s">
        <v>79</v>
      </c>
      <c r="O18" s="28" t="s">
        <v>68</v>
      </c>
      <c r="P18" s="28" t="s">
        <v>50</v>
      </c>
      <c r="Q18" s="28" t="s">
        <v>69</v>
      </c>
      <c r="R18" s="28" t="s">
        <v>70</v>
      </c>
      <c r="S18" s="28" t="s">
        <v>56</v>
      </c>
      <c r="U18" s="18" t="s">
        <v>68</v>
      </c>
      <c r="V18" s="25" t="s">
        <v>50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L18" s="12">
        <f t="shared" si="16"/>
        <v>1</v>
      </c>
      <c r="AM18" s="12">
        <f t="shared" si="17"/>
        <v>0</v>
      </c>
      <c r="AO18" t="e">
        <f t="shared" si="18"/>
        <v>#N/A</v>
      </c>
      <c r="AP18">
        <f t="shared" si="19"/>
        <v>1</v>
      </c>
    </row>
    <row r="19" spans="1:42" x14ac:dyDescent="0.2">
      <c r="A19" s="1" t="s">
        <v>14</v>
      </c>
      <c r="B19" s="27">
        <f t="shared" si="0"/>
        <v>11</v>
      </c>
      <c r="C19" s="27">
        <f t="shared" si="1"/>
        <v>2</v>
      </c>
      <c r="D19" s="28" t="s">
        <v>54</v>
      </c>
      <c r="E19" s="28" t="s">
        <v>73</v>
      </c>
      <c r="F19" s="28" t="s">
        <v>57</v>
      </c>
      <c r="G19" s="28" t="s">
        <v>51</v>
      </c>
      <c r="H19" s="28" t="s">
        <v>63</v>
      </c>
      <c r="I19" s="28" t="s">
        <v>64</v>
      </c>
      <c r="J19" s="28" t="s">
        <v>80</v>
      </c>
      <c r="K19" s="28" t="s">
        <v>65</v>
      </c>
      <c r="L19" s="28" t="s">
        <v>67</v>
      </c>
      <c r="M19" s="28" t="s">
        <v>71</v>
      </c>
      <c r="N19" s="28" t="s">
        <v>79</v>
      </c>
      <c r="O19" s="28" t="s">
        <v>68</v>
      </c>
      <c r="P19" s="28" t="s">
        <v>50</v>
      </c>
      <c r="Q19" s="28" t="s">
        <v>69</v>
      </c>
      <c r="R19" s="28" t="s">
        <v>70</v>
      </c>
      <c r="S19" s="28" t="s">
        <v>60</v>
      </c>
      <c r="U19" s="25" t="s">
        <v>64</v>
      </c>
      <c r="V19" s="25" t="s">
        <v>69</v>
      </c>
      <c r="X19" s="12">
        <f t="shared" si="2"/>
        <v>0</v>
      </c>
      <c r="Y19" s="12">
        <f t="shared" si="3"/>
        <v>0</v>
      </c>
      <c r="Z19" s="12">
        <f t="shared" si="4"/>
        <v>1</v>
      </c>
      <c r="AA19" s="12">
        <f t="shared" si="5"/>
        <v>0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1</v>
      </c>
      <c r="AI19" s="12">
        <f t="shared" si="13"/>
        <v>0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>
        <f t="shared" si="18"/>
        <v>1</v>
      </c>
      <c r="AP19">
        <f t="shared" si="19"/>
        <v>1</v>
      </c>
    </row>
    <row r="20" spans="1:42" x14ac:dyDescent="0.2">
      <c r="A20" s="1" t="s">
        <v>35</v>
      </c>
      <c r="B20" s="27">
        <f t="shared" si="0"/>
        <v>10</v>
      </c>
      <c r="C20" s="27">
        <f t="shared" si="1"/>
        <v>2</v>
      </c>
      <c r="D20" s="28" t="s">
        <v>54</v>
      </c>
      <c r="E20" s="28" t="s">
        <v>73</v>
      </c>
      <c r="F20" s="28" t="s">
        <v>57</v>
      </c>
      <c r="G20" s="28" t="s">
        <v>51</v>
      </c>
      <c r="H20" s="28" t="s">
        <v>63</v>
      </c>
      <c r="I20" s="28" t="s">
        <v>64</v>
      </c>
      <c r="J20" s="28" t="s">
        <v>80</v>
      </c>
      <c r="K20" s="28" t="s">
        <v>65</v>
      </c>
      <c r="L20" s="28" t="s">
        <v>81</v>
      </c>
      <c r="M20" s="28" t="s">
        <v>71</v>
      </c>
      <c r="N20" s="28" t="s">
        <v>79</v>
      </c>
      <c r="O20" s="28" t="s">
        <v>68</v>
      </c>
      <c r="P20" s="28" t="s">
        <v>50</v>
      </c>
      <c r="Q20" s="28" t="s">
        <v>69</v>
      </c>
      <c r="R20" s="28" t="s">
        <v>70</v>
      </c>
      <c r="S20" s="28" t="s">
        <v>60</v>
      </c>
      <c r="U20" s="25" t="s">
        <v>64</v>
      </c>
      <c r="V20" s="25" t="s">
        <v>57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0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0</v>
      </c>
      <c r="AH20" s="12">
        <f t="shared" si="12"/>
        <v>1</v>
      </c>
      <c r="AI20" s="12">
        <f t="shared" si="13"/>
        <v>0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>
        <f t="shared" si="18"/>
        <v>1</v>
      </c>
      <c r="AP20">
        <f t="shared" si="19"/>
        <v>1</v>
      </c>
    </row>
    <row r="21" spans="1:42" x14ac:dyDescent="0.2">
      <c r="A21" s="1" t="s">
        <v>36</v>
      </c>
      <c r="B21" s="27">
        <f t="shared" si="0"/>
        <v>10</v>
      </c>
      <c r="C21" s="27">
        <f t="shared" si="1"/>
        <v>2</v>
      </c>
      <c r="D21" s="28" t="s">
        <v>86</v>
      </c>
      <c r="E21" s="28" t="s">
        <v>75</v>
      </c>
      <c r="F21" s="28" t="s">
        <v>57</v>
      </c>
      <c r="G21" s="28" t="s">
        <v>51</v>
      </c>
      <c r="H21" s="28" t="s">
        <v>63</v>
      </c>
      <c r="I21" s="28" t="s">
        <v>64</v>
      </c>
      <c r="J21" s="28" t="s">
        <v>78</v>
      </c>
      <c r="K21" s="28" t="s">
        <v>65</v>
      </c>
      <c r="L21" s="28" t="s">
        <v>81</v>
      </c>
      <c r="M21" s="28" t="s">
        <v>71</v>
      </c>
      <c r="N21" s="28" t="s">
        <v>79</v>
      </c>
      <c r="O21" s="28" t="s">
        <v>68</v>
      </c>
      <c r="P21" s="28" t="s">
        <v>50</v>
      </c>
      <c r="Q21" s="28" t="s">
        <v>69</v>
      </c>
      <c r="R21" s="28" t="s">
        <v>70</v>
      </c>
      <c r="S21" s="28" t="s">
        <v>60</v>
      </c>
      <c r="U21" s="25" t="s">
        <v>64</v>
      </c>
      <c r="V21" s="25" t="s">
        <v>70</v>
      </c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>
        <f t="shared" si="18"/>
        <v>1</v>
      </c>
      <c r="AP21">
        <f t="shared" si="19"/>
        <v>1</v>
      </c>
    </row>
    <row r="22" spans="1:42" x14ac:dyDescent="0.2">
      <c r="A22" s="1" t="s">
        <v>37</v>
      </c>
      <c r="B22" s="27">
        <f t="shared" si="0"/>
        <v>11</v>
      </c>
      <c r="C22" s="27">
        <f t="shared" si="1"/>
        <v>2</v>
      </c>
      <c r="D22" s="28" t="s">
        <v>61</v>
      </c>
      <c r="E22" s="28" t="s">
        <v>73</v>
      </c>
      <c r="F22" s="28" t="s">
        <v>57</v>
      </c>
      <c r="G22" s="28" t="s">
        <v>51</v>
      </c>
      <c r="H22" s="28" t="s">
        <v>63</v>
      </c>
      <c r="I22" s="28" t="s">
        <v>64</v>
      </c>
      <c r="J22" s="28" t="s">
        <v>80</v>
      </c>
      <c r="K22" s="28" t="s">
        <v>65</v>
      </c>
      <c r="L22" s="28" t="s">
        <v>81</v>
      </c>
      <c r="M22" s="28" t="s">
        <v>71</v>
      </c>
      <c r="N22" s="28" t="s">
        <v>79</v>
      </c>
      <c r="O22" s="28" t="s">
        <v>68</v>
      </c>
      <c r="P22" s="28" t="s">
        <v>50</v>
      </c>
      <c r="Q22" s="28" t="s">
        <v>69</v>
      </c>
      <c r="R22" s="28" t="s">
        <v>70</v>
      </c>
      <c r="S22" s="28" t="s">
        <v>60</v>
      </c>
      <c r="U22" s="25" t="s">
        <v>69</v>
      </c>
      <c r="V22" s="25" t="s">
        <v>79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0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0</v>
      </c>
      <c r="AH22" s="12">
        <f t="shared" si="12"/>
        <v>1</v>
      </c>
      <c r="AI22" s="12">
        <f t="shared" si="13"/>
        <v>0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>
        <f t="shared" si="18"/>
        <v>1</v>
      </c>
      <c r="AP22">
        <f t="shared" si="19"/>
        <v>1</v>
      </c>
    </row>
    <row r="23" spans="1:42" x14ac:dyDescent="0.2">
      <c r="A23" s="1" t="s">
        <v>17</v>
      </c>
      <c r="B23" s="36" t="s">
        <v>94</v>
      </c>
      <c r="C23" s="27">
        <f t="shared" si="1"/>
        <v>0</v>
      </c>
      <c r="D23" s="28" t="s">
        <v>86</v>
      </c>
      <c r="E23" s="28" t="s">
        <v>86</v>
      </c>
      <c r="F23" s="28" t="s">
        <v>86</v>
      </c>
      <c r="G23" s="28" t="s">
        <v>86</v>
      </c>
      <c r="H23" s="28" t="s">
        <v>86</v>
      </c>
      <c r="I23" s="28" t="s">
        <v>86</v>
      </c>
      <c r="J23" s="28" t="s">
        <v>86</v>
      </c>
      <c r="K23" s="28" t="s">
        <v>86</v>
      </c>
      <c r="L23" s="28" t="s">
        <v>86</v>
      </c>
      <c r="M23" s="28" t="s">
        <v>86</v>
      </c>
      <c r="N23" s="28" t="s">
        <v>86</v>
      </c>
      <c r="O23" s="28" t="s">
        <v>86</v>
      </c>
      <c r="P23" s="28" t="s">
        <v>86</v>
      </c>
      <c r="Q23" s="28" t="s">
        <v>86</v>
      </c>
      <c r="R23" s="28" t="s">
        <v>86</v>
      </c>
      <c r="S23" s="28" t="s">
        <v>86</v>
      </c>
      <c r="U23" s="18" t="s">
        <v>86</v>
      </c>
      <c r="V23" s="18" t="s">
        <v>86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t="e">
        <f t="shared" si="18"/>
        <v>#N/A</v>
      </c>
      <c r="AP23" t="e">
        <f t="shared" si="19"/>
        <v>#N/A</v>
      </c>
    </row>
    <row r="24" spans="1:42" x14ac:dyDescent="0.2">
      <c r="A24" s="1" t="s">
        <v>28</v>
      </c>
      <c r="B24" s="36" t="s">
        <v>94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Q24" s="28" t="s">
        <v>86</v>
      </c>
      <c r="R24" s="28" t="s">
        <v>86</v>
      </c>
      <c r="S24" s="28" t="s">
        <v>86</v>
      </c>
      <c r="U24" s="18" t="s">
        <v>86</v>
      </c>
      <c r="V24" s="18" t="s">
        <v>86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9"/>
        <v>#N/A</v>
      </c>
    </row>
    <row r="25" spans="1:42" x14ac:dyDescent="0.2">
      <c r="A25" s="1" t="s">
        <v>38</v>
      </c>
      <c r="B25" s="27">
        <f t="shared" si="0"/>
        <v>10</v>
      </c>
      <c r="C25" s="27">
        <f t="shared" si="1"/>
        <v>1</v>
      </c>
      <c r="D25" s="28" t="s">
        <v>54</v>
      </c>
      <c r="E25" s="28" t="s">
        <v>75</v>
      </c>
      <c r="F25" s="28" t="s">
        <v>72</v>
      </c>
      <c r="G25" s="28" t="s">
        <v>58</v>
      </c>
      <c r="H25" s="28" t="s">
        <v>63</v>
      </c>
      <c r="I25" s="28" t="s">
        <v>64</v>
      </c>
      <c r="J25" s="28" t="s">
        <v>78</v>
      </c>
      <c r="K25" s="28" t="s">
        <v>65</v>
      </c>
      <c r="L25" s="28" t="s">
        <v>81</v>
      </c>
      <c r="M25" s="28" t="s">
        <v>71</v>
      </c>
      <c r="N25" s="28" t="s">
        <v>79</v>
      </c>
      <c r="O25" s="28" t="s">
        <v>68</v>
      </c>
      <c r="P25" s="28" t="s">
        <v>50</v>
      </c>
      <c r="Q25" s="28" t="s">
        <v>69</v>
      </c>
      <c r="R25" s="28" t="s">
        <v>70</v>
      </c>
      <c r="S25" s="28" t="s">
        <v>60</v>
      </c>
      <c r="U25" s="25" t="s">
        <v>64</v>
      </c>
      <c r="V25" s="18" t="s">
        <v>71</v>
      </c>
      <c r="X25" s="12">
        <f t="shared" si="2"/>
        <v>0</v>
      </c>
      <c r="Y25" s="12">
        <f t="shared" si="3"/>
        <v>1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0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>
        <f t="shared" si="18"/>
        <v>1</v>
      </c>
      <c r="AP25" t="e">
        <f t="shared" si="19"/>
        <v>#N/A</v>
      </c>
    </row>
    <row r="26" spans="1:42" x14ac:dyDescent="0.2">
      <c r="A26" s="1" t="s">
        <v>39</v>
      </c>
      <c r="B26" s="27">
        <f t="shared" si="0"/>
        <v>10</v>
      </c>
      <c r="C26" s="27">
        <f t="shared" si="1"/>
        <v>2</v>
      </c>
      <c r="D26" s="28" t="s">
        <v>86</v>
      </c>
      <c r="E26" s="28" t="s">
        <v>73</v>
      </c>
      <c r="F26" s="28" t="s">
        <v>57</v>
      </c>
      <c r="G26" s="28" t="s">
        <v>51</v>
      </c>
      <c r="H26" s="28" t="s">
        <v>63</v>
      </c>
      <c r="I26" s="28" t="s">
        <v>64</v>
      </c>
      <c r="J26" s="28" t="s">
        <v>78</v>
      </c>
      <c r="K26" s="28" t="s">
        <v>65</v>
      </c>
      <c r="L26" s="28" t="s">
        <v>67</v>
      </c>
      <c r="M26" s="28" t="s">
        <v>71</v>
      </c>
      <c r="N26" s="28" t="s">
        <v>79</v>
      </c>
      <c r="O26" s="28" t="s">
        <v>68</v>
      </c>
      <c r="P26" s="28" t="s">
        <v>50</v>
      </c>
      <c r="Q26" s="28" t="s">
        <v>69</v>
      </c>
      <c r="R26" s="28" t="s">
        <v>70</v>
      </c>
      <c r="S26" s="28" t="s">
        <v>60</v>
      </c>
      <c r="U26" s="25" t="s">
        <v>50</v>
      </c>
      <c r="V26" s="25" t="s">
        <v>64</v>
      </c>
      <c r="X26" s="12">
        <f t="shared" si="2"/>
        <v>0</v>
      </c>
      <c r="Y26" s="12">
        <f t="shared" si="3"/>
        <v>0</v>
      </c>
      <c r="Z26" s="12">
        <f t="shared" si="4"/>
        <v>1</v>
      </c>
      <c r="AA26" s="12">
        <f t="shared" si="5"/>
        <v>0</v>
      </c>
      <c r="AB26" s="12">
        <f t="shared" si="6"/>
        <v>1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1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9"/>
        <v>1</v>
      </c>
    </row>
    <row r="27" spans="1:42" x14ac:dyDescent="0.2">
      <c r="A27" s="1" t="s">
        <v>40</v>
      </c>
      <c r="B27" s="27">
        <f t="shared" si="0"/>
        <v>11</v>
      </c>
      <c r="C27" s="27">
        <f t="shared" si="1"/>
        <v>1</v>
      </c>
      <c r="D27" s="28" t="s">
        <v>61</v>
      </c>
      <c r="E27" s="28" t="s">
        <v>75</v>
      </c>
      <c r="F27" s="28" t="s">
        <v>72</v>
      </c>
      <c r="G27" s="28" t="s">
        <v>58</v>
      </c>
      <c r="H27" s="28" t="s">
        <v>63</v>
      </c>
      <c r="I27" s="28" t="s">
        <v>64</v>
      </c>
      <c r="J27" s="28" t="s">
        <v>80</v>
      </c>
      <c r="K27" s="28" t="s">
        <v>65</v>
      </c>
      <c r="L27" s="28" t="s">
        <v>81</v>
      </c>
      <c r="M27" s="28" t="s">
        <v>71</v>
      </c>
      <c r="N27" s="28" t="s">
        <v>79</v>
      </c>
      <c r="O27" s="28" t="s">
        <v>68</v>
      </c>
      <c r="P27" s="28" t="s">
        <v>50</v>
      </c>
      <c r="Q27" s="28" t="s">
        <v>69</v>
      </c>
      <c r="R27" s="28" t="s">
        <v>70</v>
      </c>
      <c r="S27" s="28" t="s">
        <v>56</v>
      </c>
      <c r="U27" s="18" t="s">
        <v>71</v>
      </c>
      <c r="V27" s="25" t="s">
        <v>50</v>
      </c>
      <c r="X27" s="12">
        <f t="shared" si="2"/>
        <v>1</v>
      </c>
      <c r="Y27" s="12">
        <f t="shared" si="3"/>
        <v>1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0</v>
      </c>
      <c r="AG27" s="12">
        <f t="shared" si="11"/>
        <v>0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0</v>
      </c>
      <c r="AO27" t="e">
        <f t="shared" si="18"/>
        <v>#N/A</v>
      </c>
      <c r="AP27">
        <f t="shared" si="19"/>
        <v>1</v>
      </c>
    </row>
    <row r="28" spans="1:42" x14ac:dyDescent="0.2">
      <c r="A28" s="1" t="s">
        <v>41</v>
      </c>
      <c r="B28" s="27">
        <f t="shared" si="0"/>
        <v>10</v>
      </c>
      <c r="C28" s="27">
        <f t="shared" si="1"/>
        <v>2</v>
      </c>
      <c r="D28" s="28" t="s">
        <v>54</v>
      </c>
      <c r="E28" s="28" t="s">
        <v>73</v>
      </c>
      <c r="F28" s="28" t="s">
        <v>57</v>
      </c>
      <c r="G28" s="28" t="s">
        <v>51</v>
      </c>
      <c r="H28" s="28" t="s">
        <v>63</v>
      </c>
      <c r="I28" s="28" t="s">
        <v>64</v>
      </c>
      <c r="J28" s="28" t="s">
        <v>80</v>
      </c>
      <c r="K28" s="28" t="s">
        <v>65</v>
      </c>
      <c r="L28" s="28" t="s">
        <v>81</v>
      </c>
      <c r="M28" s="28" t="s">
        <v>71</v>
      </c>
      <c r="N28" s="28" t="s">
        <v>79</v>
      </c>
      <c r="O28" s="28" t="s">
        <v>68</v>
      </c>
      <c r="P28" s="28" t="s">
        <v>50</v>
      </c>
      <c r="Q28" s="28" t="s">
        <v>69</v>
      </c>
      <c r="R28" s="28" t="s">
        <v>70</v>
      </c>
      <c r="S28" s="28" t="s">
        <v>60</v>
      </c>
      <c r="U28" s="25" t="s">
        <v>64</v>
      </c>
      <c r="V28" s="25" t="s">
        <v>79</v>
      </c>
      <c r="X28" s="12">
        <f t="shared" si="2"/>
        <v>0</v>
      </c>
      <c r="Y28" s="12">
        <f t="shared" si="3"/>
        <v>0</v>
      </c>
      <c r="Z28" s="12">
        <f t="shared" si="4"/>
        <v>1</v>
      </c>
      <c r="AA28" s="12">
        <f t="shared" si="5"/>
        <v>0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1</v>
      </c>
      <c r="AL28" s="12">
        <f t="shared" si="16"/>
        <v>1</v>
      </c>
      <c r="AM28" s="12">
        <f t="shared" si="17"/>
        <v>1</v>
      </c>
      <c r="AO28">
        <f t="shared" si="18"/>
        <v>1</v>
      </c>
      <c r="AP28">
        <f t="shared" si="19"/>
        <v>1</v>
      </c>
    </row>
    <row r="29" spans="1:42" x14ac:dyDescent="0.2">
      <c r="A29" s="1" t="s">
        <v>42</v>
      </c>
      <c r="B29" s="27">
        <f t="shared" si="0"/>
        <v>8</v>
      </c>
      <c r="C29" s="27">
        <f t="shared" si="1"/>
        <v>1</v>
      </c>
      <c r="D29" s="28" t="s">
        <v>86</v>
      </c>
      <c r="E29" s="28" t="s">
        <v>73</v>
      </c>
      <c r="F29" s="28" t="s">
        <v>57</v>
      </c>
      <c r="G29" s="28" t="s">
        <v>51</v>
      </c>
      <c r="H29" s="28" t="s">
        <v>63</v>
      </c>
      <c r="I29" s="28" t="s">
        <v>64</v>
      </c>
      <c r="J29" s="28" t="s">
        <v>78</v>
      </c>
      <c r="K29" s="28" t="s">
        <v>65</v>
      </c>
      <c r="L29" s="28" t="s">
        <v>81</v>
      </c>
      <c r="M29" s="28" t="s">
        <v>71</v>
      </c>
      <c r="N29" s="28" t="s">
        <v>79</v>
      </c>
      <c r="O29" s="28" t="s">
        <v>68</v>
      </c>
      <c r="P29" s="28" t="s">
        <v>50</v>
      </c>
      <c r="Q29" s="28" t="s">
        <v>69</v>
      </c>
      <c r="R29" s="28" t="s">
        <v>70</v>
      </c>
      <c r="S29" s="28" t="s">
        <v>56</v>
      </c>
      <c r="U29" s="18" t="s">
        <v>68</v>
      </c>
      <c r="V29" s="25" t="s">
        <v>79</v>
      </c>
      <c r="X29" s="12">
        <f t="shared" si="2"/>
        <v>0</v>
      </c>
      <c r="Y29" s="12">
        <f t="shared" si="3"/>
        <v>0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0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0</v>
      </c>
      <c r="AO29" t="e">
        <f t="shared" si="18"/>
        <v>#N/A</v>
      </c>
      <c r="AP29">
        <f t="shared" si="19"/>
        <v>1</v>
      </c>
    </row>
    <row r="30" spans="1:42" x14ac:dyDescent="0.2">
      <c r="A30" s="1" t="s">
        <v>25</v>
      </c>
      <c r="B30" s="27">
        <f t="shared" si="0"/>
        <v>10</v>
      </c>
      <c r="C30" s="27">
        <f t="shared" si="1"/>
        <v>2</v>
      </c>
      <c r="D30" s="28" t="s">
        <v>54</v>
      </c>
      <c r="E30" s="28" t="s">
        <v>73</v>
      </c>
      <c r="F30" s="28" t="s">
        <v>57</v>
      </c>
      <c r="G30" s="28" t="s">
        <v>51</v>
      </c>
      <c r="H30" s="28" t="s">
        <v>63</v>
      </c>
      <c r="I30" s="28" t="s">
        <v>64</v>
      </c>
      <c r="J30" s="28" t="s">
        <v>78</v>
      </c>
      <c r="K30" s="28" t="s">
        <v>65</v>
      </c>
      <c r="L30" s="28" t="s">
        <v>67</v>
      </c>
      <c r="M30" s="28" t="s">
        <v>71</v>
      </c>
      <c r="N30" s="28" t="s">
        <v>79</v>
      </c>
      <c r="O30" s="28" t="s">
        <v>68</v>
      </c>
      <c r="P30" s="28" t="s">
        <v>50</v>
      </c>
      <c r="Q30" s="28" t="s">
        <v>69</v>
      </c>
      <c r="R30" s="28" t="s">
        <v>70</v>
      </c>
      <c r="S30" s="28" t="s">
        <v>60</v>
      </c>
      <c r="U30" s="25" t="s">
        <v>64</v>
      </c>
      <c r="V30" s="25" t="s">
        <v>69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0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>
        <f t="shared" si="18"/>
        <v>1</v>
      </c>
      <c r="AP30">
        <f t="shared" si="19"/>
        <v>1</v>
      </c>
    </row>
    <row r="31" spans="1:42" x14ac:dyDescent="0.2">
      <c r="A31" s="1" t="s">
        <v>43</v>
      </c>
      <c r="B31" s="27">
        <f t="shared" si="0"/>
        <v>11</v>
      </c>
      <c r="C31" s="27">
        <f t="shared" si="1"/>
        <v>2</v>
      </c>
      <c r="D31" s="28" t="s">
        <v>86</v>
      </c>
      <c r="E31" s="28" t="s">
        <v>73</v>
      </c>
      <c r="F31" s="28" t="s">
        <v>57</v>
      </c>
      <c r="G31" s="28" t="s">
        <v>58</v>
      </c>
      <c r="H31" s="28" t="s">
        <v>63</v>
      </c>
      <c r="I31" s="28" t="s">
        <v>64</v>
      </c>
      <c r="J31" s="28" t="s">
        <v>80</v>
      </c>
      <c r="K31" s="28" t="s">
        <v>65</v>
      </c>
      <c r="L31" s="28" t="s">
        <v>67</v>
      </c>
      <c r="M31" s="28" t="s">
        <v>71</v>
      </c>
      <c r="N31" s="28" t="s">
        <v>79</v>
      </c>
      <c r="O31" s="28" t="s">
        <v>68</v>
      </c>
      <c r="P31" s="28" t="s">
        <v>50</v>
      </c>
      <c r="Q31" s="28" t="s">
        <v>69</v>
      </c>
      <c r="R31" s="28" t="s">
        <v>70</v>
      </c>
      <c r="S31" s="28" t="s">
        <v>56</v>
      </c>
      <c r="U31" s="25" t="s">
        <v>69</v>
      </c>
      <c r="V31" s="25" t="s">
        <v>64</v>
      </c>
      <c r="X31" s="12">
        <f t="shared" si="2"/>
        <v>0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0</v>
      </c>
      <c r="AH31" s="12">
        <f t="shared" si="12"/>
        <v>1</v>
      </c>
      <c r="AI31" s="12">
        <f t="shared" si="13"/>
        <v>0</v>
      </c>
      <c r="AJ31" s="12">
        <f t="shared" si="14"/>
        <v>1</v>
      </c>
      <c r="AK31" s="12">
        <f t="shared" si="15"/>
        <v>1</v>
      </c>
      <c r="AL31" s="12">
        <f t="shared" si="16"/>
        <v>1</v>
      </c>
      <c r="AM31" s="12">
        <f t="shared" si="17"/>
        <v>0</v>
      </c>
      <c r="AO31">
        <f t="shared" si="18"/>
        <v>1</v>
      </c>
      <c r="AP31">
        <f t="shared" si="19"/>
        <v>1</v>
      </c>
    </row>
    <row r="32" spans="1:42" x14ac:dyDescent="0.2">
      <c r="A32" s="1" t="s">
        <v>10</v>
      </c>
      <c r="B32" s="27">
        <f t="shared" si="0"/>
        <v>11</v>
      </c>
      <c r="C32" s="27">
        <f t="shared" si="1"/>
        <v>2</v>
      </c>
      <c r="D32" s="28" t="s">
        <v>54</v>
      </c>
      <c r="E32" s="28" t="s">
        <v>75</v>
      </c>
      <c r="F32" s="28" t="s">
        <v>57</v>
      </c>
      <c r="G32" s="28" t="s">
        <v>58</v>
      </c>
      <c r="H32" s="28" t="s">
        <v>63</v>
      </c>
      <c r="I32" s="28" t="s">
        <v>64</v>
      </c>
      <c r="J32" s="28" t="s">
        <v>78</v>
      </c>
      <c r="K32" s="28" t="s">
        <v>65</v>
      </c>
      <c r="L32" s="28" t="s">
        <v>67</v>
      </c>
      <c r="M32" s="28" t="s">
        <v>71</v>
      </c>
      <c r="N32" s="28" t="s">
        <v>79</v>
      </c>
      <c r="O32" s="28" t="s">
        <v>68</v>
      </c>
      <c r="P32" s="28" t="s">
        <v>50</v>
      </c>
      <c r="Q32" s="28" t="s">
        <v>69</v>
      </c>
      <c r="R32" s="28" t="s">
        <v>70</v>
      </c>
      <c r="S32" s="28" t="s">
        <v>56</v>
      </c>
      <c r="U32" s="25" t="s">
        <v>50</v>
      </c>
      <c r="V32" s="25" t="s">
        <v>70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0</v>
      </c>
      <c r="AH32" s="12">
        <f t="shared" si="12"/>
        <v>1</v>
      </c>
      <c r="AI32" s="12">
        <f t="shared" si="13"/>
        <v>0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0</v>
      </c>
      <c r="AO32">
        <f t="shared" si="18"/>
        <v>1</v>
      </c>
      <c r="AP32">
        <f t="shared" si="19"/>
        <v>1</v>
      </c>
    </row>
    <row r="33" spans="1:42" x14ac:dyDescent="0.2">
      <c r="A33" s="1" t="s">
        <v>44</v>
      </c>
      <c r="B33" s="27">
        <f t="shared" si="0"/>
        <v>9</v>
      </c>
      <c r="C33" s="27">
        <f t="shared" si="1"/>
        <v>2</v>
      </c>
      <c r="D33" s="28" t="s">
        <v>54</v>
      </c>
      <c r="E33" s="28" t="s">
        <v>73</v>
      </c>
      <c r="F33" s="28" t="s">
        <v>57</v>
      </c>
      <c r="G33" s="28" t="s">
        <v>51</v>
      </c>
      <c r="H33" s="28" t="s">
        <v>63</v>
      </c>
      <c r="I33" s="28" t="s">
        <v>64</v>
      </c>
      <c r="J33" s="28" t="s">
        <v>78</v>
      </c>
      <c r="K33" s="28" t="s">
        <v>65</v>
      </c>
      <c r="L33" s="28" t="s">
        <v>81</v>
      </c>
      <c r="M33" s="28" t="s">
        <v>71</v>
      </c>
      <c r="N33" s="28" t="s">
        <v>79</v>
      </c>
      <c r="O33" s="28" t="s">
        <v>68</v>
      </c>
      <c r="P33" s="28" t="s">
        <v>50</v>
      </c>
      <c r="Q33" s="28" t="s">
        <v>69</v>
      </c>
      <c r="R33" s="28" t="s">
        <v>70</v>
      </c>
      <c r="S33" s="28" t="s">
        <v>60</v>
      </c>
      <c r="U33" s="25" t="s">
        <v>70</v>
      </c>
      <c r="V33" s="25" t="s">
        <v>69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0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0</v>
      </c>
      <c r="AH33" s="12">
        <f t="shared" si="12"/>
        <v>1</v>
      </c>
      <c r="AI33" s="12">
        <f t="shared" si="13"/>
        <v>0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>
        <f t="shared" si="18"/>
        <v>1</v>
      </c>
      <c r="AP33">
        <f t="shared" si="19"/>
        <v>1</v>
      </c>
    </row>
    <row r="34" spans="1:42" x14ac:dyDescent="0.2">
      <c r="A34" s="1" t="s">
        <v>45</v>
      </c>
      <c r="B34" s="27">
        <f t="shared" si="0"/>
        <v>9</v>
      </c>
      <c r="C34" s="27">
        <f t="shared" si="1"/>
        <v>1</v>
      </c>
      <c r="D34" s="28" t="s">
        <v>86</v>
      </c>
      <c r="E34" s="28" t="s">
        <v>73</v>
      </c>
      <c r="F34" s="28" t="s">
        <v>57</v>
      </c>
      <c r="G34" s="28" t="s">
        <v>58</v>
      </c>
      <c r="H34" s="28" t="s">
        <v>63</v>
      </c>
      <c r="I34" s="28" t="s">
        <v>64</v>
      </c>
      <c r="J34" s="28" t="s">
        <v>80</v>
      </c>
      <c r="K34" s="28" t="s">
        <v>76</v>
      </c>
      <c r="L34" s="28" t="s">
        <v>81</v>
      </c>
      <c r="M34" s="28" t="s">
        <v>71</v>
      </c>
      <c r="N34" s="28" t="s">
        <v>79</v>
      </c>
      <c r="O34" s="28" t="s">
        <v>68</v>
      </c>
      <c r="P34" s="28" t="s">
        <v>50</v>
      </c>
      <c r="Q34" s="28" t="s">
        <v>69</v>
      </c>
      <c r="R34" s="28" t="s">
        <v>55</v>
      </c>
      <c r="S34" s="28" t="s">
        <v>60</v>
      </c>
      <c r="U34" s="25" t="s">
        <v>50</v>
      </c>
      <c r="V34" s="18" t="s">
        <v>68</v>
      </c>
      <c r="X34" s="12">
        <f t="shared" si="2"/>
        <v>0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1</v>
      </c>
      <c r="AI34" s="12">
        <f t="shared" si="13"/>
        <v>0</v>
      </c>
      <c r="AJ34" s="12">
        <f t="shared" si="14"/>
        <v>1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>
        <f t="shared" si="18"/>
        <v>1</v>
      </c>
      <c r="AP34" t="e">
        <f t="shared" si="19"/>
        <v>#N/A</v>
      </c>
    </row>
    <row r="35" spans="1:42" x14ac:dyDescent="0.2">
      <c r="A35" s="1" t="s">
        <v>46</v>
      </c>
      <c r="B35" s="27">
        <f t="shared" si="0"/>
        <v>9</v>
      </c>
      <c r="C35" s="27">
        <f t="shared" si="1"/>
        <v>2</v>
      </c>
      <c r="D35" s="28" t="s">
        <v>54</v>
      </c>
      <c r="E35" s="28" t="s">
        <v>73</v>
      </c>
      <c r="F35" s="28" t="s">
        <v>57</v>
      </c>
      <c r="G35" s="28" t="s">
        <v>51</v>
      </c>
      <c r="H35" s="28" t="s">
        <v>63</v>
      </c>
      <c r="I35" s="28" t="s">
        <v>64</v>
      </c>
      <c r="J35" s="28" t="s">
        <v>78</v>
      </c>
      <c r="K35" s="28" t="s">
        <v>65</v>
      </c>
      <c r="L35" s="28" t="s">
        <v>67</v>
      </c>
      <c r="M35" s="28" t="s">
        <v>71</v>
      </c>
      <c r="N35" s="28" t="s">
        <v>79</v>
      </c>
      <c r="O35" s="28" t="s">
        <v>68</v>
      </c>
      <c r="P35" s="28" t="s">
        <v>50</v>
      </c>
      <c r="Q35" s="28" t="s">
        <v>69</v>
      </c>
      <c r="R35" s="28" t="s">
        <v>55</v>
      </c>
      <c r="S35" s="28" t="s">
        <v>60</v>
      </c>
      <c r="U35" s="25" t="s">
        <v>64</v>
      </c>
      <c r="V35" s="25" t="s">
        <v>63</v>
      </c>
      <c r="X35" s="12">
        <f t="shared" si="2"/>
        <v>0</v>
      </c>
      <c r="Y35" s="12">
        <f t="shared" si="3"/>
        <v>0</v>
      </c>
      <c r="Z35" s="12">
        <f t="shared" si="4"/>
        <v>1</v>
      </c>
      <c r="AA35" s="12">
        <f t="shared" si="5"/>
        <v>0</v>
      </c>
      <c r="AB35" s="12">
        <f t="shared" si="6"/>
        <v>1</v>
      </c>
      <c r="AC35" s="12">
        <f t="shared" si="7"/>
        <v>1</v>
      </c>
      <c r="AD35" s="12">
        <f t="shared" si="8"/>
        <v>0</v>
      </c>
      <c r="AE35" s="12">
        <f t="shared" si="9"/>
        <v>1</v>
      </c>
      <c r="AF35" s="12">
        <f t="shared" si="10"/>
        <v>1</v>
      </c>
      <c r="AG35" s="12">
        <f t="shared" si="11"/>
        <v>0</v>
      </c>
      <c r="AH35" s="12">
        <f t="shared" si="12"/>
        <v>1</v>
      </c>
      <c r="AI35" s="12">
        <f t="shared" si="13"/>
        <v>0</v>
      </c>
      <c r="AJ35" s="12">
        <f t="shared" si="14"/>
        <v>1</v>
      </c>
      <c r="AK35" s="12">
        <f t="shared" si="15"/>
        <v>1</v>
      </c>
      <c r="AL35" s="12">
        <f t="shared" si="16"/>
        <v>0</v>
      </c>
      <c r="AM35" s="12">
        <f t="shared" si="17"/>
        <v>1</v>
      </c>
      <c r="AO35">
        <f t="shared" si="18"/>
        <v>1</v>
      </c>
      <c r="AP35">
        <f t="shared" si="19"/>
        <v>1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9"/>
        <v>#N/A</v>
      </c>
    </row>
    <row r="37" spans="1:42" x14ac:dyDescent="0.2">
      <c r="A37" s="1" t="s">
        <v>21</v>
      </c>
      <c r="B37" s="27">
        <f t="shared" si="0"/>
        <v>11</v>
      </c>
      <c r="C37" s="27">
        <f t="shared" si="1"/>
        <v>2</v>
      </c>
      <c r="D37" s="28" t="s">
        <v>54</v>
      </c>
      <c r="E37" s="28" t="s">
        <v>75</v>
      </c>
      <c r="F37" s="28" t="s">
        <v>57</v>
      </c>
      <c r="G37" s="28" t="s">
        <v>51</v>
      </c>
      <c r="H37" s="28" t="s">
        <v>63</v>
      </c>
      <c r="I37" s="28" t="s">
        <v>64</v>
      </c>
      <c r="J37" s="28" t="s">
        <v>78</v>
      </c>
      <c r="K37" s="28" t="s">
        <v>65</v>
      </c>
      <c r="L37" s="28" t="s">
        <v>81</v>
      </c>
      <c r="M37" s="28" t="s">
        <v>53</v>
      </c>
      <c r="N37" s="28" t="s">
        <v>79</v>
      </c>
      <c r="O37" s="28" t="s">
        <v>68</v>
      </c>
      <c r="P37" s="28" t="s">
        <v>50</v>
      </c>
      <c r="Q37" s="28" t="s">
        <v>69</v>
      </c>
      <c r="R37" s="28" t="s">
        <v>70</v>
      </c>
      <c r="S37" s="28" t="s">
        <v>60</v>
      </c>
      <c r="U37" s="25" t="s">
        <v>64</v>
      </c>
      <c r="V37" s="25" t="s">
        <v>69</v>
      </c>
      <c r="X37" s="12">
        <f t="shared" si="2"/>
        <v>0</v>
      </c>
      <c r="Y37" s="12">
        <f t="shared" si="3"/>
        <v>1</v>
      </c>
      <c r="Z37" s="12">
        <f t="shared" si="4"/>
        <v>1</v>
      </c>
      <c r="AA37" s="12">
        <f t="shared" si="5"/>
        <v>0</v>
      </c>
      <c r="AB37" s="12">
        <f t="shared" si="6"/>
        <v>1</v>
      </c>
      <c r="AC37" s="12">
        <f t="shared" si="7"/>
        <v>1</v>
      </c>
      <c r="AD37" s="12">
        <f t="shared" si="8"/>
        <v>0</v>
      </c>
      <c r="AE37" s="12">
        <f t="shared" si="9"/>
        <v>1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1</v>
      </c>
      <c r="AO37">
        <f t="shared" si="18"/>
        <v>1</v>
      </c>
      <c r="AP37">
        <f t="shared" si="19"/>
        <v>1</v>
      </c>
    </row>
    <row r="38" spans="1:42" x14ac:dyDescent="0.2">
      <c r="A38" s="1" t="s">
        <v>24</v>
      </c>
      <c r="B38" s="27">
        <f t="shared" si="0"/>
        <v>12</v>
      </c>
      <c r="C38" s="27">
        <f t="shared" si="1"/>
        <v>2</v>
      </c>
      <c r="D38" s="28" t="s">
        <v>86</v>
      </c>
      <c r="E38" s="28" t="s">
        <v>75</v>
      </c>
      <c r="F38" s="28" t="s">
        <v>57</v>
      </c>
      <c r="G38" s="25" t="s">
        <v>118</v>
      </c>
      <c r="H38" s="28" t="s">
        <v>63</v>
      </c>
      <c r="I38" s="28" t="s">
        <v>64</v>
      </c>
      <c r="J38" s="28" t="s">
        <v>80</v>
      </c>
      <c r="K38" s="28" t="s">
        <v>65</v>
      </c>
      <c r="L38" s="28" t="s">
        <v>81</v>
      </c>
      <c r="M38" s="28" t="s">
        <v>71</v>
      </c>
      <c r="N38" s="28" t="s">
        <v>79</v>
      </c>
      <c r="O38" s="28" t="s">
        <v>68</v>
      </c>
      <c r="P38" s="28" t="s">
        <v>50</v>
      </c>
      <c r="Q38" s="28" t="s">
        <v>69</v>
      </c>
      <c r="R38" s="28" t="s">
        <v>70</v>
      </c>
      <c r="S38" s="28" t="s">
        <v>60</v>
      </c>
      <c r="U38" s="25" t="s">
        <v>64</v>
      </c>
      <c r="V38" s="25" t="s">
        <v>70</v>
      </c>
      <c r="X38" s="12">
        <f t="shared" si="2"/>
        <v>0</v>
      </c>
      <c r="Y38" s="12">
        <f t="shared" si="3"/>
        <v>1</v>
      </c>
      <c r="Z38" s="12">
        <f t="shared" si="4"/>
        <v>1</v>
      </c>
      <c r="AA38" s="12">
        <v>1</v>
      </c>
      <c r="AB38" s="12">
        <f t="shared" si="6"/>
        <v>1</v>
      </c>
      <c r="AC38" s="12">
        <f t="shared" si="7"/>
        <v>1</v>
      </c>
      <c r="AD38" s="12">
        <f t="shared" si="8"/>
        <v>1</v>
      </c>
      <c r="AE38" s="12">
        <f t="shared" si="9"/>
        <v>1</v>
      </c>
      <c r="AF38" s="12">
        <f t="shared" si="10"/>
        <v>0</v>
      </c>
      <c r="AG38" s="12">
        <f t="shared" si="11"/>
        <v>0</v>
      </c>
      <c r="AH38" s="12">
        <f t="shared" si="12"/>
        <v>1</v>
      </c>
      <c r="AI38" s="12">
        <f t="shared" si="13"/>
        <v>0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>
        <f t="shared" si="18"/>
        <v>1</v>
      </c>
      <c r="AP38">
        <f t="shared" si="19"/>
        <v>1</v>
      </c>
    </row>
    <row r="39" spans="1:42" x14ac:dyDescent="0.2">
      <c r="A39" s="1" t="s">
        <v>11</v>
      </c>
      <c r="B39" s="27">
        <f t="shared" si="0"/>
        <v>10</v>
      </c>
      <c r="C39" s="27">
        <f t="shared" si="1"/>
        <v>2</v>
      </c>
      <c r="D39" s="28" t="s">
        <v>54</v>
      </c>
      <c r="E39" s="28" t="s">
        <v>73</v>
      </c>
      <c r="F39" s="28" t="s">
        <v>57</v>
      </c>
      <c r="G39" s="28" t="s">
        <v>51</v>
      </c>
      <c r="H39" s="28" t="s">
        <v>63</v>
      </c>
      <c r="I39" s="28" t="s">
        <v>64</v>
      </c>
      <c r="J39" s="28" t="s">
        <v>80</v>
      </c>
      <c r="K39" s="28" t="s">
        <v>65</v>
      </c>
      <c r="L39" s="28" t="s">
        <v>81</v>
      </c>
      <c r="M39" s="28" t="s">
        <v>71</v>
      </c>
      <c r="N39" s="28" t="s">
        <v>79</v>
      </c>
      <c r="O39" s="28" t="s">
        <v>68</v>
      </c>
      <c r="P39" s="28" t="s">
        <v>50</v>
      </c>
      <c r="Q39" s="28" t="s">
        <v>69</v>
      </c>
      <c r="R39" s="28" t="s">
        <v>70</v>
      </c>
      <c r="S39" s="28" t="s">
        <v>60</v>
      </c>
      <c r="U39" s="25" t="s">
        <v>64</v>
      </c>
      <c r="V39" s="25" t="s">
        <v>69</v>
      </c>
      <c r="X39" s="12">
        <f t="shared" si="2"/>
        <v>0</v>
      </c>
      <c r="Y39" s="12">
        <f t="shared" si="3"/>
        <v>0</v>
      </c>
      <c r="Z39" s="12">
        <f t="shared" si="4"/>
        <v>1</v>
      </c>
      <c r="AA39" s="12">
        <f t="shared" si="5"/>
        <v>0</v>
      </c>
      <c r="AB39" s="12">
        <f t="shared" si="6"/>
        <v>1</v>
      </c>
      <c r="AC39" s="12">
        <f t="shared" si="7"/>
        <v>1</v>
      </c>
      <c r="AD39" s="12">
        <f t="shared" si="8"/>
        <v>1</v>
      </c>
      <c r="AE39" s="12">
        <f t="shared" si="9"/>
        <v>1</v>
      </c>
      <c r="AF39" s="12">
        <f t="shared" si="10"/>
        <v>0</v>
      </c>
      <c r="AG39" s="12">
        <f t="shared" si="11"/>
        <v>0</v>
      </c>
      <c r="AH39" s="12">
        <f t="shared" si="12"/>
        <v>1</v>
      </c>
      <c r="AI39" s="12">
        <f t="shared" si="13"/>
        <v>0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>
        <f t="shared" si="18"/>
        <v>1</v>
      </c>
      <c r="AP39">
        <f t="shared" si="19"/>
        <v>1</v>
      </c>
    </row>
    <row r="40" spans="1:42" x14ac:dyDescent="0.2">
      <c r="A40" s="1" t="s">
        <v>12</v>
      </c>
      <c r="B40" s="27">
        <f t="shared" si="0"/>
        <v>9</v>
      </c>
      <c r="C40" s="27">
        <f t="shared" si="1"/>
        <v>2</v>
      </c>
      <c r="D40" s="28" t="s">
        <v>54</v>
      </c>
      <c r="E40" s="28" t="s">
        <v>73</v>
      </c>
      <c r="F40" s="28" t="s">
        <v>57</v>
      </c>
      <c r="G40" s="28" t="s">
        <v>51</v>
      </c>
      <c r="H40" s="28" t="s">
        <v>63</v>
      </c>
      <c r="I40" s="28" t="s">
        <v>64</v>
      </c>
      <c r="J40" s="28" t="s">
        <v>80</v>
      </c>
      <c r="K40" s="28" t="s">
        <v>65</v>
      </c>
      <c r="L40" s="28" t="s">
        <v>81</v>
      </c>
      <c r="M40" s="28" t="s">
        <v>71</v>
      </c>
      <c r="N40" s="28" t="s">
        <v>79</v>
      </c>
      <c r="O40" s="28" t="s">
        <v>68</v>
      </c>
      <c r="P40" s="28" t="s">
        <v>50</v>
      </c>
      <c r="Q40" s="28" t="s">
        <v>69</v>
      </c>
      <c r="R40" s="28" t="s">
        <v>70</v>
      </c>
      <c r="S40" s="28" t="s">
        <v>56</v>
      </c>
      <c r="U40" s="25" t="s">
        <v>69</v>
      </c>
      <c r="V40" s="25" t="s">
        <v>64</v>
      </c>
      <c r="X40" s="12">
        <f t="shared" si="2"/>
        <v>0</v>
      </c>
      <c r="Y40" s="12">
        <f t="shared" si="3"/>
        <v>0</v>
      </c>
      <c r="Z40" s="12">
        <f t="shared" si="4"/>
        <v>1</v>
      </c>
      <c r="AA40" s="12">
        <f t="shared" si="5"/>
        <v>0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0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1</v>
      </c>
      <c r="AL40" s="12">
        <f t="shared" si="16"/>
        <v>1</v>
      </c>
      <c r="AM40" s="12">
        <f t="shared" si="17"/>
        <v>0</v>
      </c>
      <c r="AO40">
        <f t="shared" si="18"/>
        <v>1</v>
      </c>
      <c r="AP40">
        <f t="shared" si="19"/>
        <v>1</v>
      </c>
    </row>
    <row r="41" spans="1:42" x14ac:dyDescent="0.2">
      <c r="A41" s="1" t="s">
        <v>47</v>
      </c>
      <c r="B41" s="27">
        <f t="shared" si="0"/>
        <v>11</v>
      </c>
      <c r="C41" s="27">
        <f t="shared" si="1"/>
        <v>2</v>
      </c>
      <c r="D41" s="28" t="s">
        <v>86</v>
      </c>
      <c r="E41" s="28" t="s">
        <v>73</v>
      </c>
      <c r="F41" s="28" t="s">
        <v>57</v>
      </c>
      <c r="G41" s="28" t="s">
        <v>51</v>
      </c>
      <c r="H41" s="28" t="s">
        <v>63</v>
      </c>
      <c r="I41" s="28" t="s">
        <v>64</v>
      </c>
      <c r="J41" s="28" t="s">
        <v>80</v>
      </c>
      <c r="K41" s="28" t="s">
        <v>65</v>
      </c>
      <c r="L41" s="28" t="s">
        <v>67</v>
      </c>
      <c r="M41" s="28" t="s">
        <v>71</v>
      </c>
      <c r="N41" s="28" t="s">
        <v>79</v>
      </c>
      <c r="O41" s="28" t="s">
        <v>68</v>
      </c>
      <c r="P41" s="28" t="s">
        <v>50</v>
      </c>
      <c r="Q41" s="28" t="s">
        <v>69</v>
      </c>
      <c r="R41" s="28" t="s">
        <v>70</v>
      </c>
      <c r="S41" s="28" t="s">
        <v>60</v>
      </c>
      <c r="U41" s="25" t="s">
        <v>64</v>
      </c>
      <c r="V41" s="25" t="s">
        <v>69</v>
      </c>
      <c r="X41" s="12">
        <f t="shared" si="2"/>
        <v>0</v>
      </c>
      <c r="Y41" s="12">
        <f t="shared" si="3"/>
        <v>0</v>
      </c>
      <c r="Z41" s="12">
        <f t="shared" si="4"/>
        <v>1</v>
      </c>
      <c r="AA41" s="12">
        <f t="shared" si="5"/>
        <v>0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0</v>
      </c>
      <c r="AH41" s="12">
        <f t="shared" si="12"/>
        <v>1</v>
      </c>
      <c r="AI41" s="12">
        <f t="shared" si="13"/>
        <v>0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>
        <f t="shared" si="18"/>
        <v>1</v>
      </c>
      <c r="AP41">
        <f t="shared" si="19"/>
        <v>1</v>
      </c>
    </row>
    <row r="42" spans="1:42" x14ac:dyDescent="0.2">
      <c r="A42" s="1" t="s">
        <v>13</v>
      </c>
      <c r="B42" s="27">
        <f t="shared" si="0"/>
        <v>8</v>
      </c>
      <c r="C42" s="27">
        <f t="shared" si="1"/>
        <v>2</v>
      </c>
      <c r="D42" s="28" t="s">
        <v>54</v>
      </c>
      <c r="E42" s="28" t="s">
        <v>73</v>
      </c>
      <c r="F42" s="28" t="s">
        <v>57</v>
      </c>
      <c r="G42" s="28" t="s">
        <v>51</v>
      </c>
      <c r="H42" s="28" t="s">
        <v>63</v>
      </c>
      <c r="I42" s="28" t="s">
        <v>64</v>
      </c>
      <c r="J42" s="28" t="s">
        <v>78</v>
      </c>
      <c r="K42" s="28" t="s">
        <v>65</v>
      </c>
      <c r="L42" s="28" t="s">
        <v>81</v>
      </c>
      <c r="M42" s="28" t="s">
        <v>71</v>
      </c>
      <c r="N42" s="28" t="s">
        <v>79</v>
      </c>
      <c r="O42" s="28" t="s">
        <v>68</v>
      </c>
      <c r="P42" s="28" t="s">
        <v>50</v>
      </c>
      <c r="Q42" s="28" t="s">
        <v>69</v>
      </c>
      <c r="R42" s="28" t="s">
        <v>70</v>
      </c>
      <c r="S42" s="28" t="s">
        <v>56</v>
      </c>
      <c r="U42" s="25" t="s">
        <v>70</v>
      </c>
      <c r="V42" s="25" t="s">
        <v>50</v>
      </c>
      <c r="X42" s="12">
        <f t="shared" si="2"/>
        <v>0</v>
      </c>
      <c r="Y42" s="12">
        <f t="shared" si="3"/>
        <v>0</v>
      </c>
      <c r="Z42" s="12">
        <f t="shared" si="4"/>
        <v>1</v>
      </c>
      <c r="AA42" s="12">
        <f t="shared" si="5"/>
        <v>0</v>
      </c>
      <c r="AB42" s="12">
        <f t="shared" si="6"/>
        <v>1</v>
      </c>
      <c r="AC42" s="12">
        <f t="shared" si="7"/>
        <v>1</v>
      </c>
      <c r="AD42" s="12">
        <f t="shared" si="8"/>
        <v>0</v>
      </c>
      <c r="AE42" s="12">
        <f t="shared" si="9"/>
        <v>1</v>
      </c>
      <c r="AF42" s="12">
        <f t="shared" si="10"/>
        <v>0</v>
      </c>
      <c r="AG42" s="12">
        <f t="shared" si="11"/>
        <v>0</v>
      </c>
      <c r="AH42" s="12">
        <f t="shared" si="12"/>
        <v>1</v>
      </c>
      <c r="AI42" s="12">
        <f t="shared" si="13"/>
        <v>0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0</v>
      </c>
      <c r="AO42">
        <f t="shared" si="18"/>
        <v>1</v>
      </c>
      <c r="AP42">
        <f t="shared" si="19"/>
        <v>1</v>
      </c>
    </row>
    <row r="43" spans="1:42" x14ac:dyDescent="0.2">
      <c r="A43" s="1" t="s">
        <v>19</v>
      </c>
      <c r="B43" s="27">
        <f t="shared" si="0"/>
        <v>9</v>
      </c>
      <c r="C43" s="27">
        <f t="shared" si="1"/>
        <v>1</v>
      </c>
      <c r="D43" s="28" t="s">
        <v>54</v>
      </c>
      <c r="E43" s="28" t="s">
        <v>73</v>
      </c>
      <c r="F43" s="28" t="s">
        <v>72</v>
      </c>
      <c r="G43" s="28" t="s">
        <v>51</v>
      </c>
      <c r="H43" s="28" t="s">
        <v>63</v>
      </c>
      <c r="I43" s="28" t="s">
        <v>64</v>
      </c>
      <c r="J43" s="28" t="s">
        <v>80</v>
      </c>
      <c r="K43" s="28" t="s">
        <v>76</v>
      </c>
      <c r="L43" s="28" t="s">
        <v>67</v>
      </c>
      <c r="M43" s="28" t="s">
        <v>71</v>
      </c>
      <c r="N43" s="28" t="s">
        <v>79</v>
      </c>
      <c r="O43" s="28" t="s">
        <v>68</v>
      </c>
      <c r="P43" s="28" t="s">
        <v>50</v>
      </c>
      <c r="Q43" s="28" t="s">
        <v>69</v>
      </c>
      <c r="R43" s="28" t="s">
        <v>70</v>
      </c>
      <c r="S43" s="28" t="s">
        <v>60</v>
      </c>
      <c r="U43" s="18" t="s">
        <v>71</v>
      </c>
      <c r="V43" s="25" t="s">
        <v>70</v>
      </c>
      <c r="X43" s="12">
        <f t="shared" si="2"/>
        <v>0</v>
      </c>
      <c r="Y43" s="12">
        <f t="shared" si="3"/>
        <v>0</v>
      </c>
      <c r="Z43" s="12">
        <f t="shared" si="4"/>
        <v>0</v>
      </c>
      <c r="AA43" s="12">
        <f t="shared" si="5"/>
        <v>0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0</v>
      </c>
      <c r="AF43" s="12">
        <f t="shared" si="10"/>
        <v>1</v>
      </c>
      <c r="AG43" s="12">
        <f t="shared" si="11"/>
        <v>0</v>
      </c>
      <c r="AH43" s="12">
        <f t="shared" si="12"/>
        <v>1</v>
      </c>
      <c r="AI43" s="12">
        <f t="shared" si="13"/>
        <v>0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 t="e">
        <f t="shared" si="18"/>
        <v>#N/A</v>
      </c>
      <c r="AP43">
        <f t="shared" si="19"/>
        <v>1</v>
      </c>
    </row>
    <row r="44" spans="1:42" x14ac:dyDescent="0.2">
      <c r="A44" s="1" t="s">
        <v>48</v>
      </c>
      <c r="B44" s="27">
        <f t="shared" si="0"/>
        <v>12</v>
      </c>
      <c r="C44" s="27">
        <f t="shared" si="1"/>
        <v>1</v>
      </c>
      <c r="D44" s="28" t="s">
        <v>61</v>
      </c>
      <c r="E44" s="28" t="s">
        <v>75</v>
      </c>
      <c r="F44" s="28" t="s">
        <v>57</v>
      </c>
      <c r="G44" s="28" t="s">
        <v>51</v>
      </c>
      <c r="H44" s="28" t="s">
        <v>63</v>
      </c>
      <c r="I44" s="28" t="s">
        <v>64</v>
      </c>
      <c r="J44" s="28" t="s">
        <v>80</v>
      </c>
      <c r="K44" s="28" t="s">
        <v>65</v>
      </c>
      <c r="L44" s="28" t="s">
        <v>81</v>
      </c>
      <c r="M44" s="28" t="s">
        <v>71</v>
      </c>
      <c r="N44" s="28" t="s">
        <v>79</v>
      </c>
      <c r="O44" s="28" t="s">
        <v>68</v>
      </c>
      <c r="P44" s="28" t="s">
        <v>50</v>
      </c>
      <c r="Q44" s="28" t="s">
        <v>69</v>
      </c>
      <c r="R44" s="28" t="s">
        <v>70</v>
      </c>
      <c r="S44" s="28" t="s">
        <v>60</v>
      </c>
      <c r="U44" s="25" t="s">
        <v>79</v>
      </c>
      <c r="V44" s="18" t="s">
        <v>68</v>
      </c>
      <c r="X44" s="12">
        <f t="shared" si="2"/>
        <v>1</v>
      </c>
      <c r="Y44" s="12">
        <f t="shared" si="3"/>
        <v>1</v>
      </c>
      <c r="Z44" s="12">
        <f t="shared" si="4"/>
        <v>1</v>
      </c>
      <c r="AA44" s="12">
        <f t="shared" si="5"/>
        <v>0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0</v>
      </c>
      <c r="AH44" s="12">
        <f t="shared" si="12"/>
        <v>1</v>
      </c>
      <c r="AI44" s="12">
        <f t="shared" si="13"/>
        <v>0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>
        <f t="shared" si="18"/>
        <v>1</v>
      </c>
      <c r="AP44" t="e">
        <f t="shared" si="19"/>
        <v>#N/A</v>
      </c>
    </row>
    <row r="45" spans="1:42" x14ac:dyDescent="0.2">
      <c r="A45" s="1" t="s">
        <v>27</v>
      </c>
      <c r="B45" s="27">
        <f t="shared" si="0"/>
        <v>11</v>
      </c>
      <c r="C45" s="27">
        <f t="shared" si="1"/>
        <v>2</v>
      </c>
      <c r="D45" s="28" t="s">
        <v>54</v>
      </c>
      <c r="E45" s="28" t="s">
        <v>75</v>
      </c>
      <c r="F45" s="28" t="s">
        <v>57</v>
      </c>
      <c r="G45" s="28" t="s">
        <v>51</v>
      </c>
      <c r="H45" s="28" t="s">
        <v>63</v>
      </c>
      <c r="I45" s="28" t="s">
        <v>64</v>
      </c>
      <c r="J45" s="28" t="s">
        <v>78</v>
      </c>
      <c r="K45" s="28" t="s">
        <v>65</v>
      </c>
      <c r="L45" s="28" t="s">
        <v>67</v>
      </c>
      <c r="M45" s="28" t="s">
        <v>71</v>
      </c>
      <c r="N45" s="28" t="s">
        <v>79</v>
      </c>
      <c r="O45" s="28" t="s">
        <v>68</v>
      </c>
      <c r="P45" s="28" t="s">
        <v>50</v>
      </c>
      <c r="Q45" s="28" t="s">
        <v>69</v>
      </c>
      <c r="R45" s="28" t="s">
        <v>70</v>
      </c>
      <c r="S45" s="28" t="s">
        <v>60</v>
      </c>
      <c r="U45" s="25" t="s">
        <v>79</v>
      </c>
      <c r="V45" s="25" t="s">
        <v>69</v>
      </c>
      <c r="X45" s="12">
        <f t="shared" si="2"/>
        <v>0</v>
      </c>
      <c r="Y45" s="12">
        <f t="shared" si="3"/>
        <v>1</v>
      </c>
      <c r="Z45" s="12">
        <f t="shared" si="4"/>
        <v>1</v>
      </c>
      <c r="AA45" s="12">
        <f t="shared" si="5"/>
        <v>0</v>
      </c>
      <c r="AB45" s="12">
        <f t="shared" si="6"/>
        <v>1</v>
      </c>
      <c r="AC45" s="12">
        <f t="shared" si="7"/>
        <v>1</v>
      </c>
      <c r="AD45" s="12">
        <f t="shared" si="8"/>
        <v>0</v>
      </c>
      <c r="AE45" s="12">
        <f t="shared" si="9"/>
        <v>1</v>
      </c>
      <c r="AF45" s="12">
        <f t="shared" si="10"/>
        <v>1</v>
      </c>
      <c r="AG45" s="12">
        <f t="shared" si="11"/>
        <v>0</v>
      </c>
      <c r="AH45" s="12">
        <f t="shared" si="12"/>
        <v>1</v>
      </c>
      <c r="AI45" s="12">
        <f t="shared" si="13"/>
        <v>0</v>
      </c>
      <c r="AJ45" s="12">
        <f t="shared" si="14"/>
        <v>1</v>
      </c>
      <c r="AK45" s="12">
        <f t="shared" si="15"/>
        <v>1</v>
      </c>
      <c r="AL45" s="12">
        <f t="shared" si="16"/>
        <v>1</v>
      </c>
      <c r="AM45" s="12">
        <f t="shared" si="17"/>
        <v>1</v>
      </c>
      <c r="AO45">
        <f t="shared" si="18"/>
        <v>1</v>
      </c>
      <c r="AP45">
        <f t="shared" si="19"/>
        <v>1</v>
      </c>
    </row>
    <row r="46" spans="1:42" x14ac:dyDescent="0.2">
      <c r="A46" s="1" t="s">
        <v>49</v>
      </c>
      <c r="B46" s="27">
        <f t="shared" si="0"/>
        <v>10</v>
      </c>
      <c r="C46" s="27">
        <f t="shared" si="1"/>
        <v>2</v>
      </c>
      <c r="D46" s="28" t="s">
        <v>86</v>
      </c>
      <c r="E46" s="28" t="s">
        <v>73</v>
      </c>
      <c r="F46" s="28" t="s">
        <v>57</v>
      </c>
      <c r="G46" s="28" t="s">
        <v>58</v>
      </c>
      <c r="H46" s="28" t="s">
        <v>63</v>
      </c>
      <c r="I46" s="28" t="s">
        <v>64</v>
      </c>
      <c r="J46" s="28" t="s">
        <v>78</v>
      </c>
      <c r="K46" s="28" t="s">
        <v>65</v>
      </c>
      <c r="L46" s="28" t="s">
        <v>81</v>
      </c>
      <c r="M46" s="28" t="s">
        <v>71</v>
      </c>
      <c r="N46" s="28" t="s">
        <v>79</v>
      </c>
      <c r="O46" s="28" t="s">
        <v>68</v>
      </c>
      <c r="P46" s="28" t="s">
        <v>50</v>
      </c>
      <c r="Q46" s="28" t="s">
        <v>69</v>
      </c>
      <c r="R46" s="28" t="s">
        <v>70</v>
      </c>
      <c r="S46" s="28" t="s">
        <v>60</v>
      </c>
      <c r="U46" s="25" t="s">
        <v>50</v>
      </c>
      <c r="V46" s="25" t="s">
        <v>69</v>
      </c>
      <c r="X46" s="12">
        <f t="shared" si="2"/>
        <v>0</v>
      </c>
      <c r="Y46" s="12">
        <f t="shared" si="3"/>
        <v>0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0</v>
      </c>
      <c r="AE46" s="12">
        <f t="shared" si="9"/>
        <v>1</v>
      </c>
      <c r="AF46" s="12">
        <f t="shared" si="10"/>
        <v>0</v>
      </c>
      <c r="AG46" s="12">
        <f t="shared" si="11"/>
        <v>0</v>
      </c>
      <c r="AH46" s="12">
        <f t="shared" si="12"/>
        <v>1</v>
      </c>
      <c r="AI46" s="12">
        <f t="shared" si="13"/>
        <v>0</v>
      </c>
      <c r="AJ46" s="12">
        <f t="shared" si="14"/>
        <v>1</v>
      </c>
      <c r="AK46" s="12">
        <f t="shared" si="15"/>
        <v>1</v>
      </c>
      <c r="AL46" s="12">
        <f t="shared" si="16"/>
        <v>1</v>
      </c>
      <c r="AM46" s="12">
        <f t="shared" si="17"/>
        <v>1</v>
      </c>
      <c r="AO46">
        <f t="shared" si="18"/>
        <v>1</v>
      </c>
      <c r="AP46">
        <f t="shared" si="19"/>
        <v>1</v>
      </c>
    </row>
    <row r="47" spans="1:42" x14ac:dyDescent="0.2">
      <c r="A47" s="1" t="s">
        <v>7</v>
      </c>
      <c r="B47" s="29">
        <f t="shared" si="0"/>
        <v>10</v>
      </c>
      <c r="C47" s="30">
        <f t="shared" si="1"/>
        <v>2</v>
      </c>
      <c r="D47" s="28" t="s">
        <v>54</v>
      </c>
      <c r="E47" s="28" t="s">
        <v>73</v>
      </c>
      <c r="F47" s="28" t="s">
        <v>57</v>
      </c>
      <c r="G47" s="28" t="s">
        <v>51</v>
      </c>
      <c r="H47" s="28" t="s">
        <v>63</v>
      </c>
      <c r="I47" s="28" t="s">
        <v>64</v>
      </c>
      <c r="J47" s="28" t="s">
        <v>80</v>
      </c>
      <c r="K47" s="28" t="s">
        <v>65</v>
      </c>
      <c r="L47" s="28" t="s">
        <v>81</v>
      </c>
      <c r="M47" s="28" t="s">
        <v>71</v>
      </c>
      <c r="N47" s="28" t="s">
        <v>79</v>
      </c>
      <c r="O47" s="28" t="s">
        <v>68</v>
      </c>
      <c r="P47" s="28" t="s">
        <v>50</v>
      </c>
      <c r="Q47" s="28" t="s">
        <v>69</v>
      </c>
      <c r="R47" s="28" t="s">
        <v>70</v>
      </c>
      <c r="S47" s="28" t="s">
        <v>60</v>
      </c>
      <c r="U47" s="25" t="s">
        <v>64</v>
      </c>
      <c r="V47" s="25" t="s">
        <v>69</v>
      </c>
      <c r="X47" s="12">
        <f t="shared" si="2"/>
        <v>0</v>
      </c>
      <c r="Y47" s="12">
        <f t="shared" si="3"/>
        <v>0</v>
      </c>
      <c r="Z47" s="12">
        <f t="shared" si="4"/>
        <v>1</v>
      </c>
      <c r="AA47" s="12">
        <f t="shared" si="5"/>
        <v>0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0</v>
      </c>
      <c r="AG47" s="12">
        <f t="shared" si="11"/>
        <v>0</v>
      </c>
      <c r="AH47" s="12">
        <f t="shared" si="12"/>
        <v>1</v>
      </c>
      <c r="AI47" s="12">
        <f t="shared" si="13"/>
        <v>0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>
        <f t="shared" si="18"/>
        <v>1</v>
      </c>
      <c r="AP47">
        <f t="shared" si="19"/>
        <v>1</v>
      </c>
    </row>
    <row r="48" spans="1:42" x14ac:dyDescent="0.2">
      <c r="A48" s="5" t="s">
        <v>88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61</v>
      </c>
      <c r="E52" s="28" t="s">
        <v>75</v>
      </c>
      <c r="F52" s="28" t="s">
        <v>57</v>
      </c>
      <c r="G52" s="28" t="s">
        <v>58</v>
      </c>
      <c r="H52" s="28" t="s">
        <v>63</v>
      </c>
      <c r="I52" s="28" t="s">
        <v>64</v>
      </c>
      <c r="J52" s="28" t="s">
        <v>80</v>
      </c>
      <c r="K52" s="28" t="s">
        <v>65</v>
      </c>
      <c r="L52" s="28" t="s">
        <v>67</v>
      </c>
      <c r="M52" s="28" t="s">
        <v>53</v>
      </c>
      <c r="N52" s="28" t="s">
        <v>79</v>
      </c>
      <c r="O52" s="28" t="s">
        <v>62</v>
      </c>
      <c r="P52" s="28" t="s">
        <v>50</v>
      </c>
      <c r="Q52" s="32" t="s">
        <v>69</v>
      </c>
      <c r="R52" s="32" t="s">
        <v>70</v>
      </c>
      <c r="S52" s="32" t="s">
        <v>60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35 D37:D47">
    <cfRule type="cellIs" dxfId="90" priority="1" stopIfTrue="1" operator="notEqual">
      <formula>$D$52</formula>
    </cfRule>
  </conditionalFormatting>
  <conditionalFormatting sqref="E4:E35 E37:E47">
    <cfRule type="cellIs" dxfId="89" priority="2" stopIfTrue="1" operator="notEqual">
      <formula>$E$52</formula>
    </cfRule>
  </conditionalFormatting>
  <conditionalFormatting sqref="F4:F35 F37:F47">
    <cfRule type="cellIs" dxfId="88" priority="3" stopIfTrue="1" operator="notEqual">
      <formula>$F$52</formula>
    </cfRule>
  </conditionalFormatting>
  <conditionalFormatting sqref="G4:G35 G39:G47 G37">
    <cfRule type="cellIs" dxfId="87" priority="4" stopIfTrue="1" operator="notEqual">
      <formula>$G$52</formula>
    </cfRule>
  </conditionalFormatting>
  <conditionalFormatting sqref="H4:H35 H37:H47">
    <cfRule type="cellIs" dxfId="86" priority="5" stopIfTrue="1" operator="notEqual">
      <formula>$H$52</formula>
    </cfRule>
  </conditionalFormatting>
  <conditionalFormatting sqref="I4:I35 I37:I47">
    <cfRule type="cellIs" dxfId="85" priority="6" stopIfTrue="1" operator="notEqual">
      <formula>$I$52</formula>
    </cfRule>
  </conditionalFormatting>
  <conditionalFormatting sqref="J4:J35 J37:J47">
    <cfRule type="cellIs" dxfId="84" priority="7" stopIfTrue="1" operator="notEqual">
      <formula>$J$52</formula>
    </cfRule>
  </conditionalFormatting>
  <conditionalFormatting sqref="K4:K35 K37:K47">
    <cfRule type="cellIs" dxfId="83" priority="8" stopIfTrue="1" operator="notEqual">
      <formula>$K$52</formula>
    </cfRule>
  </conditionalFormatting>
  <conditionalFormatting sqref="L4:L35 L37:L47">
    <cfRule type="cellIs" dxfId="82" priority="9" stopIfTrue="1" operator="notEqual">
      <formula>$L$52</formula>
    </cfRule>
  </conditionalFormatting>
  <conditionalFormatting sqref="M4:M35 M37:M47">
    <cfRule type="cellIs" dxfId="81" priority="10" stopIfTrue="1" operator="notEqual">
      <formula>$M$52</formula>
    </cfRule>
  </conditionalFormatting>
  <conditionalFormatting sqref="N4:N35 N37:N47">
    <cfRule type="cellIs" dxfId="80" priority="11" stopIfTrue="1" operator="notEqual">
      <formula>$N$52</formula>
    </cfRule>
  </conditionalFormatting>
  <conditionalFormatting sqref="O4:O35 O37:O47">
    <cfRule type="cellIs" dxfId="79" priority="12" stopIfTrue="1" operator="notEqual">
      <formula>$O$52</formula>
    </cfRule>
  </conditionalFormatting>
  <conditionalFormatting sqref="P4:P35 P37:P47">
    <cfRule type="cellIs" dxfId="78" priority="13" stopIfTrue="1" operator="notEqual">
      <formula>$P$52</formula>
    </cfRule>
  </conditionalFormatting>
  <conditionalFormatting sqref="Q4:Q35 Q37:Q47">
    <cfRule type="cellIs" dxfId="77" priority="14" stopIfTrue="1" operator="notEqual">
      <formula>$Q$52</formula>
    </cfRule>
  </conditionalFormatting>
  <conditionalFormatting sqref="R4:R35 R37:R47">
    <cfRule type="cellIs" dxfId="76" priority="15" stopIfTrue="1" operator="notEqual">
      <formula>$R$52</formula>
    </cfRule>
  </conditionalFormatting>
  <conditionalFormatting sqref="S4:S35 S37:S47">
    <cfRule type="cellIs" dxfId="75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117</v>
      </c>
      <c r="B1" s="13"/>
      <c r="G1" t="s">
        <v>114</v>
      </c>
      <c r="H1" t="s">
        <v>115</v>
      </c>
    </row>
    <row r="2" spans="1:42" s="26" customFormat="1" x14ac:dyDescent="0.2">
      <c r="A2" s="3"/>
      <c r="B2" s="13"/>
      <c r="C2" s="22"/>
      <c r="G2" s="26" t="s">
        <v>116</v>
      </c>
      <c r="H2" s="26" t="s">
        <v>115</v>
      </c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11</v>
      </c>
      <c r="C4" s="27">
        <f t="shared" ref="C4:C47" si="1">COUNT(AO4:AP4)</f>
        <v>2</v>
      </c>
      <c r="D4" s="28" t="s">
        <v>57</v>
      </c>
      <c r="E4" s="28" t="s">
        <v>63</v>
      </c>
      <c r="F4" s="28" t="s">
        <v>73</v>
      </c>
      <c r="G4" s="28" t="s">
        <v>64</v>
      </c>
      <c r="H4" s="28" t="s">
        <v>51</v>
      </c>
      <c r="I4" s="28" t="s">
        <v>79</v>
      </c>
      <c r="J4" s="28" t="s">
        <v>80</v>
      </c>
      <c r="K4" s="28" t="s">
        <v>55</v>
      </c>
      <c r="L4" s="28" t="s">
        <v>70</v>
      </c>
      <c r="M4" s="28" t="s">
        <v>72</v>
      </c>
      <c r="N4" s="28" t="s">
        <v>65</v>
      </c>
      <c r="O4" s="28" t="s">
        <v>69</v>
      </c>
      <c r="P4" s="28" t="s">
        <v>60</v>
      </c>
      <c r="Q4" s="28" t="s">
        <v>50</v>
      </c>
      <c r="R4" s="28" t="s">
        <v>68</v>
      </c>
      <c r="S4" s="28" t="s">
        <v>61</v>
      </c>
      <c r="U4" s="25" t="s">
        <v>50</v>
      </c>
      <c r="V4" s="25" t="s">
        <v>63</v>
      </c>
      <c r="X4" s="12">
        <f t="shared" ref="X4:X47" si="2">IF(D4=$D$52,1,0)</f>
        <v>1</v>
      </c>
      <c r="Y4" s="12">
        <f t="shared" ref="Y4:Y47" si="3">IF(E4=$E$52,1,0)</f>
        <v>1</v>
      </c>
      <c r="Z4" s="12">
        <f t="shared" ref="Z4:Z47" si="4">IF(F4=$F$52,1,0)</f>
        <v>0</v>
      </c>
      <c r="AA4" s="12">
        <f t="shared" ref="AA4:AA47" si="5">IF(G4=$G$52,1,0)</f>
        <v>1</v>
      </c>
      <c r="AB4" s="12">
        <f t="shared" ref="AB4:AB47" si="6">IF(H4=$H$52,1,0)</f>
        <v>1</v>
      </c>
      <c r="AC4" s="12">
        <f t="shared" ref="AC4:AC47" si="7">IF(I4=$I$52,1,0)</f>
        <v>1</v>
      </c>
      <c r="AD4" s="12">
        <f t="shared" ref="AD4:AD47" si="8">IF(J4=$J$52,1,0)</f>
        <v>0</v>
      </c>
      <c r="AE4" s="12">
        <f t="shared" ref="AE4:AE47" si="9">IF(K4=$K$52,1,0)</f>
        <v>1</v>
      </c>
      <c r="AF4" s="12">
        <f t="shared" ref="AF4:AF47" si="10">IF(L4=$L$52,1,0)</f>
        <v>1</v>
      </c>
      <c r="AG4" s="12">
        <f t="shared" ref="AG4:AG47" si="11">IF(M4=$M$52,1,0)</f>
        <v>0</v>
      </c>
      <c r="AH4" s="12">
        <f t="shared" ref="AH4:AH47" si="12">IF(N4=$N$52,1,0)</f>
        <v>1</v>
      </c>
      <c r="AI4" s="12">
        <f t="shared" ref="AI4:AI47" si="13">IF(O4=$O$52,1,0)</f>
        <v>0</v>
      </c>
      <c r="AJ4" s="12">
        <f t="shared" ref="AJ4:AJ47" si="14">IF(P4=$P$52,1,0)</f>
        <v>1</v>
      </c>
      <c r="AK4" s="12">
        <f t="shared" ref="AK4:AK47" si="15">IF(Q4=$Q$52,1,0)</f>
        <v>1</v>
      </c>
      <c r="AL4" s="12">
        <f t="shared" ref="AL4:AL47" si="16">IF(R4=$R$52,1,0)</f>
        <v>0</v>
      </c>
      <c r="AM4" s="12">
        <f t="shared" ref="AM4:AM47" si="17">IF(S4=$S$52,1,0)</f>
        <v>1</v>
      </c>
      <c r="AO4">
        <f t="shared" ref="AO4:AO47" si="18">HLOOKUP(U4,$D$52:$S$53,2,FALSE)</f>
        <v>1</v>
      </c>
      <c r="AP4">
        <f t="shared" ref="AP4:AP47" si="19">HLOOKUP(V4,$D$52:$S$53,2,FALSE)</f>
        <v>1</v>
      </c>
    </row>
    <row r="5" spans="1:42" x14ac:dyDescent="0.2">
      <c r="A5" s="1" t="s">
        <v>30</v>
      </c>
      <c r="B5" s="27">
        <f t="shared" si="0"/>
        <v>11</v>
      </c>
      <c r="C5" s="27">
        <f t="shared" si="1"/>
        <v>2</v>
      </c>
      <c r="D5" s="28" t="s">
        <v>57</v>
      </c>
      <c r="E5" s="28" t="s">
        <v>63</v>
      </c>
      <c r="F5" s="28" t="s">
        <v>73</v>
      </c>
      <c r="G5" s="28" t="s">
        <v>64</v>
      </c>
      <c r="H5" s="28" t="s">
        <v>51</v>
      </c>
      <c r="I5" s="28" t="s">
        <v>79</v>
      </c>
      <c r="J5" s="28" t="s">
        <v>80</v>
      </c>
      <c r="K5" s="28" t="s">
        <v>55</v>
      </c>
      <c r="L5" s="28" t="s">
        <v>70</v>
      </c>
      <c r="M5" s="28" t="s">
        <v>72</v>
      </c>
      <c r="N5" s="28" t="s">
        <v>65</v>
      </c>
      <c r="O5" s="28" t="s">
        <v>69</v>
      </c>
      <c r="P5" s="28" t="s">
        <v>60</v>
      </c>
      <c r="Q5" s="28" t="s">
        <v>50</v>
      </c>
      <c r="R5" s="28" t="s">
        <v>68</v>
      </c>
      <c r="S5" s="28" t="s">
        <v>61</v>
      </c>
      <c r="U5" s="25" t="s">
        <v>79</v>
      </c>
      <c r="V5" s="25" t="s">
        <v>50</v>
      </c>
      <c r="X5" s="12">
        <f t="shared" si="2"/>
        <v>1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1</v>
      </c>
      <c r="AG5" s="12">
        <f t="shared" si="11"/>
        <v>0</v>
      </c>
      <c r="AH5" s="12">
        <f t="shared" si="12"/>
        <v>1</v>
      </c>
      <c r="AI5" s="12">
        <f t="shared" si="13"/>
        <v>0</v>
      </c>
      <c r="AJ5" s="12">
        <f t="shared" si="14"/>
        <v>1</v>
      </c>
      <c r="AK5" s="12">
        <f t="shared" si="15"/>
        <v>1</v>
      </c>
      <c r="AL5" s="12">
        <f t="shared" si="16"/>
        <v>0</v>
      </c>
      <c r="AM5" s="12">
        <f t="shared" si="17"/>
        <v>1</v>
      </c>
      <c r="AO5">
        <f t="shared" si="18"/>
        <v>1</v>
      </c>
      <c r="AP5">
        <f t="shared" si="19"/>
        <v>1</v>
      </c>
    </row>
    <row r="6" spans="1:42" x14ac:dyDescent="0.2">
      <c r="A6" s="1" t="s">
        <v>9</v>
      </c>
      <c r="B6" s="27">
        <f t="shared" si="0"/>
        <v>12</v>
      </c>
      <c r="C6" s="27">
        <f t="shared" si="1"/>
        <v>2</v>
      </c>
      <c r="D6" s="28" t="s">
        <v>57</v>
      </c>
      <c r="E6" s="28" t="s">
        <v>63</v>
      </c>
      <c r="F6" s="28" t="s">
        <v>73</v>
      </c>
      <c r="G6" s="28" t="s">
        <v>64</v>
      </c>
      <c r="H6" s="28" t="s">
        <v>51</v>
      </c>
      <c r="I6" s="28" t="s">
        <v>79</v>
      </c>
      <c r="J6" s="28" t="s">
        <v>80</v>
      </c>
      <c r="K6" s="28" t="s">
        <v>55</v>
      </c>
      <c r="L6" s="28" t="s">
        <v>70</v>
      </c>
      <c r="M6" s="28" t="s">
        <v>72</v>
      </c>
      <c r="N6" s="28" t="s">
        <v>65</v>
      </c>
      <c r="O6" s="28" t="s">
        <v>69</v>
      </c>
      <c r="P6" s="28" t="s">
        <v>60</v>
      </c>
      <c r="Q6" s="28" t="s">
        <v>50</v>
      </c>
      <c r="R6" s="28" t="s">
        <v>59</v>
      </c>
      <c r="S6" s="28" t="s">
        <v>61</v>
      </c>
      <c r="U6" s="25" t="s">
        <v>57</v>
      </c>
      <c r="V6" s="25" t="s">
        <v>64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1</v>
      </c>
      <c r="AG6" s="12">
        <f t="shared" si="11"/>
        <v>0</v>
      </c>
      <c r="AH6" s="12">
        <f t="shared" si="12"/>
        <v>1</v>
      </c>
      <c r="AI6" s="12">
        <f t="shared" si="13"/>
        <v>0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>
        <f t="shared" si="18"/>
        <v>1</v>
      </c>
      <c r="AP6">
        <f t="shared" si="19"/>
        <v>1</v>
      </c>
    </row>
    <row r="7" spans="1:42" x14ac:dyDescent="0.2">
      <c r="A7" s="1" t="s">
        <v>23</v>
      </c>
      <c r="B7" s="27">
        <f t="shared" si="0"/>
        <v>13</v>
      </c>
      <c r="C7" s="27">
        <f t="shared" si="1"/>
        <v>2</v>
      </c>
      <c r="D7" s="28" t="s">
        <v>57</v>
      </c>
      <c r="E7" s="28" t="s">
        <v>63</v>
      </c>
      <c r="F7" s="28" t="s">
        <v>73</v>
      </c>
      <c r="G7" s="28" t="s">
        <v>64</v>
      </c>
      <c r="H7" s="28" t="s">
        <v>51</v>
      </c>
      <c r="I7" s="28" t="s">
        <v>79</v>
      </c>
      <c r="J7" s="28" t="s">
        <v>54</v>
      </c>
      <c r="K7" s="28" t="s">
        <v>55</v>
      </c>
      <c r="L7" s="28" t="s">
        <v>70</v>
      </c>
      <c r="M7" s="28" t="s">
        <v>58</v>
      </c>
      <c r="N7" s="28" t="s">
        <v>65</v>
      </c>
      <c r="O7" s="28" t="s">
        <v>69</v>
      </c>
      <c r="P7" s="28" t="s">
        <v>60</v>
      </c>
      <c r="Q7" s="28" t="s">
        <v>50</v>
      </c>
      <c r="R7" s="28" t="s">
        <v>68</v>
      </c>
      <c r="S7" s="28" t="s">
        <v>61</v>
      </c>
      <c r="U7" s="25" t="s">
        <v>79</v>
      </c>
      <c r="V7" s="25" t="s">
        <v>50</v>
      </c>
      <c r="X7" s="12">
        <f t="shared" si="2"/>
        <v>1</v>
      </c>
      <c r="Y7" s="12">
        <f t="shared" si="3"/>
        <v>1</v>
      </c>
      <c r="Z7" s="12">
        <f t="shared" si="4"/>
        <v>0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>
        <f t="shared" si="18"/>
        <v>1</v>
      </c>
      <c r="AP7">
        <f t="shared" si="19"/>
        <v>1</v>
      </c>
    </row>
    <row r="8" spans="1:42" x14ac:dyDescent="0.2">
      <c r="A8" s="1" t="s">
        <v>16</v>
      </c>
      <c r="B8" s="27">
        <f t="shared" si="0"/>
        <v>9</v>
      </c>
      <c r="C8" s="27">
        <f t="shared" si="1"/>
        <v>2</v>
      </c>
      <c r="D8" s="28" t="s">
        <v>57</v>
      </c>
      <c r="E8" s="28" t="s">
        <v>63</v>
      </c>
      <c r="F8" s="28" t="s">
        <v>73</v>
      </c>
      <c r="G8" s="28" t="s">
        <v>64</v>
      </c>
      <c r="H8" s="28" t="s">
        <v>75</v>
      </c>
      <c r="I8" s="28" t="s">
        <v>79</v>
      </c>
      <c r="J8" s="28" t="s">
        <v>80</v>
      </c>
      <c r="K8" s="28" t="s">
        <v>55</v>
      </c>
      <c r="L8" s="28" t="s">
        <v>70</v>
      </c>
      <c r="M8" s="28" t="s">
        <v>72</v>
      </c>
      <c r="N8" s="28" t="s">
        <v>65</v>
      </c>
      <c r="O8" s="28" t="s">
        <v>69</v>
      </c>
      <c r="P8" s="28" t="s">
        <v>60</v>
      </c>
      <c r="Q8" s="28" t="s">
        <v>50</v>
      </c>
      <c r="R8" s="28" t="s">
        <v>68</v>
      </c>
      <c r="S8" s="28" t="s">
        <v>66</v>
      </c>
      <c r="U8" s="25" t="s">
        <v>50</v>
      </c>
      <c r="V8" s="25" t="s">
        <v>70</v>
      </c>
      <c r="X8" s="12">
        <f t="shared" si="2"/>
        <v>1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0</v>
      </c>
      <c r="AH8" s="12">
        <f t="shared" si="12"/>
        <v>1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0</v>
      </c>
      <c r="AM8" s="12">
        <f t="shared" si="17"/>
        <v>0</v>
      </c>
      <c r="AO8">
        <f t="shared" si="18"/>
        <v>1</v>
      </c>
      <c r="AP8">
        <f t="shared" si="19"/>
        <v>1</v>
      </c>
    </row>
    <row r="9" spans="1:42" x14ac:dyDescent="0.2">
      <c r="A9" s="1" t="s">
        <v>32</v>
      </c>
      <c r="B9" s="27">
        <f t="shared" si="0"/>
        <v>13</v>
      </c>
      <c r="C9" s="27">
        <f t="shared" si="1"/>
        <v>2</v>
      </c>
      <c r="D9" s="28" t="s">
        <v>57</v>
      </c>
      <c r="E9" s="28" t="s">
        <v>63</v>
      </c>
      <c r="F9" s="28" t="s">
        <v>56</v>
      </c>
      <c r="G9" s="28" t="s">
        <v>64</v>
      </c>
      <c r="H9" s="28" t="s">
        <v>51</v>
      </c>
      <c r="I9" s="28" t="s">
        <v>79</v>
      </c>
      <c r="J9" s="28" t="s">
        <v>80</v>
      </c>
      <c r="K9" s="28" t="s">
        <v>55</v>
      </c>
      <c r="L9" s="28" t="s">
        <v>70</v>
      </c>
      <c r="M9" s="28" t="s">
        <v>72</v>
      </c>
      <c r="N9" s="28" t="s">
        <v>65</v>
      </c>
      <c r="O9" s="28" t="s">
        <v>69</v>
      </c>
      <c r="P9" s="28" t="s">
        <v>60</v>
      </c>
      <c r="Q9" s="28" t="s">
        <v>50</v>
      </c>
      <c r="R9" s="28" t="s">
        <v>59</v>
      </c>
      <c r="S9" s="28" t="s">
        <v>61</v>
      </c>
      <c r="U9" s="25" t="s">
        <v>57</v>
      </c>
      <c r="V9" s="25" t="s">
        <v>79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0</v>
      </c>
      <c r="AH9" s="12">
        <f t="shared" si="12"/>
        <v>1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>
        <f t="shared" si="18"/>
        <v>1</v>
      </c>
      <c r="AP9">
        <f t="shared" si="19"/>
        <v>1</v>
      </c>
    </row>
    <row r="10" spans="1:42" x14ac:dyDescent="0.2">
      <c r="A10" s="1" t="s">
        <v>15</v>
      </c>
      <c r="B10" s="27">
        <f t="shared" si="0"/>
        <v>12</v>
      </c>
      <c r="C10" s="27">
        <f t="shared" si="1"/>
        <v>1</v>
      </c>
      <c r="D10" s="28" t="s">
        <v>57</v>
      </c>
      <c r="E10" s="28" t="s">
        <v>63</v>
      </c>
      <c r="F10" s="28" t="s">
        <v>56</v>
      </c>
      <c r="G10" s="28" t="s">
        <v>64</v>
      </c>
      <c r="H10" s="28" t="s">
        <v>51</v>
      </c>
      <c r="I10" s="28" t="s">
        <v>79</v>
      </c>
      <c r="J10" s="28" t="s">
        <v>80</v>
      </c>
      <c r="K10" s="28" t="s">
        <v>55</v>
      </c>
      <c r="L10" s="28" t="s">
        <v>70</v>
      </c>
      <c r="M10" s="28" t="s">
        <v>72</v>
      </c>
      <c r="N10" s="28" t="s">
        <v>65</v>
      </c>
      <c r="O10" s="28" t="s">
        <v>69</v>
      </c>
      <c r="P10" s="28" t="s">
        <v>60</v>
      </c>
      <c r="Q10" s="28" t="s">
        <v>50</v>
      </c>
      <c r="R10" s="28" t="s">
        <v>68</v>
      </c>
      <c r="S10" s="28" t="s">
        <v>61</v>
      </c>
      <c r="U10" s="18" t="s">
        <v>69</v>
      </c>
      <c r="V10" s="25" t="s">
        <v>64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 t="e">
        <f t="shared" si="18"/>
        <v>#N/A</v>
      </c>
      <c r="AP10">
        <f t="shared" si="19"/>
        <v>1</v>
      </c>
    </row>
    <row r="11" spans="1:42" x14ac:dyDescent="0.2">
      <c r="A11" s="1" t="s">
        <v>20</v>
      </c>
      <c r="B11" s="27">
        <f t="shared" si="0"/>
        <v>11</v>
      </c>
      <c r="C11" s="27">
        <f t="shared" si="1"/>
        <v>2</v>
      </c>
      <c r="D11" s="28" t="s">
        <v>57</v>
      </c>
      <c r="E11" s="28" t="s">
        <v>63</v>
      </c>
      <c r="F11" s="28" t="s">
        <v>73</v>
      </c>
      <c r="G11" s="28" t="s">
        <v>64</v>
      </c>
      <c r="H11" s="28" t="s">
        <v>51</v>
      </c>
      <c r="I11" s="28" t="s">
        <v>79</v>
      </c>
      <c r="J11" s="28" t="s">
        <v>80</v>
      </c>
      <c r="K11" s="28" t="s">
        <v>55</v>
      </c>
      <c r="L11" s="28" t="s">
        <v>70</v>
      </c>
      <c r="M11" s="28" t="s">
        <v>72</v>
      </c>
      <c r="N11" s="28" t="s">
        <v>65</v>
      </c>
      <c r="O11" s="28" t="s">
        <v>69</v>
      </c>
      <c r="P11" s="28" t="s">
        <v>81</v>
      </c>
      <c r="Q11" s="28" t="s">
        <v>50</v>
      </c>
      <c r="R11" s="28" t="s">
        <v>59</v>
      </c>
      <c r="S11" s="28" t="s">
        <v>61</v>
      </c>
      <c r="U11" s="25" t="s">
        <v>70</v>
      </c>
      <c r="V11" s="25" t="s">
        <v>55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1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0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>
        <f t="shared" si="19"/>
        <v>1</v>
      </c>
    </row>
    <row r="12" spans="1:42" x14ac:dyDescent="0.2">
      <c r="A12" s="1" t="s">
        <v>26</v>
      </c>
      <c r="B12" s="27">
        <f t="shared" si="0"/>
        <v>13</v>
      </c>
      <c r="C12" s="27">
        <f t="shared" si="1"/>
        <v>2</v>
      </c>
      <c r="D12" s="28" t="s">
        <v>57</v>
      </c>
      <c r="E12" s="28" t="s">
        <v>63</v>
      </c>
      <c r="F12" s="28" t="s">
        <v>73</v>
      </c>
      <c r="G12" s="28" t="s">
        <v>64</v>
      </c>
      <c r="H12" s="28" t="s">
        <v>51</v>
      </c>
      <c r="I12" s="28" t="s">
        <v>79</v>
      </c>
      <c r="J12" s="28" t="s">
        <v>80</v>
      </c>
      <c r="K12" s="28" t="s">
        <v>55</v>
      </c>
      <c r="L12" s="28" t="s">
        <v>70</v>
      </c>
      <c r="M12" s="28" t="s">
        <v>72</v>
      </c>
      <c r="N12" s="28" t="s">
        <v>65</v>
      </c>
      <c r="O12" s="28" t="s">
        <v>62</v>
      </c>
      <c r="P12" s="28" t="s">
        <v>60</v>
      </c>
      <c r="Q12" s="28" t="s">
        <v>50</v>
      </c>
      <c r="R12" s="28" t="s">
        <v>59</v>
      </c>
      <c r="S12" s="28" t="s">
        <v>61</v>
      </c>
      <c r="U12" s="25" t="s">
        <v>50</v>
      </c>
      <c r="V12" s="25" t="s">
        <v>65</v>
      </c>
      <c r="X12" s="12">
        <f t="shared" si="2"/>
        <v>1</v>
      </c>
      <c r="Y12" s="12">
        <f t="shared" si="3"/>
        <v>1</v>
      </c>
      <c r="Z12" s="12">
        <f t="shared" si="4"/>
        <v>0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0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>
        <f t="shared" si="18"/>
        <v>1</v>
      </c>
      <c r="AP12">
        <f t="shared" si="19"/>
        <v>1</v>
      </c>
    </row>
    <row r="13" spans="1:42" x14ac:dyDescent="0.2">
      <c r="A13" s="1" t="s">
        <v>29</v>
      </c>
      <c r="B13" s="27">
        <f t="shared" si="0"/>
        <v>9</v>
      </c>
      <c r="C13" s="27">
        <f t="shared" si="1"/>
        <v>2</v>
      </c>
      <c r="D13" s="28" t="s">
        <v>57</v>
      </c>
      <c r="E13" s="28" t="s">
        <v>63</v>
      </c>
      <c r="F13" s="28" t="s">
        <v>73</v>
      </c>
      <c r="G13" s="28" t="s">
        <v>64</v>
      </c>
      <c r="H13" s="28" t="s">
        <v>75</v>
      </c>
      <c r="I13" s="28" t="s">
        <v>79</v>
      </c>
      <c r="J13" s="28" t="s">
        <v>80</v>
      </c>
      <c r="K13" s="28" t="s">
        <v>76</v>
      </c>
      <c r="L13" s="28" t="s">
        <v>70</v>
      </c>
      <c r="M13" s="28" t="s">
        <v>72</v>
      </c>
      <c r="N13" s="28" t="s">
        <v>65</v>
      </c>
      <c r="O13" s="28" t="s">
        <v>69</v>
      </c>
      <c r="P13" s="28" t="s">
        <v>60</v>
      </c>
      <c r="Q13" s="28" t="s">
        <v>50</v>
      </c>
      <c r="R13" s="28" t="s">
        <v>59</v>
      </c>
      <c r="S13" s="28" t="s">
        <v>66</v>
      </c>
      <c r="U13" s="25" t="s">
        <v>60</v>
      </c>
      <c r="V13" s="25" t="s">
        <v>70</v>
      </c>
      <c r="X13" s="12">
        <f t="shared" si="2"/>
        <v>1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0</v>
      </c>
      <c r="AE13" s="12">
        <f t="shared" si="9"/>
        <v>0</v>
      </c>
      <c r="AF13" s="12">
        <f t="shared" si="10"/>
        <v>1</v>
      </c>
      <c r="AG13" s="12">
        <f t="shared" si="11"/>
        <v>0</v>
      </c>
      <c r="AH13" s="12">
        <f t="shared" si="12"/>
        <v>1</v>
      </c>
      <c r="AI13" s="12">
        <f t="shared" si="13"/>
        <v>0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0</v>
      </c>
      <c r="AO13">
        <f t="shared" si="18"/>
        <v>1</v>
      </c>
      <c r="AP13">
        <f t="shared" si="19"/>
        <v>1</v>
      </c>
    </row>
    <row r="14" spans="1:42" x14ac:dyDescent="0.2">
      <c r="A14" s="1" t="s">
        <v>31</v>
      </c>
      <c r="B14" s="27">
        <f t="shared" si="0"/>
        <v>12</v>
      </c>
      <c r="C14" s="27">
        <f t="shared" si="1"/>
        <v>2</v>
      </c>
      <c r="D14" s="28" t="s">
        <v>57</v>
      </c>
      <c r="E14" s="28" t="s">
        <v>63</v>
      </c>
      <c r="F14" s="28" t="s">
        <v>73</v>
      </c>
      <c r="G14" s="28" t="s">
        <v>64</v>
      </c>
      <c r="H14" s="28" t="s">
        <v>51</v>
      </c>
      <c r="I14" s="28" t="s">
        <v>79</v>
      </c>
      <c r="J14" s="28" t="s">
        <v>80</v>
      </c>
      <c r="K14" s="28" t="s">
        <v>55</v>
      </c>
      <c r="L14" s="28" t="s">
        <v>70</v>
      </c>
      <c r="M14" s="28" t="s">
        <v>72</v>
      </c>
      <c r="N14" s="28" t="s">
        <v>65</v>
      </c>
      <c r="O14" s="28" t="s">
        <v>69</v>
      </c>
      <c r="P14" s="28" t="s">
        <v>60</v>
      </c>
      <c r="Q14" s="28" t="s">
        <v>50</v>
      </c>
      <c r="R14" s="28" t="s">
        <v>59</v>
      </c>
      <c r="S14" s="28" t="s">
        <v>61</v>
      </c>
      <c r="U14" s="25" t="s">
        <v>79</v>
      </c>
      <c r="V14" s="25" t="s">
        <v>55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1</v>
      </c>
      <c r="AF14" s="12">
        <f t="shared" si="10"/>
        <v>1</v>
      </c>
      <c r="AG14" s="12">
        <f t="shared" si="11"/>
        <v>0</v>
      </c>
      <c r="AH14" s="12">
        <f t="shared" si="12"/>
        <v>1</v>
      </c>
      <c r="AI14" s="12">
        <f t="shared" si="13"/>
        <v>0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>
        <f t="shared" si="18"/>
        <v>1</v>
      </c>
      <c r="AP14">
        <f t="shared" si="19"/>
        <v>1</v>
      </c>
    </row>
    <row r="15" spans="1:42" x14ac:dyDescent="0.2">
      <c r="A15" s="1" t="s">
        <v>33</v>
      </c>
      <c r="B15" s="27">
        <f t="shared" si="0"/>
        <v>13</v>
      </c>
      <c r="C15" s="27">
        <f t="shared" si="1"/>
        <v>2</v>
      </c>
      <c r="D15" s="28" t="s">
        <v>57</v>
      </c>
      <c r="E15" s="28" t="s">
        <v>63</v>
      </c>
      <c r="F15" s="28" t="s">
        <v>73</v>
      </c>
      <c r="G15" s="28" t="s">
        <v>64</v>
      </c>
      <c r="H15" s="28" t="s">
        <v>51</v>
      </c>
      <c r="I15" s="28" t="s">
        <v>79</v>
      </c>
      <c r="J15" s="28" t="s">
        <v>80</v>
      </c>
      <c r="K15" s="28" t="s">
        <v>55</v>
      </c>
      <c r="L15" s="28" t="s">
        <v>70</v>
      </c>
      <c r="M15" s="28" t="s">
        <v>58</v>
      </c>
      <c r="N15" s="28" t="s">
        <v>65</v>
      </c>
      <c r="O15" s="28" t="s">
        <v>69</v>
      </c>
      <c r="P15" s="28" t="s">
        <v>60</v>
      </c>
      <c r="Q15" s="28" t="s">
        <v>50</v>
      </c>
      <c r="R15" s="28" t="s">
        <v>59</v>
      </c>
      <c r="S15" s="28" t="s">
        <v>61</v>
      </c>
      <c r="U15" s="25" t="s">
        <v>79</v>
      </c>
      <c r="V15" s="25" t="s">
        <v>50</v>
      </c>
      <c r="X15" s="12">
        <f t="shared" si="2"/>
        <v>1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>
        <f t="shared" si="18"/>
        <v>1</v>
      </c>
      <c r="AP15">
        <f t="shared" si="19"/>
        <v>1</v>
      </c>
    </row>
    <row r="16" spans="1:42" x14ac:dyDescent="0.2">
      <c r="A16" s="1" t="s">
        <v>34</v>
      </c>
      <c r="B16" s="27">
        <f t="shared" si="0"/>
        <v>11</v>
      </c>
      <c r="C16" s="27">
        <f t="shared" si="1"/>
        <v>2</v>
      </c>
      <c r="D16" s="28" t="s">
        <v>57</v>
      </c>
      <c r="E16" s="28" t="s">
        <v>53</v>
      </c>
      <c r="F16" s="28" t="s">
        <v>73</v>
      </c>
      <c r="G16" s="28" t="s">
        <v>64</v>
      </c>
      <c r="H16" s="28" t="s">
        <v>51</v>
      </c>
      <c r="I16" s="28" t="s">
        <v>79</v>
      </c>
      <c r="J16" s="28" t="s">
        <v>80</v>
      </c>
      <c r="K16" s="28" t="s">
        <v>55</v>
      </c>
      <c r="L16" s="28" t="s">
        <v>70</v>
      </c>
      <c r="M16" s="28" t="s">
        <v>58</v>
      </c>
      <c r="N16" s="28" t="s">
        <v>65</v>
      </c>
      <c r="O16" s="28" t="s">
        <v>69</v>
      </c>
      <c r="P16" s="28" t="s">
        <v>81</v>
      </c>
      <c r="Q16" s="28" t="s">
        <v>50</v>
      </c>
      <c r="R16" s="28" t="s">
        <v>59</v>
      </c>
      <c r="S16" s="28" t="s">
        <v>61</v>
      </c>
      <c r="U16" s="25" t="s">
        <v>50</v>
      </c>
      <c r="V16" s="25" t="s">
        <v>79</v>
      </c>
      <c r="X16" s="12">
        <f t="shared" si="2"/>
        <v>1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1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J16" s="12">
        <f t="shared" si="14"/>
        <v>0</v>
      </c>
      <c r="AK16" s="12">
        <f t="shared" si="15"/>
        <v>1</v>
      </c>
      <c r="AL16" s="12">
        <f t="shared" si="16"/>
        <v>1</v>
      </c>
      <c r="AM16" s="12">
        <f t="shared" si="17"/>
        <v>1</v>
      </c>
      <c r="AO16">
        <f t="shared" si="18"/>
        <v>1</v>
      </c>
      <c r="AP16">
        <f t="shared" si="19"/>
        <v>1</v>
      </c>
    </row>
    <row r="17" spans="1:42" x14ac:dyDescent="0.2">
      <c r="A17" s="1" t="s">
        <v>18</v>
      </c>
      <c r="B17" s="27" t="s">
        <v>112</v>
      </c>
      <c r="C17" s="27">
        <f t="shared" si="1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O17" s="28" t="s">
        <v>86</v>
      </c>
      <c r="P17" s="28" t="s">
        <v>86</v>
      </c>
      <c r="Q17" s="28" t="s">
        <v>86</v>
      </c>
      <c r="R17" s="28" t="s">
        <v>86</v>
      </c>
      <c r="S17" s="28" t="s">
        <v>86</v>
      </c>
      <c r="U17" s="18" t="s">
        <v>86</v>
      </c>
      <c r="V17" s="18" t="s">
        <v>86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t="e">
        <f t="shared" si="18"/>
        <v>#N/A</v>
      </c>
      <c r="AP17" t="e">
        <f t="shared" si="19"/>
        <v>#N/A</v>
      </c>
    </row>
    <row r="18" spans="1:42" x14ac:dyDescent="0.2">
      <c r="A18" s="1" t="s">
        <v>22</v>
      </c>
      <c r="B18" s="27">
        <f t="shared" si="0"/>
        <v>12</v>
      </c>
      <c r="C18" s="27">
        <f t="shared" si="1"/>
        <v>1</v>
      </c>
      <c r="D18" s="28" t="s">
        <v>86</v>
      </c>
      <c r="E18" s="28" t="s">
        <v>63</v>
      </c>
      <c r="F18" s="28" t="s">
        <v>56</v>
      </c>
      <c r="G18" s="28" t="s">
        <v>64</v>
      </c>
      <c r="H18" s="28" t="s">
        <v>51</v>
      </c>
      <c r="I18" s="28" t="s">
        <v>79</v>
      </c>
      <c r="J18" s="28" t="s">
        <v>80</v>
      </c>
      <c r="K18" s="28" t="s">
        <v>55</v>
      </c>
      <c r="L18" s="28" t="s">
        <v>70</v>
      </c>
      <c r="M18" s="28" t="s">
        <v>58</v>
      </c>
      <c r="N18" s="28" t="s">
        <v>65</v>
      </c>
      <c r="O18" s="28" t="s">
        <v>69</v>
      </c>
      <c r="P18" s="28" t="s">
        <v>60</v>
      </c>
      <c r="Q18" s="28" t="s">
        <v>50</v>
      </c>
      <c r="R18" s="28" t="s">
        <v>68</v>
      </c>
      <c r="S18" s="28" t="s">
        <v>61</v>
      </c>
      <c r="U18" s="18" t="s">
        <v>68</v>
      </c>
      <c r="V18" s="25" t="s">
        <v>79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t="e">
        <f t="shared" si="18"/>
        <v>#N/A</v>
      </c>
      <c r="AP18">
        <f t="shared" si="19"/>
        <v>1</v>
      </c>
    </row>
    <row r="19" spans="1:42" x14ac:dyDescent="0.2">
      <c r="A19" s="1" t="s">
        <v>14</v>
      </c>
      <c r="B19" s="27">
        <f t="shared" si="0"/>
        <v>11</v>
      </c>
      <c r="C19" s="27">
        <f t="shared" si="1"/>
        <v>2</v>
      </c>
      <c r="D19" s="28" t="s">
        <v>57</v>
      </c>
      <c r="E19" s="28" t="s">
        <v>63</v>
      </c>
      <c r="F19" s="28" t="s">
        <v>73</v>
      </c>
      <c r="G19" s="28" t="s">
        <v>64</v>
      </c>
      <c r="H19" s="28" t="s">
        <v>51</v>
      </c>
      <c r="I19" s="28" t="s">
        <v>79</v>
      </c>
      <c r="J19" s="28" t="s">
        <v>80</v>
      </c>
      <c r="K19" s="28" t="s">
        <v>55</v>
      </c>
      <c r="L19" s="28" t="s">
        <v>70</v>
      </c>
      <c r="M19" s="28" t="s">
        <v>72</v>
      </c>
      <c r="N19" s="28" t="s">
        <v>65</v>
      </c>
      <c r="O19" s="28" t="s">
        <v>69</v>
      </c>
      <c r="P19" s="28" t="s">
        <v>60</v>
      </c>
      <c r="Q19" s="28" t="s">
        <v>50</v>
      </c>
      <c r="R19" s="28" t="s">
        <v>68</v>
      </c>
      <c r="S19" s="28" t="s">
        <v>61</v>
      </c>
      <c r="U19" s="25" t="s">
        <v>57</v>
      </c>
      <c r="V19" s="25" t="s">
        <v>79</v>
      </c>
      <c r="X19" s="12">
        <f t="shared" si="2"/>
        <v>1</v>
      </c>
      <c r="Y19" s="12">
        <f t="shared" si="3"/>
        <v>1</v>
      </c>
      <c r="Z19" s="12">
        <f t="shared" si="4"/>
        <v>0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1</v>
      </c>
      <c r="AI19" s="12">
        <f t="shared" si="13"/>
        <v>0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>
        <f t="shared" si="18"/>
        <v>1</v>
      </c>
      <c r="AP19">
        <f t="shared" si="19"/>
        <v>1</v>
      </c>
    </row>
    <row r="20" spans="1:42" x14ac:dyDescent="0.2">
      <c r="A20" s="1" t="s">
        <v>35</v>
      </c>
      <c r="B20" s="27">
        <f t="shared" si="0"/>
        <v>13</v>
      </c>
      <c r="C20" s="27">
        <f t="shared" si="1"/>
        <v>2</v>
      </c>
      <c r="D20" s="28" t="s">
        <v>57</v>
      </c>
      <c r="E20" s="28" t="s">
        <v>63</v>
      </c>
      <c r="F20" s="28" t="s">
        <v>56</v>
      </c>
      <c r="G20" s="28" t="s">
        <v>64</v>
      </c>
      <c r="H20" s="28" t="s">
        <v>51</v>
      </c>
      <c r="I20" s="28" t="s">
        <v>79</v>
      </c>
      <c r="J20" s="28" t="s">
        <v>54</v>
      </c>
      <c r="K20" s="28" t="s">
        <v>55</v>
      </c>
      <c r="L20" s="28" t="s">
        <v>70</v>
      </c>
      <c r="M20" s="28" t="s">
        <v>72</v>
      </c>
      <c r="N20" s="28" t="s">
        <v>65</v>
      </c>
      <c r="O20" s="28" t="s">
        <v>69</v>
      </c>
      <c r="P20" s="28" t="s">
        <v>60</v>
      </c>
      <c r="Q20" s="28" t="s">
        <v>50</v>
      </c>
      <c r="R20" s="28" t="s">
        <v>68</v>
      </c>
      <c r="S20" s="28" t="s">
        <v>61</v>
      </c>
      <c r="U20" s="25" t="s">
        <v>79</v>
      </c>
      <c r="V20" s="25" t="s">
        <v>57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0</v>
      </c>
      <c r="AH20" s="12">
        <f t="shared" si="12"/>
        <v>1</v>
      </c>
      <c r="AI20" s="12">
        <f t="shared" si="13"/>
        <v>0</v>
      </c>
      <c r="AJ20" s="12">
        <f t="shared" si="14"/>
        <v>1</v>
      </c>
      <c r="AK20" s="12">
        <f t="shared" si="15"/>
        <v>1</v>
      </c>
      <c r="AL20" s="12">
        <f t="shared" si="16"/>
        <v>0</v>
      </c>
      <c r="AM20" s="12">
        <f t="shared" si="17"/>
        <v>1</v>
      </c>
      <c r="AO20">
        <f t="shared" si="18"/>
        <v>1</v>
      </c>
      <c r="AP20">
        <f t="shared" si="19"/>
        <v>1</v>
      </c>
    </row>
    <row r="21" spans="1:42" x14ac:dyDescent="0.2">
      <c r="A21" s="1" t="s">
        <v>36</v>
      </c>
      <c r="B21" s="27">
        <f t="shared" si="0"/>
        <v>12</v>
      </c>
      <c r="C21" s="27">
        <f t="shared" si="1"/>
        <v>2</v>
      </c>
      <c r="D21" s="28" t="s">
        <v>57</v>
      </c>
      <c r="E21" s="28" t="s">
        <v>63</v>
      </c>
      <c r="F21" s="28" t="s">
        <v>56</v>
      </c>
      <c r="G21" s="28" t="s">
        <v>64</v>
      </c>
      <c r="H21" s="28" t="s">
        <v>51</v>
      </c>
      <c r="I21" s="28" t="s">
        <v>79</v>
      </c>
      <c r="J21" s="28" t="s">
        <v>80</v>
      </c>
      <c r="K21" s="28" t="s">
        <v>55</v>
      </c>
      <c r="L21" s="28" t="s">
        <v>70</v>
      </c>
      <c r="M21" s="28" t="s">
        <v>58</v>
      </c>
      <c r="N21" s="28" t="s">
        <v>71</v>
      </c>
      <c r="O21" s="28" t="s">
        <v>69</v>
      </c>
      <c r="P21" s="28" t="s">
        <v>60</v>
      </c>
      <c r="Q21" s="28" t="s">
        <v>50</v>
      </c>
      <c r="R21" s="28" t="s">
        <v>68</v>
      </c>
      <c r="S21" s="28" t="s">
        <v>61</v>
      </c>
      <c r="U21" s="25" t="s">
        <v>79</v>
      </c>
      <c r="V21" s="25" t="s">
        <v>70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0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L21" s="12">
        <f t="shared" si="16"/>
        <v>0</v>
      </c>
      <c r="AM21" s="12">
        <f t="shared" si="17"/>
        <v>1</v>
      </c>
      <c r="AO21">
        <f t="shared" si="18"/>
        <v>1</v>
      </c>
      <c r="AP21">
        <f t="shared" si="19"/>
        <v>1</v>
      </c>
    </row>
    <row r="22" spans="1:42" x14ac:dyDescent="0.2">
      <c r="A22" s="1" t="s">
        <v>37</v>
      </c>
      <c r="B22" s="27">
        <f t="shared" si="0"/>
        <v>11</v>
      </c>
      <c r="C22" s="27">
        <f t="shared" si="1"/>
        <v>2</v>
      </c>
      <c r="D22" s="28" t="s">
        <v>57</v>
      </c>
      <c r="E22" s="28" t="s">
        <v>63</v>
      </c>
      <c r="F22" s="28" t="s">
        <v>73</v>
      </c>
      <c r="G22" s="28" t="s">
        <v>64</v>
      </c>
      <c r="H22" s="28" t="s">
        <v>51</v>
      </c>
      <c r="I22" s="28" t="s">
        <v>79</v>
      </c>
      <c r="J22" s="28" t="s">
        <v>80</v>
      </c>
      <c r="K22" s="28" t="s">
        <v>76</v>
      </c>
      <c r="L22" s="28" t="s">
        <v>70</v>
      </c>
      <c r="M22" s="28" t="s">
        <v>72</v>
      </c>
      <c r="N22" s="28" t="s">
        <v>71</v>
      </c>
      <c r="O22" s="28" t="s">
        <v>62</v>
      </c>
      <c r="P22" s="28" t="s">
        <v>60</v>
      </c>
      <c r="Q22" s="28" t="s">
        <v>50</v>
      </c>
      <c r="R22" s="28" t="s">
        <v>59</v>
      </c>
      <c r="S22" s="28" t="s">
        <v>61</v>
      </c>
      <c r="U22" s="25" t="s">
        <v>79</v>
      </c>
      <c r="V22" s="25" t="s">
        <v>64</v>
      </c>
      <c r="X22" s="12">
        <f t="shared" si="2"/>
        <v>1</v>
      </c>
      <c r="Y22" s="12">
        <f t="shared" si="3"/>
        <v>1</v>
      </c>
      <c r="Z22" s="12">
        <f t="shared" si="4"/>
        <v>0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0</v>
      </c>
      <c r="AF22" s="12">
        <f t="shared" si="10"/>
        <v>1</v>
      </c>
      <c r="AG22" s="12">
        <f t="shared" si="11"/>
        <v>0</v>
      </c>
      <c r="AH22" s="12">
        <f t="shared" si="12"/>
        <v>0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>
        <f t="shared" si="18"/>
        <v>1</v>
      </c>
      <c r="AP22">
        <f t="shared" si="19"/>
        <v>1</v>
      </c>
    </row>
    <row r="23" spans="1:42" x14ac:dyDescent="0.2">
      <c r="A23" s="1" t="s">
        <v>17</v>
      </c>
      <c r="B23" s="27" t="s">
        <v>112</v>
      </c>
      <c r="C23" s="27">
        <f t="shared" si="1"/>
        <v>0</v>
      </c>
      <c r="D23" s="28" t="s">
        <v>86</v>
      </c>
      <c r="E23" s="28" t="s">
        <v>86</v>
      </c>
      <c r="F23" s="28" t="s">
        <v>86</v>
      </c>
      <c r="G23" s="28" t="s">
        <v>86</v>
      </c>
      <c r="H23" s="28" t="s">
        <v>86</v>
      </c>
      <c r="I23" s="28" t="s">
        <v>86</v>
      </c>
      <c r="J23" s="28" t="s">
        <v>86</v>
      </c>
      <c r="K23" s="28" t="s">
        <v>86</v>
      </c>
      <c r="L23" s="28" t="s">
        <v>86</v>
      </c>
      <c r="M23" s="28" t="s">
        <v>86</v>
      </c>
      <c r="N23" s="28" t="s">
        <v>86</v>
      </c>
      <c r="O23" s="28" t="s">
        <v>86</v>
      </c>
      <c r="P23" s="28" t="s">
        <v>86</v>
      </c>
      <c r="Q23" s="28" t="s">
        <v>86</v>
      </c>
      <c r="R23" s="28" t="s">
        <v>86</v>
      </c>
      <c r="S23" s="28" t="s">
        <v>86</v>
      </c>
      <c r="U23" s="18" t="s">
        <v>86</v>
      </c>
      <c r="V23" s="18" t="s">
        <v>86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t="e">
        <f t="shared" si="18"/>
        <v>#N/A</v>
      </c>
      <c r="AP23" t="e">
        <f t="shared" si="19"/>
        <v>#N/A</v>
      </c>
    </row>
    <row r="24" spans="1:42" x14ac:dyDescent="0.2">
      <c r="A24" s="1" t="s">
        <v>28</v>
      </c>
      <c r="B24" s="27" t="s">
        <v>112</v>
      </c>
      <c r="C24" s="27">
        <f t="shared" si="1"/>
        <v>0</v>
      </c>
      <c r="D24" s="28" t="s">
        <v>86</v>
      </c>
      <c r="E24" s="28" t="s">
        <v>86</v>
      </c>
      <c r="F24" s="28" t="s">
        <v>86</v>
      </c>
      <c r="G24" s="28" t="s">
        <v>86</v>
      </c>
      <c r="H24" s="28" t="s">
        <v>86</v>
      </c>
      <c r="I24" s="28" t="s">
        <v>86</v>
      </c>
      <c r="J24" s="28" t="s">
        <v>86</v>
      </c>
      <c r="K24" s="28" t="s">
        <v>86</v>
      </c>
      <c r="L24" s="28" t="s">
        <v>86</v>
      </c>
      <c r="M24" s="28" t="s">
        <v>86</v>
      </c>
      <c r="N24" s="28" t="s">
        <v>86</v>
      </c>
      <c r="O24" s="28" t="s">
        <v>86</v>
      </c>
      <c r="P24" s="28" t="s">
        <v>86</v>
      </c>
      <c r="Q24" s="28" t="s">
        <v>86</v>
      </c>
      <c r="R24" s="28" t="s">
        <v>86</v>
      </c>
      <c r="S24" s="28" t="s">
        <v>86</v>
      </c>
      <c r="U24" s="18" t="s">
        <v>86</v>
      </c>
      <c r="V24" s="18" t="s">
        <v>86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9"/>
        <v>#N/A</v>
      </c>
    </row>
    <row r="25" spans="1:42" x14ac:dyDescent="0.2">
      <c r="A25" s="1" t="s">
        <v>38</v>
      </c>
      <c r="B25" s="27">
        <f t="shared" si="0"/>
        <v>13</v>
      </c>
      <c r="C25" s="27">
        <f t="shared" si="1"/>
        <v>2</v>
      </c>
      <c r="D25" s="28" t="s">
        <v>57</v>
      </c>
      <c r="E25" s="28" t="s">
        <v>63</v>
      </c>
      <c r="F25" s="28" t="s">
        <v>73</v>
      </c>
      <c r="G25" s="28" t="s">
        <v>64</v>
      </c>
      <c r="H25" s="28" t="s">
        <v>51</v>
      </c>
      <c r="I25" s="28" t="s">
        <v>79</v>
      </c>
      <c r="J25" s="28" t="s">
        <v>54</v>
      </c>
      <c r="K25" s="28" t="s">
        <v>55</v>
      </c>
      <c r="L25" s="28" t="s">
        <v>70</v>
      </c>
      <c r="M25" s="28" t="s">
        <v>58</v>
      </c>
      <c r="N25" s="28" t="s">
        <v>71</v>
      </c>
      <c r="O25" s="28" t="s">
        <v>69</v>
      </c>
      <c r="P25" s="28" t="s">
        <v>60</v>
      </c>
      <c r="Q25" s="28" t="s">
        <v>50</v>
      </c>
      <c r="R25" s="28" t="s">
        <v>59</v>
      </c>
      <c r="S25" s="28" t="s">
        <v>61</v>
      </c>
      <c r="U25" s="25" t="s">
        <v>79</v>
      </c>
      <c r="V25" s="25" t="s">
        <v>50</v>
      </c>
      <c r="X25" s="12">
        <f t="shared" si="2"/>
        <v>1</v>
      </c>
      <c r="Y25" s="12">
        <f t="shared" si="3"/>
        <v>1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1</v>
      </c>
      <c r="AG25" s="12">
        <f t="shared" si="11"/>
        <v>1</v>
      </c>
      <c r="AH25" s="12">
        <f t="shared" si="12"/>
        <v>0</v>
      </c>
      <c r="AI25" s="12">
        <f t="shared" si="13"/>
        <v>0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>
        <f t="shared" si="18"/>
        <v>1</v>
      </c>
      <c r="AP25">
        <f t="shared" si="19"/>
        <v>1</v>
      </c>
    </row>
    <row r="26" spans="1:42" x14ac:dyDescent="0.2">
      <c r="A26" s="1" t="s">
        <v>39</v>
      </c>
      <c r="B26" s="27">
        <f t="shared" si="0"/>
        <v>13</v>
      </c>
      <c r="C26" s="27">
        <f t="shared" si="1"/>
        <v>2</v>
      </c>
      <c r="D26" s="28" t="s">
        <v>57</v>
      </c>
      <c r="E26" s="28" t="s">
        <v>63</v>
      </c>
      <c r="F26" s="28" t="s">
        <v>73</v>
      </c>
      <c r="G26" s="28" t="s">
        <v>64</v>
      </c>
      <c r="H26" s="28" t="s">
        <v>75</v>
      </c>
      <c r="I26" s="28" t="s">
        <v>79</v>
      </c>
      <c r="J26" s="28" t="s">
        <v>54</v>
      </c>
      <c r="K26" s="28" t="s">
        <v>55</v>
      </c>
      <c r="L26" s="28" t="s">
        <v>70</v>
      </c>
      <c r="M26" s="28" t="s">
        <v>58</v>
      </c>
      <c r="N26" s="28" t="s">
        <v>65</v>
      </c>
      <c r="O26" s="28" t="s">
        <v>69</v>
      </c>
      <c r="P26" s="28" t="s">
        <v>60</v>
      </c>
      <c r="Q26" s="28" t="s">
        <v>50</v>
      </c>
      <c r="R26" s="28" t="s">
        <v>59</v>
      </c>
      <c r="S26" s="28" t="s">
        <v>61</v>
      </c>
      <c r="U26" s="25" t="s">
        <v>50</v>
      </c>
      <c r="V26" s="25" t="s">
        <v>79</v>
      </c>
      <c r="X26" s="12">
        <f t="shared" si="2"/>
        <v>1</v>
      </c>
      <c r="Y26" s="12">
        <f t="shared" si="3"/>
        <v>1</v>
      </c>
      <c r="Z26" s="12">
        <f t="shared" si="4"/>
        <v>0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9"/>
        <v>1</v>
      </c>
    </row>
    <row r="27" spans="1:42" x14ac:dyDescent="0.2">
      <c r="A27" s="1" t="s">
        <v>40</v>
      </c>
      <c r="B27" s="27">
        <f t="shared" si="0"/>
        <v>13</v>
      </c>
      <c r="C27" s="27">
        <f t="shared" si="1"/>
        <v>2</v>
      </c>
      <c r="D27" s="28" t="s">
        <v>57</v>
      </c>
      <c r="E27" s="28" t="s">
        <v>63</v>
      </c>
      <c r="F27" s="28" t="s">
        <v>56</v>
      </c>
      <c r="G27" s="28" t="s">
        <v>64</v>
      </c>
      <c r="H27" s="28" t="s">
        <v>51</v>
      </c>
      <c r="I27" s="28" t="s">
        <v>79</v>
      </c>
      <c r="J27" s="28" t="s">
        <v>80</v>
      </c>
      <c r="K27" s="28" t="s">
        <v>55</v>
      </c>
      <c r="L27" s="28" t="s">
        <v>70</v>
      </c>
      <c r="M27" s="28" t="s">
        <v>58</v>
      </c>
      <c r="N27" s="28" t="s">
        <v>65</v>
      </c>
      <c r="O27" s="28" t="s">
        <v>69</v>
      </c>
      <c r="P27" s="28" t="s">
        <v>60</v>
      </c>
      <c r="Q27" s="28" t="s">
        <v>50</v>
      </c>
      <c r="R27" s="28" t="s">
        <v>68</v>
      </c>
      <c r="S27" s="28" t="s">
        <v>61</v>
      </c>
      <c r="U27" s="25" t="s">
        <v>50</v>
      </c>
      <c r="V27" s="25" t="s">
        <v>79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>
        <f t="shared" si="18"/>
        <v>1</v>
      </c>
      <c r="AP27">
        <f t="shared" si="19"/>
        <v>1</v>
      </c>
    </row>
    <row r="28" spans="1:42" x14ac:dyDescent="0.2">
      <c r="A28" s="1" t="s">
        <v>41</v>
      </c>
      <c r="B28" s="27">
        <f t="shared" si="0"/>
        <v>13</v>
      </c>
      <c r="C28" s="27">
        <f t="shared" si="1"/>
        <v>2</v>
      </c>
      <c r="D28" s="28" t="s">
        <v>57</v>
      </c>
      <c r="E28" s="28" t="s">
        <v>63</v>
      </c>
      <c r="F28" s="28" t="s">
        <v>56</v>
      </c>
      <c r="G28" s="28" t="s">
        <v>64</v>
      </c>
      <c r="H28" s="28" t="s">
        <v>51</v>
      </c>
      <c r="I28" s="28" t="s">
        <v>79</v>
      </c>
      <c r="J28" s="28" t="s">
        <v>80</v>
      </c>
      <c r="K28" s="28" t="s">
        <v>55</v>
      </c>
      <c r="L28" s="28" t="s">
        <v>70</v>
      </c>
      <c r="M28" s="28" t="s">
        <v>58</v>
      </c>
      <c r="N28" s="28" t="s">
        <v>65</v>
      </c>
      <c r="O28" s="28" t="s">
        <v>69</v>
      </c>
      <c r="P28" s="28" t="s">
        <v>60</v>
      </c>
      <c r="Q28" s="28" t="s">
        <v>50</v>
      </c>
      <c r="R28" s="28" t="s">
        <v>68</v>
      </c>
      <c r="S28" s="28" t="s">
        <v>61</v>
      </c>
      <c r="U28" s="25" t="s">
        <v>50</v>
      </c>
      <c r="V28" s="25" t="s">
        <v>57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>
        <f t="shared" si="18"/>
        <v>1</v>
      </c>
      <c r="AP28">
        <f t="shared" si="19"/>
        <v>1</v>
      </c>
    </row>
    <row r="29" spans="1:42" x14ac:dyDescent="0.2">
      <c r="A29" s="1" t="s">
        <v>42</v>
      </c>
      <c r="B29" s="27">
        <f t="shared" si="0"/>
        <v>11</v>
      </c>
      <c r="C29" s="27">
        <f t="shared" si="1"/>
        <v>2</v>
      </c>
      <c r="D29" s="28" t="s">
        <v>57</v>
      </c>
      <c r="E29" s="28" t="s">
        <v>63</v>
      </c>
      <c r="F29" s="28" t="s">
        <v>73</v>
      </c>
      <c r="G29" s="28" t="s">
        <v>64</v>
      </c>
      <c r="H29" s="28" t="s">
        <v>51</v>
      </c>
      <c r="I29" s="28" t="s">
        <v>79</v>
      </c>
      <c r="J29" s="28" t="s">
        <v>80</v>
      </c>
      <c r="K29" s="28" t="s">
        <v>55</v>
      </c>
      <c r="L29" s="28" t="s">
        <v>67</v>
      </c>
      <c r="M29" s="28" t="s">
        <v>58</v>
      </c>
      <c r="N29" s="28" t="s">
        <v>65</v>
      </c>
      <c r="O29" s="28" t="s">
        <v>69</v>
      </c>
      <c r="P29" s="28" t="s">
        <v>60</v>
      </c>
      <c r="Q29" s="28" t="s">
        <v>50</v>
      </c>
      <c r="R29" s="28" t="s">
        <v>68</v>
      </c>
      <c r="S29" s="28" t="s">
        <v>61</v>
      </c>
      <c r="U29" s="25" t="s">
        <v>55</v>
      </c>
      <c r="V29" s="25" t="s">
        <v>57</v>
      </c>
      <c r="X29" s="12">
        <f t="shared" si="2"/>
        <v>1</v>
      </c>
      <c r="Y29" s="12">
        <f t="shared" si="3"/>
        <v>1</v>
      </c>
      <c r="Z29" s="12">
        <f t="shared" si="4"/>
        <v>0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0</v>
      </c>
      <c r="AM29" s="12">
        <f t="shared" si="17"/>
        <v>1</v>
      </c>
      <c r="AO29">
        <f t="shared" si="18"/>
        <v>1</v>
      </c>
      <c r="AP29">
        <f t="shared" si="19"/>
        <v>1</v>
      </c>
    </row>
    <row r="30" spans="1:42" x14ac:dyDescent="0.2">
      <c r="A30" s="1" t="s">
        <v>25</v>
      </c>
      <c r="B30" s="27">
        <f t="shared" si="0"/>
        <v>11</v>
      </c>
      <c r="C30" s="27">
        <f t="shared" si="1"/>
        <v>2</v>
      </c>
      <c r="D30" s="28" t="s">
        <v>57</v>
      </c>
      <c r="E30" s="28" t="s">
        <v>63</v>
      </c>
      <c r="F30" s="28" t="s">
        <v>73</v>
      </c>
      <c r="G30" s="28" t="s">
        <v>64</v>
      </c>
      <c r="H30" s="28" t="s">
        <v>51</v>
      </c>
      <c r="I30" s="28" t="s">
        <v>79</v>
      </c>
      <c r="J30" s="28" t="s">
        <v>80</v>
      </c>
      <c r="K30" s="28" t="s">
        <v>55</v>
      </c>
      <c r="L30" s="28" t="s">
        <v>70</v>
      </c>
      <c r="M30" s="28" t="s">
        <v>72</v>
      </c>
      <c r="N30" s="28" t="s">
        <v>65</v>
      </c>
      <c r="O30" s="28" t="s">
        <v>69</v>
      </c>
      <c r="P30" s="28" t="s">
        <v>60</v>
      </c>
      <c r="Q30" s="28" t="s">
        <v>50</v>
      </c>
      <c r="R30" s="28" t="s">
        <v>68</v>
      </c>
      <c r="S30" s="28" t="s">
        <v>61</v>
      </c>
      <c r="U30" s="25" t="s">
        <v>50</v>
      </c>
      <c r="V30" s="25" t="s">
        <v>79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>
        <f t="shared" si="18"/>
        <v>1</v>
      </c>
      <c r="AP30">
        <f t="shared" si="19"/>
        <v>1</v>
      </c>
    </row>
    <row r="31" spans="1:42" x14ac:dyDescent="0.2">
      <c r="A31" s="1" t="s">
        <v>43</v>
      </c>
      <c r="B31" s="27">
        <f t="shared" si="0"/>
        <v>12</v>
      </c>
      <c r="C31" s="27">
        <f t="shared" si="1"/>
        <v>2</v>
      </c>
      <c r="D31" s="28" t="s">
        <v>57</v>
      </c>
      <c r="E31" s="28" t="s">
        <v>63</v>
      </c>
      <c r="F31" s="28" t="s">
        <v>73</v>
      </c>
      <c r="G31" s="28" t="s">
        <v>64</v>
      </c>
      <c r="H31" s="28" t="s">
        <v>51</v>
      </c>
      <c r="I31" s="28" t="s">
        <v>79</v>
      </c>
      <c r="J31" s="28" t="s">
        <v>54</v>
      </c>
      <c r="K31" s="28" t="s">
        <v>76</v>
      </c>
      <c r="L31" s="28" t="s">
        <v>70</v>
      </c>
      <c r="M31" s="28" t="s">
        <v>58</v>
      </c>
      <c r="N31" s="28" t="s">
        <v>65</v>
      </c>
      <c r="O31" s="28" t="s">
        <v>69</v>
      </c>
      <c r="P31" s="28" t="s">
        <v>60</v>
      </c>
      <c r="Q31" s="28" t="s">
        <v>50</v>
      </c>
      <c r="R31" s="28" t="s">
        <v>68</v>
      </c>
      <c r="S31" s="28" t="s">
        <v>61</v>
      </c>
      <c r="U31" s="25" t="s">
        <v>79</v>
      </c>
      <c r="V31" s="25" t="s">
        <v>57</v>
      </c>
      <c r="X31" s="12">
        <f t="shared" si="2"/>
        <v>1</v>
      </c>
      <c r="Y31" s="12">
        <f t="shared" si="3"/>
        <v>1</v>
      </c>
      <c r="Z31" s="12">
        <f t="shared" si="4"/>
        <v>0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0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>
        <f t="shared" si="18"/>
        <v>1</v>
      </c>
      <c r="AP31">
        <f t="shared" si="19"/>
        <v>1</v>
      </c>
    </row>
    <row r="32" spans="1:42" x14ac:dyDescent="0.2">
      <c r="A32" s="1" t="s">
        <v>10</v>
      </c>
      <c r="B32" s="27">
        <f t="shared" si="0"/>
        <v>12</v>
      </c>
      <c r="C32" s="27">
        <f t="shared" si="1"/>
        <v>2</v>
      </c>
      <c r="D32" s="28" t="s">
        <v>57</v>
      </c>
      <c r="E32" s="28" t="s">
        <v>63</v>
      </c>
      <c r="F32" s="28" t="s">
        <v>56</v>
      </c>
      <c r="G32" s="28" t="s">
        <v>64</v>
      </c>
      <c r="H32" s="28" t="s">
        <v>75</v>
      </c>
      <c r="I32" s="28" t="s">
        <v>79</v>
      </c>
      <c r="J32" s="28" t="s">
        <v>80</v>
      </c>
      <c r="K32" s="28" t="s">
        <v>55</v>
      </c>
      <c r="L32" s="28" t="s">
        <v>70</v>
      </c>
      <c r="M32" s="28" t="s">
        <v>58</v>
      </c>
      <c r="N32" s="28" t="s">
        <v>65</v>
      </c>
      <c r="O32" s="28" t="s">
        <v>69</v>
      </c>
      <c r="P32" s="28" t="s">
        <v>60</v>
      </c>
      <c r="Q32" s="28" t="s">
        <v>50</v>
      </c>
      <c r="R32" s="28" t="s">
        <v>68</v>
      </c>
      <c r="S32" s="28" t="s">
        <v>61</v>
      </c>
      <c r="U32" s="25" t="s">
        <v>50</v>
      </c>
      <c r="V32" s="25" t="s">
        <v>64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1</v>
      </c>
      <c r="AK32" s="12">
        <f t="shared" si="15"/>
        <v>1</v>
      </c>
      <c r="AL32" s="12">
        <f t="shared" si="16"/>
        <v>0</v>
      </c>
      <c r="AM32" s="12">
        <f t="shared" si="17"/>
        <v>1</v>
      </c>
      <c r="AO32">
        <f t="shared" si="18"/>
        <v>1</v>
      </c>
      <c r="AP32">
        <f t="shared" si="19"/>
        <v>1</v>
      </c>
    </row>
    <row r="33" spans="1:42" x14ac:dyDescent="0.2">
      <c r="A33" s="1" t="s">
        <v>44</v>
      </c>
      <c r="B33" s="27">
        <f t="shared" si="0"/>
        <v>12</v>
      </c>
      <c r="C33" s="27">
        <f t="shared" si="1"/>
        <v>2</v>
      </c>
      <c r="D33" s="28" t="s">
        <v>57</v>
      </c>
      <c r="E33" s="28" t="s">
        <v>63</v>
      </c>
      <c r="F33" s="28" t="s">
        <v>73</v>
      </c>
      <c r="G33" s="28" t="s">
        <v>64</v>
      </c>
      <c r="H33" s="28" t="s">
        <v>51</v>
      </c>
      <c r="I33" s="28" t="s">
        <v>79</v>
      </c>
      <c r="J33" s="28" t="s">
        <v>80</v>
      </c>
      <c r="K33" s="28" t="s">
        <v>55</v>
      </c>
      <c r="L33" s="28" t="s">
        <v>70</v>
      </c>
      <c r="M33" s="28" t="s">
        <v>58</v>
      </c>
      <c r="N33" s="28" t="s">
        <v>65</v>
      </c>
      <c r="O33" s="28" t="s">
        <v>69</v>
      </c>
      <c r="P33" s="28" t="s">
        <v>60</v>
      </c>
      <c r="Q33" s="28" t="s">
        <v>50</v>
      </c>
      <c r="R33" s="28" t="s">
        <v>68</v>
      </c>
      <c r="S33" s="28" t="s">
        <v>61</v>
      </c>
      <c r="U33" s="25" t="s">
        <v>57</v>
      </c>
      <c r="V33" s="25" t="s">
        <v>70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0</v>
      </c>
      <c r="AJ33" s="12">
        <f t="shared" si="14"/>
        <v>1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>
        <f t="shared" si="18"/>
        <v>1</v>
      </c>
      <c r="AP33">
        <f t="shared" si="19"/>
        <v>1</v>
      </c>
    </row>
    <row r="34" spans="1:42" x14ac:dyDescent="0.2">
      <c r="A34" s="1" t="s">
        <v>45</v>
      </c>
      <c r="B34" s="27">
        <f t="shared" si="0"/>
        <v>8</v>
      </c>
      <c r="C34" s="27">
        <f t="shared" si="1"/>
        <v>1</v>
      </c>
      <c r="D34" s="28" t="s">
        <v>57</v>
      </c>
      <c r="E34" s="28" t="s">
        <v>63</v>
      </c>
      <c r="F34" s="28" t="s">
        <v>73</v>
      </c>
      <c r="G34" s="28" t="s">
        <v>64</v>
      </c>
      <c r="H34" s="28" t="s">
        <v>75</v>
      </c>
      <c r="I34" s="28" t="s">
        <v>79</v>
      </c>
      <c r="J34" s="28" t="s">
        <v>80</v>
      </c>
      <c r="K34" s="28" t="s">
        <v>55</v>
      </c>
      <c r="L34" s="28" t="s">
        <v>70</v>
      </c>
      <c r="M34" s="28" t="s">
        <v>72</v>
      </c>
      <c r="N34" s="28" t="s">
        <v>71</v>
      </c>
      <c r="O34" s="28" t="s">
        <v>69</v>
      </c>
      <c r="P34" s="28" t="s">
        <v>81</v>
      </c>
      <c r="Q34" s="28" t="s">
        <v>50</v>
      </c>
      <c r="R34" s="28" t="s">
        <v>68</v>
      </c>
      <c r="S34" s="28" t="s">
        <v>61</v>
      </c>
      <c r="U34" s="18" t="s">
        <v>69</v>
      </c>
      <c r="V34" s="25" t="s">
        <v>79</v>
      </c>
      <c r="X34" s="12">
        <f t="shared" si="2"/>
        <v>1</v>
      </c>
      <c r="Y34" s="12">
        <f t="shared" si="3"/>
        <v>1</v>
      </c>
      <c r="Z34" s="12">
        <f t="shared" si="4"/>
        <v>0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0</v>
      </c>
      <c r="AE34" s="12">
        <f t="shared" si="9"/>
        <v>1</v>
      </c>
      <c r="AF34" s="12">
        <f t="shared" si="10"/>
        <v>1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 t="e">
        <f t="shared" si="18"/>
        <v>#N/A</v>
      </c>
      <c r="AP34">
        <f t="shared" si="19"/>
        <v>1</v>
      </c>
    </row>
    <row r="35" spans="1:42" x14ac:dyDescent="0.2">
      <c r="A35" s="1" t="s">
        <v>46</v>
      </c>
      <c r="B35" s="27">
        <f t="shared" si="0"/>
        <v>12</v>
      </c>
      <c r="C35" s="27">
        <f t="shared" si="1"/>
        <v>1</v>
      </c>
      <c r="D35" s="28" t="s">
        <v>57</v>
      </c>
      <c r="E35" s="28" t="s">
        <v>63</v>
      </c>
      <c r="F35" s="28" t="s">
        <v>56</v>
      </c>
      <c r="G35" s="28" t="s">
        <v>64</v>
      </c>
      <c r="H35" s="28" t="s">
        <v>51</v>
      </c>
      <c r="I35" s="28" t="s">
        <v>79</v>
      </c>
      <c r="J35" s="28" t="s">
        <v>80</v>
      </c>
      <c r="K35" s="28" t="s">
        <v>55</v>
      </c>
      <c r="L35" s="28" t="s">
        <v>67</v>
      </c>
      <c r="M35" s="28" t="s">
        <v>58</v>
      </c>
      <c r="N35" s="28" t="s">
        <v>65</v>
      </c>
      <c r="O35" s="28" t="s">
        <v>69</v>
      </c>
      <c r="P35" s="28" t="s">
        <v>60</v>
      </c>
      <c r="Q35" s="28" t="s">
        <v>50</v>
      </c>
      <c r="R35" s="28" t="s">
        <v>68</v>
      </c>
      <c r="S35" s="28" t="s">
        <v>61</v>
      </c>
      <c r="U35" s="25" t="s">
        <v>79</v>
      </c>
      <c r="V35" s="18" t="s">
        <v>69</v>
      </c>
      <c r="X35" s="12">
        <f t="shared" si="2"/>
        <v>1</v>
      </c>
      <c r="Y35" s="12">
        <f t="shared" si="3"/>
        <v>1</v>
      </c>
      <c r="Z35" s="12">
        <f t="shared" si="4"/>
        <v>1</v>
      </c>
      <c r="AA35" s="12">
        <f t="shared" si="5"/>
        <v>1</v>
      </c>
      <c r="AB35" s="12">
        <f t="shared" si="6"/>
        <v>1</v>
      </c>
      <c r="AC35" s="12">
        <f t="shared" si="7"/>
        <v>1</v>
      </c>
      <c r="AD35" s="12">
        <f t="shared" si="8"/>
        <v>0</v>
      </c>
      <c r="AE35" s="12">
        <f t="shared" si="9"/>
        <v>1</v>
      </c>
      <c r="AF35" s="12">
        <f t="shared" si="10"/>
        <v>0</v>
      </c>
      <c r="AG35" s="12">
        <f t="shared" si="11"/>
        <v>1</v>
      </c>
      <c r="AH35" s="12">
        <f t="shared" si="12"/>
        <v>1</v>
      </c>
      <c r="AI35" s="12">
        <f t="shared" si="13"/>
        <v>0</v>
      </c>
      <c r="AJ35" s="12">
        <f t="shared" si="14"/>
        <v>1</v>
      </c>
      <c r="AK35" s="12">
        <f t="shared" si="15"/>
        <v>1</v>
      </c>
      <c r="AL35" s="12">
        <f t="shared" si="16"/>
        <v>0</v>
      </c>
      <c r="AM35" s="12">
        <f t="shared" si="17"/>
        <v>1</v>
      </c>
      <c r="AO35">
        <f t="shared" si="18"/>
        <v>1</v>
      </c>
      <c r="AP35" t="e">
        <f t="shared" si="19"/>
        <v>#N/A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9"/>
        <v>#N/A</v>
      </c>
    </row>
    <row r="37" spans="1:42" x14ac:dyDescent="0.2">
      <c r="A37" s="1" t="s">
        <v>21</v>
      </c>
      <c r="B37" s="27">
        <f t="shared" si="0"/>
        <v>12</v>
      </c>
      <c r="C37" s="27">
        <f t="shared" si="1"/>
        <v>2</v>
      </c>
      <c r="D37" s="28" t="s">
        <v>57</v>
      </c>
      <c r="E37" s="28" t="s">
        <v>63</v>
      </c>
      <c r="F37" s="28" t="s">
        <v>73</v>
      </c>
      <c r="G37" s="28" t="s">
        <v>64</v>
      </c>
      <c r="H37" s="28" t="s">
        <v>51</v>
      </c>
      <c r="I37" s="28" t="s">
        <v>79</v>
      </c>
      <c r="J37" s="28" t="s">
        <v>54</v>
      </c>
      <c r="K37" s="28" t="s">
        <v>55</v>
      </c>
      <c r="L37" s="28" t="s">
        <v>70</v>
      </c>
      <c r="M37" s="28" t="s">
        <v>58</v>
      </c>
      <c r="N37" s="28" t="s">
        <v>65</v>
      </c>
      <c r="O37" s="28" t="s">
        <v>69</v>
      </c>
      <c r="P37" s="28" t="s">
        <v>81</v>
      </c>
      <c r="Q37" s="28" t="s">
        <v>50</v>
      </c>
      <c r="R37" s="28" t="s">
        <v>68</v>
      </c>
      <c r="S37" s="28" t="s">
        <v>61</v>
      </c>
      <c r="U37" s="25" t="s">
        <v>57</v>
      </c>
      <c r="V37" s="25" t="s">
        <v>64</v>
      </c>
      <c r="X37" s="12">
        <f t="shared" si="2"/>
        <v>1</v>
      </c>
      <c r="Y37" s="12">
        <f t="shared" si="3"/>
        <v>1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1</v>
      </c>
      <c r="AF37" s="12">
        <f t="shared" si="10"/>
        <v>1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0</v>
      </c>
      <c r="AK37" s="12">
        <f t="shared" si="15"/>
        <v>1</v>
      </c>
      <c r="AL37" s="12">
        <f t="shared" si="16"/>
        <v>0</v>
      </c>
      <c r="AM37" s="12">
        <f t="shared" si="17"/>
        <v>1</v>
      </c>
      <c r="AO37">
        <f t="shared" si="18"/>
        <v>1</v>
      </c>
      <c r="AP37">
        <f t="shared" si="19"/>
        <v>1</v>
      </c>
    </row>
    <row r="38" spans="1:42" x14ac:dyDescent="0.2">
      <c r="A38" s="1" t="s">
        <v>24</v>
      </c>
      <c r="B38" s="27">
        <f t="shared" si="0"/>
        <v>12</v>
      </c>
      <c r="C38" s="27">
        <f t="shared" si="1"/>
        <v>2</v>
      </c>
      <c r="D38" s="28" t="s">
        <v>57</v>
      </c>
      <c r="E38" s="28" t="s">
        <v>63</v>
      </c>
      <c r="F38" s="28" t="s">
        <v>73</v>
      </c>
      <c r="G38" s="28" t="s">
        <v>64</v>
      </c>
      <c r="H38" s="28" t="s">
        <v>51</v>
      </c>
      <c r="I38" s="28" t="s">
        <v>79</v>
      </c>
      <c r="J38" s="28" t="s">
        <v>80</v>
      </c>
      <c r="K38" s="28" t="s">
        <v>55</v>
      </c>
      <c r="L38" s="28" t="s">
        <v>70</v>
      </c>
      <c r="M38" s="28" t="s">
        <v>72</v>
      </c>
      <c r="N38" s="28" t="s">
        <v>65</v>
      </c>
      <c r="O38" s="28" t="s">
        <v>69</v>
      </c>
      <c r="P38" s="28" t="s">
        <v>60</v>
      </c>
      <c r="Q38" s="28" t="s">
        <v>50</v>
      </c>
      <c r="R38" s="28" t="s">
        <v>59</v>
      </c>
      <c r="S38" s="28" t="s">
        <v>61</v>
      </c>
      <c r="U38" s="25" t="s">
        <v>57</v>
      </c>
      <c r="V38" s="25" t="s">
        <v>79</v>
      </c>
      <c r="X38" s="12">
        <f t="shared" si="2"/>
        <v>1</v>
      </c>
      <c r="Y38" s="12">
        <f t="shared" si="3"/>
        <v>1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0</v>
      </c>
      <c r="AE38" s="12">
        <f t="shared" si="9"/>
        <v>1</v>
      </c>
      <c r="AF38" s="12">
        <f t="shared" si="10"/>
        <v>1</v>
      </c>
      <c r="AG38" s="12">
        <f t="shared" si="11"/>
        <v>0</v>
      </c>
      <c r="AH38" s="12">
        <f t="shared" si="12"/>
        <v>1</v>
      </c>
      <c r="AI38" s="12">
        <f t="shared" si="13"/>
        <v>0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>
        <f t="shared" si="18"/>
        <v>1</v>
      </c>
      <c r="AP38">
        <f t="shared" si="19"/>
        <v>1</v>
      </c>
    </row>
    <row r="39" spans="1:42" x14ac:dyDescent="0.2">
      <c r="A39" s="1" t="s">
        <v>11</v>
      </c>
      <c r="B39" s="27">
        <f t="shared" si="0"/>
        <v>11</v>
      </c>
      <c r="C39" s="27">
        <f t="shared" si="1"/>
        <v>2</v>
      </c>
      <c r="D39" s="28" t="s">
        <v>57</v>
      </c>
      <c r="E39" s="28" t="s">
        <v>63</v>
      </c>
      <c r="F39" s="28" t="s">
        <v>73</v>
      </c>
      <c r="G39" s="28" t="s">
        <v>64</v>
      </c>
      <c r="H39" s="28" t="s">
        <v>51</v>
      </c>
      <c r="I39" s="28" t="s">
        <v>79</v>
      </c>
      <c r="J39" s="28" t="s">
        <v>80</v>
      </c>
      <c r="K39" s="28" t="s">
        <v>55</v>
      </c>
      <c r="L39" s="28" t="s">
        <v>70</v>
      </c>
      <c r="M39" s="28" t="s">
        <v>72</v>
      </c>
      <c r="N39" s="28" t="s">
        <v>65</v>
      </c>
      <c r="O39" s="28" t="s">
        <v>69</v>
      </c>
      <c r="P39" s="28" t="s">
        <v>60</v>
      </c>
      <c r="Q39" s="28" t="s">
        <v>50</v>
      </c>
      <c r="R39" s="28" t="s">
        <v>68</v>
      </c>
      <c r="S39" s="28" t="s">
        <v>61</v>
      </c>
      <c r="U39" s="25" t="s">
        <v>57</v>
      </c>
      <c r="V39" s="25" t="s">
        <v>79</v>
      </c>
      <c r="X39" s="12">
        <f t="shared" si="2"/>
        <v>1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1</v>
      </c>
      <c r="AD39" s="12">
        <f t="shared" si="8"/>
        <v>0</v>
      </c>
      <c r="AE39" s="12">
        <f t="shared" si="9"/>
        <v>1</v>
      </c>
      <c r="AF39" s="12">
        <f t="shared" si="10"/>
        <v>1</v>
      </c>
      <c r="AG39" s="12">
        <f t="shared" si="11"/>
        <v>0</v>
      </c>
      <c r="AH39" s="12">
        <f t="shared" si="12"/>
        <v>1</v>
      </c>
      <c r="AI39" s="12">
        <f t="shared" si="13"/>
        <v>0</v>
      </c>
      <c r="AJ39" s="12">
        <f t="shared" si="14"/>
        <v>1</v>
      </c>
      <c r="AK39" s="12">
        <f t="shared" si="15"/>
        <v>1</v>
      </c>
      <c r="AL39" s="12">
        <f t="shared" si="16"/>
        <v>0</v>
      </c>
      <c r="AM39" s="12">
        <f t="shared" si="17"/>
        <v>1</v>
      </c>
      <c r="AO39">
        <f t="shared" si="18"/>
        <v>1</v>
      </c>
      <c r="AP39">
        <f t="shared" si="19"/>
        <v>1</v>
      </c>
    </row>
    <row r="40" spans="1:42" x14ac:dyDescent="0.2">
      <c r="A40" s="1" t="s">
        <v>12</v>
      </c>
      <c r="B40" s="27">
        <f t="shared" si="0"/>
        <v>11</v>
      </c>
      <c r="C40" s="27">
        <f t="shared" si="1"/>
        <v>2</v>
      </c>
      <c r="D40" s="28" t="s">
        <v>57</v>
      </c>
      <c r="E40" s="28" t="s">
        <v>63</v>
      </c>
      <c r="F40" s="28" t="s">
        <v>73</v>
      </c>
      <c r="G40" s="28" t="s">
        <v>64</v>
      </c>
      <c r="H40" s="28" t="s">
        <v>75</v>
      </c>
      <c r="I40" s="28" t="s">
        <v>79</v>
      </c>
      <c r="J40" s="28" t="s">
        <v>80</v>
      </c>
      <c r="K40" s="28" t="s">
        <v>55</v>
      </c>
      <c r="L40" s="28" t="s">
        <v>70</v>
      </c>
      <c r="M40" s="28" t="s">
        <v>58</v>
      </c>
      <c r="N40" s="28" t="s">
        <v>65</v>
      </c>
      <c r="O40" s="28" t="s">
        <v>69</v>
      </c>
      <c r="P40" s="28" t="s">
        <v>60</v>
      </c>
      <c r="Q40" s="28" t="s">
        <v>50</v>
      </c>
      <c r="R40" s="28" t="s">
        <v>68</v>
      </c>
      <c r="S40" s="28" t="s">
        <v>61</v>
      </c>
      <c r="U40" s="25" t="s">
        <v>57</v>
      </c>
      <c r="V40" s="25" t="s">
        <v>79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1</v>
      </c>
      <c r="AB40" s="12">
        <f t="shared" si="6"/>
        <v>0</v>
      </c>
      <c r="AC40" s="12">
        <f t="shared" si="7"/>
        <v>1</v>
      </c>
      <c r="AD40" s="12">
        <f t="shared" si="8"/>
        <v>0</v>
      </c>
      <c r="AE40" s="12">
        <f t="shared" si="9"/>
        <v>1</v>
      </c>
      <c r="AF40" s="12">
        <f t="shared" si="10"/>
        <v>1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1</v>
      </c>
      <c r="AL40" s="12">
        <f t="shared" si="16"/>
        <v>0</v>
      </c>
      <c r="AM40" s="12">
        <f t="shared" si="17"/>
        <v>1</v>
      </c>
      <c r="AO40">
        <f t="shared" si="18"/>
        <v>1</v>
      </c>
      <c r="AP40">
        <f t="shared" si="19"/>
        <v>1</v>
      </c>
    </row>
    <row r="41" spans="1:42" x14ac:dyDescent="0.2">
      <c r="A41" s="1" t="s">
        <v>47</v>
      </c>
      <c r="B41" s="27">
        <f t="shared" si="0"/>
        <v>12</v>
      </c>
      <c r="C41" s="27">
        <f t="shared" si="1"/>
        <v>2</v>
      </c>
      <c r="D41" s="28" t="s">
        <v>57</v>
      </c>
      <c r="E41" s="28" t="s">
        <v>63</v>
      </c>
      <c r="F41" s="28" t="s">
        <v>56</v>
      </c>
      <c r="G41" s="28" t="s">
        <v>64</v>
      </c>
      <c r="H41" s="28" t="s">
        <v>75</v>
      </c>
      <c r="I41" s="28" t="s">
        <v>79</v>
      </c>
      <c r="J41" s="28" t="s">
        <v>80</v>
      </c>
      <c r="K41" s="28" t="s">
        <v>55</v>
      </c>
      <c r="L41" s="28" t="s">
        <v>70</v>
      </c>
      <c r="M41" s="28" t="s">
        <v>72</v>
      </c>
      <c r="N41" s="28" t="s">
        <v>65</v>
      </c>
      <c r="O41" s="28" t="s">
        <v>69</v>
      </c>
      <c r="P41" s="28" t="s">
        <v>60</v>
      </c>
      <c r="Q41" s="28" t="s">
        <v>50</v>
      </c>
      <c r="R41" s="28" t="s">
        <v>59</v>
      </c>
      <c r="S41" s="28" t="s">
        <v>61</v>
      </c>
      <c r="U41" s="25" t="s">
        <v>57</v>
      </c>
      <c r="V41" s="25" t="s">
        <v>79</v>
      </c>
      <c r="X41" s="12">
        <f t="shared" si="2"/>
        <v>1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0</v>
      </c>
      <c r="AC41" s="12">
        <f t="shared" si="7"/>
        <v>1</v>
      </c>
      <c r="AD41" s="12">
        <f t="shared" si="8"/>
        <v>0</v>
      </c>
      <c r="AE41" s="12">
        <f t="shared" si="9"/>
        <v>1</v>
      </c>
      <c r="AF41" s="12">
        <f t="shared" si="10"/>
        <v>1</v>
      </c>
      <c r="AG41" s="12">
        <f t="shared" si="11"/>
        <v>0</v>
      </c>
      <c r="AH41" s="12">
        <f t="shared" si="12"/>
        <v>1</v>
      </c>
      <c r="AI41" s="12">
        <f t="shared" si="13"/>
        <v>0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>
        <f t="shared" si="18"/>
        <v>1</v>
      </c>
      <c r="AP41">
        <f t="shared" si="19"/>
        <v>1</v>
      </c>
    </row>
    <row r="42" spans="1:42" x14ac:dyDescent="0.2">
      <c r="A42" s="1" t="s">
        <v>13</v>
      </c>
      <c r="B42" s="27">
        <f t="shared" si="0"/>
        <v>12</v>
      </c>
      <c r="C42" s="27">
        <f t="shared" si="1"/>
        <v>2</v>
      </c>
      <c r="D42" s="28" t="s">
        <v>57</v>
      </c>
      <c r="E42" s="28" t="s">
        <v>63</v>
      </c>
      <c r="F42" s="28" t="s">
        <v>73</v>
      </c>
      <c r="G42" s="28" t="s">
        <v>64</v>
      </c>
      <c r="H42" s="28" t="s">
        <v>51</v>
      </c>
      <c r="I42" s="28" t="s">
        <v>79</v>
      </c>
      <c r="J42" s="28" t="s">
        <v>80</v>
      </c>
      <c r="K42" s="28" t="s">
        <v>55</v>
      </c>
      <c r="L42" s="28" t="s">
        <v>70</v>
      </c>
      <c r="M42" s="28" t="s">
        <v>58</v>
      </c>
      <c r="N42" s="28" t="s">
        <v>65</v>
      </c>
      <c r="O42" s="28" t="s">
        <v>69</v>
      </c>
      <c r="P42" s="28" t="s">
        <v>60</v>
      </c>
      <c r="Q42" s="28" t="s">
        <v>50</v>
      </c>
      <c r="R42" s="28" t="s">
        <v>68</v>
      </c>
      <c r="S42" s="28" t="s">
        <v>61</v>
      </c>
      <c r="U42" s="25" t="s">
        <v>70</v>
      </c>
      <c r="V42" s="25" t="s">
        <v>50</v>
      </c>
      <c r="X42" s="12">
        <f t="shared" si="2"/>
        <v>1</v>
      </c>
      <c r="Y42" s="12">
        <f t="shared" si="3"/>
        <v>1</v>
      </c>
      <c r="Z42" s="12">
        <f t="shared" si="4"/>
        <v>0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0</v>
      </c>
      <c r="AE42" s="12">
        <f t="shared" si="9"/>
        <v>1</v>
      </c>
      <c r="AF42" s="12">
        <f t="shared" si="10"/>
        <v>1</v>
      </c>
      <c r="AG42" s="12">
        <f t="shared" si="11"/>
        <v>1</v>
      </c>
      <c r="AH42" s="12">
        <f t="shared" si="12"/>
        <v>1</v>
      </c>
      <c r="AI42" s="12">
        <f t="shared" si="13"/>
        <v>0</v>
      </c>
      <c r="AJ42" s="12">
        <f t="shared" si="14"/>
        <v>1</v>
      </c>
      <c r="AK42" s="12">
        <f t="shared" si="15"/>
        <v>1</v>
      </c>
      <c r="AL42" s="12">
        <f t="shared" si="16"/>
        <v>0</v>
      </c>
      <c r="AM42" s="12">
        <f t="shared" si="17"/>
        <v>1</v>
      </c>
      <c r="AO42">
        <f t="shared" si="18"/>
        <v>1</v>
      </c>
      <c r="AP42">
        <f t="shared" si="19"/>
        <v>1</v>
      </c>
    </row>
    <row r="43" spans="1:42" x14ac:dyDescent="0.2">
      <c r="A43" s="1" t="s">
        <v>19</v>
      </c>
      <c r="B43" s="27">
        <f t="shared" si="0"/>
        <v>9</v>
      </c>
      <c r="C43" s="27">
        <f t="shared" si="1"/>
        <v>2</v>
      </c>
      <c r="D43" s="28" t="s">
        <v>57</v>
      </c>
      <c r="E43" s="28" t="s">
        <v>63</v>
      </c>
      <c r="F43" s="28" t="s">
        <v>73</v>
      </c>
      <c r="G43" s="28" t="s">
        <v>64</v>
      </c>
      <c r="H43" s="28" t="s">
        <v>75</v>
      </c>
      <c r="I43" s="28" t="s">
        <v>79</v>
      </c>
      <c r="J43" s="28" t="s">
        <v>80</v>
      </c>
      <c r="K43" s="28" t="s">
        <v>55</v>
      </c>
      <c r="L43" s="28" t="s">
        <v>70</v>
      </c>
      <c r="M43" s="28" t="s">
        <v>72</v>
      </c>
      <c r="N43" s="28" t="s">
        <v>71</v>
      </c>
      <c r="O43" s="28" t="s">
        <v>69</v>
      </c>
      <c r="P43" s="28" t="s">
        <v>60</v>
      </c>
      <c r="Q43" s="28" t="s">
        <v>50</v>
      </c>
      <c r="R43" s="28" t="s">
        <v>68</v>
      </c>
      <c r="S43" s="28" t="s">
        <v>61</v>
      </c>
      <c r="U43" s="25" t="s">
        <v>50</v>
      </c>
      <c r="V43" s="25" t="s">
        <v>79</v>
      </c>
      <c r="X43" s="12">
        <f t="shared" si="2"/>
        <v>1</v>
      </c>
      <c r="Y43" s="12">
        <f t="shared" si="3"/>
        <v>1</v>
      </c>
      <c r="Z43" s="12">
        <f t="shared" si="4"/>
        <v>0</v>
      </c>
      <c r="AA43" s="12">
        <f t="shared" si="5"/>
        <v>1</v>
      </c>
      <c r="AB43" s="12">
        <f t="shared" si="6"/>
        <v>0</v>
      </c>
      <c r="AC43" s="12">
        <f t="shared" si="7"/>
        <v>1</v>
      </c>
      <c r="AD43" s="12">
        <f t="shared" si="8"/>
        <v>0</v>
      </c>
      <c r="AE43" s="12">
        <f t="shared" si="9"/>
        <v>1</v>
      </c>
      <c r="AF43" s="12">
        <f t="shared" si="10"/>
        <v>1</v>
      </c>
      <c r="AG43" s="12">
        <f t="shared" si="11"/>
        <v>0</v>
      </c>
      <c r="AH43" s="12">
        <f t="shared" si="12"/>
        <v>0</v>
      </c>
      <c r="AI43" s="12">
        <f t="shared" si="13"/>
        <v>0</v>
      </c>
      <c r="AJ43" s="12">
        <f t="shared" si="14"/>
        <v>1</v>
      </c>
      <c r="AK43" s="12">
        <f t="shared" si="15"/>
        <v>1</v>
      </c>
      <c r="AL43" s="12">
        <f t="shared" si="16"/>
        <v>0</v>
      </c>
      <c r="AM43" s="12">
        <f t="shared" si="17"/>
        <v>1</v>
      </c>
      <c r="AO43">
        <f t="shared" si="18"/>
        <v>1</v>
      </c>
      <c r="AP43">
        <f t="shared" si="19"/>
        <v>1</v>
      </c>
    </row>
    <row r="44" spans="1:42" x14ac:dyDescent="0.2">
      <c r="A44" s="1" t="s">
        <v>48</v>
      </c>
      <c r="B44" s="27">
        <f t="shared" si="0"/>
        <v>11</v>
      </c>
      <c r="C44" s="27">
        <f t="shared" si="1"/>
        <v>1</v>
      </c>
      <c r="D44" s="28" t="s">
        <v>57</v>
      </c>
      <c r="E44" s="28" t="s">
        <v>63</v>
      </c>
      <c r="F44" s="28" t="s">
        <v>73</v>
      </c>
      <c r="G44" s="28" t="s">
        <v>64</v>
      </c>
      <c r="H44" s="28" t="s">
        <v>51</v>
      </c>
      <c r="I44" s="28" t="s">
        <v>79</v>
      </c>
      <c r="J44" s="28" t="s">
        <v>80</v>
      </c>
      <c r="K44" s="28" t="s">
        <v>55</v>
      </c>
      <c r="L44" s="28" t="s">
        <v>70</v>
      </c>
      <c r="M44" s="28" t="s">
        <v>72</v>
      </c>
      <c r="N44" s="28" t="s">
        <v>65</v>
      </c>
      <c r="O44" s="28" t="s">
        <v>69</v>
      </c>
      <c r="P44" s="28" t="s">
        <v>60</v>
      </c>
      <c r="Q44" s="28" t="s">
        <v>50</v>
      </c>
      <c r="R44" s="28" t="s">
        <v>68</v>
      </c>
      <c r="S44" s="28" t="s">
        <v>61</v>
      </c>
      <c r="U44" s="25" t="s">
        <v>50</v>
      </c>
      <c r="V44" s="18" t="s">
        <v>68</v>
      </c>
      <c r="X44" s="12">
        <f t="shared" si="2"/>
        <v>1</v>
      </c>
      <c r="Y44" s="12">
        <f t="shared" si="3"/>
        <v>1</v>
      </c>
      <c r="Z44" s="12">
        <f t="shared" si="4"/>
        <v>0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0</v>
      </c>
      <c r="AE44" s="12">
        <f t="shared" si="9"/>
        <v>1</v>
      </c>
      <c r="AF44" s="12">
        <f t="shared" si="10"/>
        <v>1</v>
      </c>
      <c r="AG44" s="12">
        <f t="shared" si="11"/>
        <v>0</v>
      </c>
      <c r="AH44" s="12">
        <f t="shared" si="12"/>
        <v>1</v>
      </c>
      <c r="AI44" s="12">
        <f t="shared" si="13"/>
        <v>0</v>
      </c>
      <c r="AJ44" s="12">
        <f t="shared" si="14"/>
        <v>1</v>
      </c>
      <c r="AK44" s="12">
        <f t="shared" si="15"/>
        <v>1</v>
      </c>
      <c r="AL44" s="12">
        <f t="shared" si="16"/>
        <v>0</v>
      </c>
      <c r="AM44" s="12">
        <f t="shared" si="17"/>
        <v>1</v>
      </c>
      <c r="AO44">
        <f t="shared" si="18"/>
        <v>1</v>
      </c>
      <c r="AP44" t="e">
        <f t="shared" si="19"/>
        <v>#N/A</v>
      </c>
    </row>
    <row r="45" spans="1:42" x14ac:dyDescent="0.2">
      <c r="A45" s="1" t="s">
        <v>27</v>
      </c>
      <c r="B45" s="27">
        <f t="shared" si="0"/>
        <v>13</v>
      </c>
      <c r="C45" s="27">
        <f t="shared" si="1"/>
        <v>2</v>
      </c>
      <c r="D45" s="28" t="s">
        <v>57</v>
      </c>
      <c r="E45" s="28" t="s">
        <v>63</v>
      </c>
      <c r="F45" s="28" t="s">
        <v>56</v>
      </c>
      <c r="G45" s="28" t="s">
        <v>64</v>
      </c>
      <c r="H45" s="28" t="s">
        <v>51</v>
      </c>
      <c r="I45" s="28" t="s">
        <v>79</v>
      </c>
      <c r="J45" s="28" t="s">
        <v>54</v>
      </c>
      <c r="K45" s="28" t="s">
        <v>55</v>
      </c>
      <c r="L45" s="28" t="s">
        <v>70</v>
      </c>
      <c r="M45" s="28" t="s">
        <v>58</v>
      </c>
      <c r="N45" s="28" t="s">
        <v>65</v>
      </c>
      <c r="O45" s="28" t="s">
        <v>69</v>
      </c>
      <c r="P45" s="28" t="s">
        <v>81</v>
      </c>
      <c r="Q45" s="28" t="s">
        <v>50</v>
      </c>
      <c r="R45" s="28" t="s">
        <v>68</v>
      </c>
      <c r="S45" s="28" t="s">
        <v>61</v>
      </c>
      <c r="U45" s="25" t="s">
        <v>79</v>
      </c>
      <c r="V45" s="25" t="s">
        <v>64</v>
      </c>
      <c r="X45" s="12">
        <f t="shared" si="2"/>
        <v>1</v>
      </c>
      <c r="Y45" s="12">
        <f t="shared" si="3"/>
        <v>1</v>
      </c>
      <c r="Z45" s="12">
        <f t="shared" si="4"/>
        <v>1</v>
      </c>
      <c r="AA45" s="12">
        <f t="shared" si="5"/>
        <v>1</v>
      </c>
      <c r="AB45" s="12">
        <f t="shared" si="6"/>
        <v>1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1</v>
      </c>
      <c r="AG45" s="12">
        <f t="shared" si="11"/>
        <v>1</v>
      </c>
      <c r="AH45" s="12">
        <f t="shared" si="12"/>
        <v>1</v>
      </c>
      <c r="AI45" s="12">
        <f t="shared" si="13"/>
        <v>0</v>
      </c>
      <c r="AJ45" s="12">
        <f t="shared" si="14"/>
        <v>0</v>
      </c>
      <c r="AK45" s="12">
        <f t="shared" si="15"/>
        <v>1</v>
      </c>
      <c r="AL45" s="12">
        <f t="shared" si="16"/>
        <v>0</v>
      </c>
      <c r="AM45" s="12">
        <f t="shared" si="17"/>
        <v>1</v>
      </c>
      <c r="AO45">
        <f t="shared" si="18"/>
        <v>1</v>
      </c>
      <c r="AP45">
        <f t="shared" si="19"/>
        <v>1</v>
      </c>
    </row>
    <row r="46" spans="1:42" x14ac:dyDescent="0.2">
      <c r="A46" s="1" t="s">
        <v>49</v>
      </c>
      <c r="B46" s="27">
        <f t="shared" si="0"/>
        <v>12</v>
      </c>
      <c r="C46" s="27">
        <f t="shared" si="1"/>
        <v>2</v>
      </c>
      <c r="D46" s="28" t="s">
        <v>57</v>
      </c>
      <c r="E46" s="28" t="s">
        <v>63</v>
      </c>
      <c r="F46" s="28" t="s">
        <v>56</v>
      </c>
      <c r="G46" s="28" t="s">
        <v>64</v>
      </c>
      <c r="H46" s="28" t="s">
        <v>51</v>
      </c>
      <c r="I46" s="28" t="s">
        <v>79</v>
      </c>
      <c r="J46" s="28" t="s">
        <v>80</v>
      </c>
      <c r="K46" s="28" t="s">
        <v>55</v>
      </c>
      <c r="L46" s="28" t="s">
        <v>70</v>
      </c>
      <c r="M46" s="28" t="s">
        <v>58</v>
      </c>
      <c r="N46" s="28" t="s">
        <v>65</v>
      </c>
      <c r="O46" s="28" t="s">
        <v>69</v>
      </c>
      <c r="P46" s="28" t="s">
        <v>81</v>
      </c>
      <c r="Q46" s="28" t="s">
        <v>50</v>
      </c>
      <c r="R46" s="28" t="s">
        <v>68</v>
      </c>
      <c r="S46" s="28" t="s">
        <v>61</v>
      </c>
      <c r="U46" s="25" t="s">
        <v>58</v>
      </c>
      <c r="V46" s="25" t="s">
        <v>70</v>
      </c>
      <c r="X46" s="12">
        <f t="shared" si="2"/>
        <v>1</v>
      </c>
      <c r="Y46" s="12">
        <f t="shared" si="3"/>
        <v>1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0</v>
      </c>
      <c r="AE46" s="12">
        <f t="shared" si="9"/>
        <v>1</v>
      </c>
      <c r="AF46" s="12">
        <f t="shared" si="10"/>
        <v>1</v>
      </c>
      <c r="AG46" s="12">
        <f t="shared" si="11"/>
        <v>1</v>
      </c>
      <c r="AH46" s="12">
        <f t="shared" si="12"/>
        <v>1</v>
      </c>
      <c r="AI46" s="12">
        <f t="shared" si="13"/>
        <v>0</v>
      </c>
      <c r="AJ46" s="12">
        <f t="shared" si="14"/>
        <v>0</v>
      </c>
      <c r="AK46" s="12">
        <f t="shared" si="15"/>
        <v>1</v>
      </c>
      <c r="AL46" s="12">
        <f t="shared" si="16"/>
        <v>0</v>
      </c>
      <c r="AM46" s="12">
        <f t="shared" si="17"/>
        <v>1</v>
      </c>
      <c r="AO46">
        <f t="shared" si="18"/>
        <v>1</v>
      </c>
      <c r="AP46">
        <f t="shared" si="19"/>
        <v>1</v>
      </c>
    </row>
    <row r="47" spans="1:42" x14ac:dyDescent="0.2">
      <c r="A47" s="1" t="s">
        <v>7</v>
      </c>
      <c r="B47" s="29">
        <f t="shared" si="0"/>
        <v>10</v>
      </c>
      <c r="C47" s="30">
        <f t="shared" si="1"/>
        <v>2</v>
      </c>
      <c r="D47" s="28" t="s">
        <v>57</v>
      </c>
      <c r="E47" s="28" t="s">
        <v>86</v>
      </c>
      <c r="F47" s="28" t="s">
        <v>73</v>
      </c>
      <c r="G47" s="28" t="s">
        <v>64</v>
      </c>
      <c r="H47" s="28" t="s">
        <v>51</v>
      </c>
      <c r="I47" s="28" t="s">
        <v>79</v>
      </c>
      <c r="J47" s="28" t="s">
        <v>80</v>
      </c>
      <c r="K47" s="28" t="s">
        <v>55</v>
      </c>
      <c r="L47" s="28" t="s">
        <v>70</v>
      </c>
      <c r="M47" s="28"/>
      <c r="N47" s="28" t="s">
        <v>65</v>
      </c>
      <c r="O47" s="28" t="s">
        <v>69</v>
      </c>
      <c r="P47" s="28" t="s">
        <v>60</v>
      </c>
      <c r="Q47" s="28" t="s">
        <v>50</v>
      </c>
      <c r="R47" s="28" t="s">
        <v>68</v>
      </c>
      <c r="S47" s="28" t="s">
        <v>61</v>
      </c>
      <c r="U47" s="25" t="s">
        <v>79</v>
      </c>
      <c r="V47" s="25" t="s">
        <v>50</v>
      </c>
      <c r="X47" s="12">
        <f t="shared" si="2"/>
        <v>1</v>
      </c>
      <c r="Y47" s="12">
        <f t="shared" si="3"/>
        <v>0</v>
      </c>
      <c r="Z47" s="12">
        <f t="shared" si="4"/>
        <v>0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1</v>
      </c>
      <c r="AG47" s="12">
        <f t="shared" si="11"/>
        <v>0</v>
      </c>
      <c r="AH47" s="12">
        <f t="shared" si="12"/>
        <v>1</v>
      </c>
      <c r="AI47" s="12">
        <f t="shared" si="13"/>
        <v>0</v>
      </c>
      <c r="AJ47" s="12">
        <f t="shared" si="14"/>
        <v>1</v>
      </c>
      <c r="AK47" s="12">
        <f t="shared" si="15"/>
        <v>1</v>
      </c>
      <c r="AL47" s="12">
        <f t="shared" si="16"/>
        <v>0</v>
      </c>
      <c r="AM47" s="12">
        <f t="shared" si="17"/>
        <v>1</v>
      </c>
      <c r="AO47">
        <f t="shared" si="18"/>
        <v>1</v>
      </c>
      <c r="AP47">
        <f t="shared" si="19"/>
        <v>1</v>
      </c>
    </row>
    <row r="48" spans="1:42" x14ac:dyDescent="0.2">
      <c r="A48" s="5" t="s">
        <v>88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57</v>
      </c>
      <c r="E52" s="28" t="s">
        <v>63</v>
      </c>
      <c r="F52" s="28" t="s">
        <v>56</v>
      </c>
      <c r="G52" s="28" t="s">
        <v>64</v>
      </c>
      <c r="H52" s="28" t="s">
        <v>51</v>
      </c>
      <c r="I52" s="28" t="s">
        <v>79</v>
      </c>
      <c r="J52" s="28" t="s">
        <v>54</v>
      </c>
      <c r="K52" s="28" t="s">
        <v>55</v>
      </c>
      <c r="L52" s="28" t="s">
        <v>70</v>
      </c>
      <c r="M52" s="28" t="s">
        <v>58</v>
      </c>
      <c r="N52" s="28" t="s">
        <v>65</v>
      </c>
      <c r="O52" s="28" t="s">
        <v>62</v>
      </c>
      <c r="P52" s="28" t="s">
        <v>60</v>
      </c>
      <c r="Q52" s="32" t="s">
        <v>50</v>
      </c>
      <c r="R52" s="32" t="s">
        <v>59</v>
      </c>
      <c r="S52" s="32" t="s">
        <v>61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35 D37:D47">
    <cfRule type="cellIs" dxfId="74" priority="1" stopIfTrue="1" operator="notEqual">
      <formula>$D$52</formula>
    </cfRule>
  </conditionalFormatting>
  <conditionalFormatting sqref="E4:E35 E37:E47">
    <cfRule type="cellIs" dxfId="73" priority="2" stopIfTrue="1" operator="notEqual">
      <formula>$E$52</formula>
    </cfRule>
  </conditionalFormatting>
  <conditionalFormatting sqref="F4:F35 F37:F47">
    <cfRule type="cellIs" dxfId="72" priority="3" stopIfTrue="1" operator="notEqual">
      <formula>$F$52</formula>
    </cfRule>
  </conditionalFormatting>
  <conditionalFormatting sqref="G4:G35 G37:G47">
    <cfRule type="cellIs" dxfId="71" priority="4" stopIfTrue="1" operator="notEqual">
      <formula>$G$52</formula>
    </cfRule>
  </conditionalFormatting>
  <conditionalFormatting sqref="H4:H35 H37:H47">
    <cfRule type="cellIs" dxfId="70" priority="5" stopIfTrue="1" operator="notEqual">
      <formula>$H$52</formula>
    </cfRule>
  </conditionalFormatting>
  <conditionalFormatting sqref="I4:I35 I37:I47">
    <cfRule type="cellIs" dxfId="69" priority="6" stopIfTrue="1" operator="notEqual">
      <formula>$I$52</formula>
    </cfRule>
  </conditionalFormatting>
  <conditionalFormatting sqref="J4:J35 J37:J47">
    <cfRule type="cellIs" dxfId="68" priority="7" stopIfTrue="1" operator="notEqual">
      <formula>$J$52</formula>
    </cfRule>
  </conditionalFormatting>
  <conditionalFormatting sqref="K4:K35 K37:K47">
    <cfRule type="cellIs" dxfId="67" priority="8" stopIfTrue="1" operator="notEqual">
      <formula>$K$52</formula>
    </cfRule>
  </conditionalFormatting>
  <conditionalFormatting sqref="L4:L35 L37:L47">
    <cfRule type="cellIs" dxfId="66" priority="9" stopIfTrue="1" operator="notEqual">
      <formula>$L$52</formula>
    </cfRule>
  </conditionalFormatting>
  <conditionalFormatting sqref="M4:M35 M37:M47">
    <cfRule type="cellIs" dxfId="65" priority="10" stopIfTrue="1" operator="notEqual">
      <formula>$M$52</formula>
    </cfRule>
  </conditionalFormatting>
  <conditionalFormatting sqref="N4:N35 N37:N47">
    <cfRule type="cellIs" dxfId="64" priority="11" stopIfTrue="1" operator="notEqual">
      <formula>$N$52</formula>
    </cfRule>
  </conditionalFormatting>
  <conditionalFormatting sqref="O4:O35 O37:O47">
    <cfRule type="cellIs" dxfId="63" priority="12" stopIfTrue="1" operator="notEqual">
      <formula>$O$52</formula>
    </cfRule>
  </conditionalFormatting>
  <conditionalFormatting sqref="P4:P35 P37:P47">
    <cfRule type="cellIs" dxfId="62" priority="13" stopIfTrue="1" operator="notEqual">
      <formula>$P$52</formula>
    </cfRule>
  </conditionalFormatting>
  <conditionalFormatting sqref="Q4:Q35 Q37:Q47">
    <cfRule type="cellIs" dxfId="61" priority="14" stopIfTrue="1" operator="notEqual">
      <formula>$Q$52</formula>
    </cfRule>
  </conditionalFormatting>
  <conditionalFormatting sqref="R4:R35 R37:R47">
    <cfRule type="cellIs" dxfId="60" priority="15" stopIfTrue="1" operator="notEqual">
      <formula>$R$52</formula>
    </cfRule>
  </conditionalFormatting>
  <conditionalFormatting sqref="S4:S35 S37:S47">
    <cfRule type="cellIs" dxfId="59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8" width="2.140625" customWidth="1"/>
    <col min="39" max="39" width="4" bestFit="1" customWidth="1"/>
    <col min="40" max="40" width="2.85546875" customWidth="1"/>
    <col min="41" max="42" width="5" customWidth="1"/>
  </cols>
  <sheetData>
    <row r="1" spans="1:42" ht="15" x14ac:dyDescent="0.2">
      <c r="A1" s="23" t="s">
        <v>120</v>
      </c>
      <c r="B1" s="13"/>
      <c r="G1" t="s">
        <v>114</v>
      </c>
      <c r="H1" t="s">
        <v>115</v>
      </c>
    </row>
    <row r="2" spans="1:42" s="26" customFormat="1" x14ac:dyDescent="0.2">
      <c r="A2" s="3"/>
      <c r="B2" s="13"/>
      <c r="C2" s="22"/>
      <c r="G2" s="26" t="s">
        <v>116</v>
      </c>
      <c r="H2" t="s">
        <v>115</v>
      </c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9</v>
      </c>
      <c r="C4" s="27">
        <f t="shared" ref="C4:C47" si="1">COUNT(AO4:AP4)</f>
        <v>1</v>
      </c>
      <c r="D4" s="28" t="s">
        <v>51</v>
      </c>
      <c r="E4" s="28" t="s">
        <v>68</v>
      </c>
      <c r="F4" s="28" t="s">
        <v>58</v>
      </c>
      <c r="G4" s="28" t="s">
        <v>59</v>
      </c>
      <c r="H4" s="28" t="s">
        <v>81</v>
      </c>
      <c r="I4" s="28" t="s">
        <v>71</v>
      </c>
      <c r="J4" s="28" t="s">
        <v>70</v>
      </c>
      <c r="K4" s="28" t="s">
        <v>72</v>
      </c>
      <c r="L4" s="28" t="s">
        <v>67</v>
      </c>
      <c r="M4" s="28" t="s">
        <v>50</v>
      </c>
      <c r="N4" s="7" t="s">
        <v>121</v>
      </c>
      <c r="O4" s="28" t="s">
        <v>64</v>
      </c>
      <c r="P4" s="28" t="s">
        <v>54</v>
      </c>
      <c r="Q4" s="28" t="s">
        <v>62</v>
      </c>
      <c r="R4" s="28" t="s">
        <v>60</v>
      </c>
      <c r="S4" s="28" t="s">
        <v>69</v>
      </c>
      <c r="U4" s="25" t="s">
        <v>50</v>
      </c>
      <c r="V4" s="25" t="s">
        <v>70</v>
      </c>
      <c r="X4" s="12">
        <f t="shared" ref="X4:X47" si="2">IF(D4=$D$52,1,0)</f>
        <v>1</v>
      </c>
      <c r="Y4" s="12">
        <f t="shared" ref="Y4:Y47" si="3">IF(E4=$E$52,1,0)</f>
        <v>1</v>
      </c>
      <c r="Z4" s="12">
        <f t="shared" ref="Z4:Z47" si="4">IF(F4=$F$52,1,0)</f>
        <v>0</v>
      </c>
      <c r="AA4" s="12">
        <f t="shared" ref="AA4:AA47" si="5">IF(G4=$G$52,1,0)</f>
        <v>0</v>
      </c>
      <c r="AB4" s="12">
        <f t="shared" ref="AB4:AB47" si="6">IF(H4=$H$52,1,0)</f>
        <v>0</v>
      </c>
      <c r="AC4" s="12">
        <f t="shared" ref="AC4:AC47" si="7">IF(I4=$I$52,1,0)</f>
        <v>0</v>
      </c>
      <c r="AD4" s="12">
        <f t="shared" ref="AD4:AD47" si="8">IF(J4=$J$52,1,0)</f>
        <v>1</v>
      </c>
      <c r="AE4" s="12">
        <f t="shared" ref="AE4:AE47" si="9">IF(K4=$K$52,1,0)</f>
        <v>1</v>
      </c>
      <c r="AF4" s="12">
        <f t="shared" ref="AF4:AF47" si="10">IF(L4=$L$52,1,0)</f>
        <v>0</v>
      </c>
      <c r="AG4" s="12">
        <f t="shared" ref="AG4:AG47" si="11">IF(M4=$M$52,1,0)</f>
        <v>0</v>
      </c>
      <c r="AH4" s="12">
        <f t="shared" ref="AH4:AH47" si="12">IF(N4=$N$52,1,0)</f>
        <v>0</v>
      </c>
      <c r="AI4" s="12">
        <f t="shared" ref="AI4:AI47" si="13">IF(O4=$O$52,1,0)</f>
        <v>1</v>
      </c>
      <c r="AJ4" s="12">
        <f t="shared" ref="AJ4:AJ47" si="14">IF(P4=$P$52,1,0)</f>
        <v>1</v>
      </c>
      <c r="AK4" s="12">
        <f t="shared" ref="AK4:AK47" si="15">IF(Q4=$Q$52,1,0)</f>
        <v>1</v>
      </c>
      <c r="AL4" s="12">
        <f t="shared" ref="AL4:AL47" si="16">IF(R4=$R$52,1,0)</f>
        <v>1</v>
      </c>
      <c r="AM4" s="12">
        <f t="shared" ref="AM4:AM46" si="17">IF(S4=$S$52,1,0)</f>
        <v>1</v>
      </c>
      <c r="AO4" t="e">
        <f t="shared" ref="AO4:AP47" si="18">HLOOKUP(U4,$D$52:$S$53,2,FALSE)</f>
        <v>#N/A</v>
      </c>
      <c r="AP4">
        <f t="shared" si="18"/>
        <v>1</v>
      </c>
    </row>
    <row r="5" spans="1:42" x14ac:dyDescent="0.2">
      <c r="A5" s="1" t="s">
        <v>30</v>
      </c>
      <c r="B5" s="27">
        <f t="shared" si="0"/>
        <v>10</v>
      </c>
      <c r="C5" s="27">
        <f t="shared" si="1"/>
        <v>0</v>
      </c>
      <c r="D5" s="28" t="s">
        <v>51</v>
      </c>
      <c r="E5" s="28" t="s">
        <v>68</v>
      </c>
      <c r="F5" s="28" t="s">
        <v>75</v>
      </c>
      <c r="G5" s="28" t="s">
        <v>59</v>
      </c>
      <c r="H5" s="28" t="s">
        <v>80</v>
      </c>
      <c r="I5" s="28" t="s">
        <v>71</v>
      </c>
      <c r="J5" s="28" t="s">
        <v>70</v>
      </c>
      <c r="K5" s="28" t="s">
        <v>72</v>
      </c>
      <c r="L5" s="28" t="s">
        <v>67</v>
      </c>
      <c r="M5" s="28" t="s">
        <v>50</v>
      </c>
      <c r="N5" s="28" t="s">
        <v>55</v>
      </c>
      <c r="O5" s="28" t="s">
        <v>64</v>
      </c>
      <c r="P5" s="28" t="s">
        <v>63</v>
      </c>
      <c r="Q5" s="28" t="s">
        <v>62</v>
      </c>
      <c r="R5" s="28" t="s">
        <v>79</v>
      </c>
      <c r="S5" s="28" t="s">
        <v>69</v>
      </c>
      <c r="U5" s="25" t="s">
        <v>50</v>
      </c>
      <c r="V5" s="25" t="s">
        <v>67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0</v>
      </c>
      <c r="AB5" s="12">
        <f t="shared" si="6"/>
        <v>1</v>
      </c>
      <c r="AC5" s="12">
        <f t="shared" si="7"/>
        <v>0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0</v>
      </c>
      <c r="AM5" s="12">
        <f t="shared" si="17"/>
        <v>1</v>
      </c>
      <c r="AO5" t="e">
        <f t="shared" si="18"/>
        <v>#N/A</v>
      </c>
      <c r="AP5" t="e">
        <f t="shared" si="18"/>
        <v>#N/A</v>
      </c>
    </row>
    <row r="6" spans="1:42" x14ac:dyDescent="0.2">
      <c r="A6" s="1" t="s">
        <v>9</v>
      </c>
      <c r="B6" s="27">
        <f t="shared" si="0"/>
        <v>9</v>
      </c>
      <c r="C6" s="27">
        <f t="shared" si="1"/>
        <v>0</v>
      </c>
      <c r="D6" s="28" t="s">
        <v>51</v>
      </c>
      <c r="E6" s="28" t="s">
        <v>68</v>
      </c>
      <c r="F6" s="28" t="s">
        <v>58</v>
      </c>
      <c r="G6" s="28" t="s">
        <v>59</v>
      </c>
      <c r="H6" s="28" t="s">
        <v>80</v>
      </c>
      <c r="I6" s="28" t="s">
        <v>71</v>
      </c>
      <c r="J6" s="28" t="s">
        <v>70</v>
      </c>
      <c r="K6" s="28" t="s">
        <v>72</v>
      </c>
      <c r="L6" s="28" t="s">
        <v>67</v>
      </c>
      <c r="M6" s="28" t="s">
        <v>50</v>
      </c>
      <c r="N6" s="28" t="s">
        <v>55</v>
      </c>
      <c r="O6" s="28" t="s">
        <v>64</v>
      </c>
      <c r="P6" s="28" t="s">
        <v>54</v>
      </c>
      <c r="Q6" s="28" t="s">
        <v>62</v>
      </c>
      <c r="R6" s="28" t="s">
        <v>79</v>
      </c>
      <c r="S6" s="28" t="s">
        <v>57</v>
      </c>
      <c r="U6" s="25" t="s">
        <v>50</v>
      </c>
      <c r="V6" s="25" t="s">
        <v>67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0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0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0</v>
      </c>
      <c r="AM6" s="12">
        <f t="shared" si="17"/>
        <v>0</v>
      </c>
      <c r="AO6" t="e">
        <f t="shared" si="18"/>
        <v>#N/A</v>
      </c>
      <c r="AP6" t="e">
        <f t="shared" si="18"/>
        <v>#N/A</v>
      </c>
    </row>
    <row r="7" spans="1:42" x14ac:dyDescent="0.2">
      <c r="A7" s="1" t="s">
        <v>23</v>
      </c>
      <c r="B7" s="27">
        <f t="shared" si="0"/>
        <v>7</v>
      </c>
      <c r="C7" s="27">
        <f t="shared" si="1"/>
        <v>0</v>
      </c>
      <c r="D7" s="28" t="s">
        <v>51</v>
      </c>
      <c r="E7" s="28" t="s">
        <v>68</v>
      </c>
      <c r="F7" s="28" t="s">
        <v>58</v>
      </c>
      <c r="G7" s="28" t="s">
        <v>59</v>
      </c>
      <c r="H7" s="28" t="s">
        <v>81</v>
      </c>
      <c r="I7" s="28" t="s">
        <v>71</v>
      </c>
      <c r="J7" s="28" t="s">
        <v>70</v>
      </c>
      <c r="K7" s="28" t="s">
        <v>72</v>
      </c>
      <c r="L7" s="28" t="s">
        <v>67</v>
      </c>
      <c r="M7" s="28" t="s">
        <v>50</v>
      </c>
      <c r="N7" s="28" t="s">
        <v>78</v>
      </c>
      <c r="O7" s="28" t="s">
        <v>64</v>
      </c>
      <c r="P7" s="28" t="s">
        <v>63</v>
      </c>
      <c r="Q7" s="28" t="s">
        <v>62</v>
      </c>
      <c r="R7" s="28" t="s">
        <v>79</v>
      </c>
      <c r="S7" s="28" t="s">
        <v>69</v>
      </c>
      <c r="U7" s="25" t="s">
        <v>67</v>
      </c>
      <c r="V7" s="25" t="s">
        <v>50</v>
      </c>
      <c r="X7" s="12">
        <f t="shared" si="2"/>
        <v>1</v>
      </c>
      <c r="Y7" s="12">
        <f t="shared" si="3"/>
        <v>1</v>
      </c>
      <c r="Z7" s="12">
        <f t="shared" si="4"/>
        <v>0</v>
      </c>
      <c r="AA7" s="12">
        <f t="shared" si="5"/>
        <v>0</v>
      </c>
      <c r="AB7" s="12">
        <f t="shared" si="6"/>
        <v>0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0</v>
      </c>
      <c r="AI7" s="12">
        <f t="shared" si="13"/>
        <v>1</v>
      </c>
      <c r="AJ7" s="12">
        <f t="shared" si="14"/>
        <v>0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t="e">
        <f t="shared" si="18"/>
        <v>#N/A</v>
      </c>
      <c r="AP7" t="e">
        <f t="shared" si="18"/>
        <v>#N/A</v>
      </c>
    </row>
    <row r="8" spans="1:42" x14ac:dyDescent="0.2">
      <c r="A8" s="1" t="s">
        <v>16</v>
      </c>
      <c r="B8" s="27">
        <f t="shared" si="0"/>
        <v>6</v>
      </c>
      <c r="C8" s="27">
        <f t="shared" si="1"/>
        <v>1</v>
      </c>
      <c r="D8" s="28" t="s">
        <v>56</v>
      </c>
      <c r="E8" s="28" t="s">
        <v>68</v>
      </c>
      <c r="F8" s="28" t="s">
        <v>58</v>
      </c>
      <c r="G8" s="28" t="s">
        <v>59</v>
      </c>
      <c r="H8" s="28" t="s">
        <v>80</v>
      </c>
      <c r="I8" s="28" t="s">
        <v>71</v>
      </c>
      <c r="J8" s="28" t="s">
        <v>70</v>
      </c>
      <c r="K8" s="28" t="s">
        <v>72</v>
      </c>
      <c r="L8" s="28" t="s">
        <v>67</v>
      </c>
      <c r="M8" s="28" t="s">
        <v>50</v>
      </c>
      <c r="N8" s="28" t="s">
        <v>78</v>
      </c>
      <c r="O8" s="28" t="s">
        <v>64</v>
      </c>
      <c r="P8" s="28" t="s">
        <v>63</v>
      </c>
      <c r="Q8" s="28" t="s">
        <v>52</v>
      </c>
      <c r="R8" s="28" t="s">
        <v>60</v>
      </c>
      <c r="S8" s="28" t="s">
        <v>57</v>
      </c>
      <c r="U8" s="25" t="s">
        <v>64</v>
      </c>
      <c r="V8" s="25" t="s">
        <v>50</v>
      </c>
      <c r="X8" s="12">
        <f t="shared" si="2"/>
        <v>0</v>
      </c>
      <c r="Y8" s="12">
        <f t="shared" si="3"/>
        <v>1</v>
      </c>
      <c r="Z8" s="12">
        <f t="shared" si="4"/>
        <v>0</v>
      </c>
      <c r="AA8" s="12">
        <f t="shared" si="5"/>
        <v>0</v>
      </c>
      <c r="AB8" s="12">
        <f t="shared" si="6"/>
        <v>1</v>
      </c>
      <c r="AC8" s="12">
        <f t="shared" si="7"/>
        <v>0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0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0</v>
      </c>
      <c r="AL8" s="12">
        <f t="shared" si="16"/>
        <v>1</v>
      </c>
      <c r="AM8" s="12">
        <f t="shared" si="17"/>
        <v>0</v>
      </c>
      <c r="AO8">
        <f t="shared" si="18"/>
        <v>1</v>
      </c>
      <c r="AP8" t="e">
        <f t="shared" si="18"/>
        <v>#N/A</v>
      </c>
    </row>
    <row r="9" spans="1:42" x14ac:dyDescent="0.2">
      <c r="A9" s="1" t="s">
        <v>32</v>
      </c>
      <c r="B9" s="27">
        <f t="shared" si="0"/>
        <v>9</v>
      </c>
      <c r="C9" s="27">
        <f t="shared" si="1"/>
        <v>1</v>
      </c>
      <c r="D9" s="28" t="s">
        <v>51</v>
      </c>
      <c r="E9" s="28" t="s">
        <v>68</v>
      </c>
      <c r="F9" s="28" t="s">
        <v>58</v>
      </c>
      <c r="G9" s="28" t="s">
        <v>59</v>
      </c>
      <c r="H9" s="28" t="s">
        <v>80</v>
      </c>
      <c r="I9" s="28" t="s">
        <v>61</v>
      </c>
      <c r="J9" s="28" t="s">
        <v>70</v>
      </c>
      <c r="K9" s="28" t="s">
        <v>72</v>
      </c>
      <c r="L9" s="28" t="s">
        <v>67</v>
      </c>
      <c r="M9" s="28" t="s">
        <v>50</v>
      </c>
      <c r="N9" s="28" t="s">
        <v>55</v>
      </c>
      <c r="O9" s="28" t="s">
        <v>64</v>
      </c>
      <c r="P9" s="28" t="s">
        <v>63</v>
      </c>
      <c r="Q9" s="28" t="s">
        <v>62</v>
      </c>
      <c r="R9" s="28" t="s">
        <v>79</v>
      </c>
      <c r="S9" s="28" t="s">
        <v>57</v>
      </c>
      <c r="U9" s="25" t="s">
        <v>67</v>
      </c>
      <c r="V9" s="25" t="s">
        <v>70</v>
      </c>
      <c r="X9" s="12">
        <f t="shared" si="2"/>
        <v>1</v>
      </c>
      <c r="Y9" s="12">
        <f t="shared" si="3"/>
        <v>1</v>
      </c>
      <c r="Z9" s="12">
        <f t="shared" si="4"/>
        <v>0</v>
      </c>
      <c r="AA9" s="12">
        <f t="shared" si="5"/>
        <v>0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L9" s="12">
        <f t="shared" si="16"/>
        <v>0</v>
      </c>
      <c r="AM9" s="12">
        <f t="shared" si="17"/>
        <v>0</v>
      </c>
      <c r="AO9" t="e">
        <f t="shared" si="18"/>
        <v>#N/A</v>
      </c>
      <c r="AP9">
        <f t="shared" si="18"/>
        <v>1</v>
      </c>
    </row>
    <row r="10" spans="1:42" x14ac:dyDescent="0.2">
      <c r="A10" s="1" t="s">
        <v>15</v>
      </c>
      <c r="B10" s="27">
        <f t="shared" si="0"/>
        <v>6</v>
      </c>
      <c r="C10" s="27">
        <f t="shared" si="1"/>
        <v>1</v>
      </c>
      <c r="D10" s="28" t="s">
        <v>51</v>
      </c>
      <c r="E10" s="28" t="s">
        <v>68</v>
      </c>
      <c r="F10" s="28" t="s">
        <v>58</v>
      </c>
      <c r="G10" s="28" t="s">
        <v>59</v>
      </c>
      <c r="H10" s="28" t="s">
        <v>81</v>
      </c>
      <c r="I10" s="28" t="s">
        <v>71</v>
      </c>
      <c r="J10" s="28" t="s">
        <v>70</v>
      </c>
      <c r="K10" s="28" t="s">
        <v>72</v>
      </c>
      <c r="L10" s="28" t="s">
        <v>67</v>
      </c>
      <c r="M10" s="28" t="s">
        <v>50</v>
      </c>
      <c r="N10" s="28" t="s">
        <v>78</v>
      </c>
      <c r="O10" s="28" t="s">
        <v>64</v>
      </c>
      <c r="P10" s="28" t="s">
        <v>63</v>
      </c>
      <c r="Q10" s="28" t="s">
        <v>52</v>
      </c>
      <c r="R10" s="28" t="s">
        <v>79</v>
      </c>
      <c r="S10" s="28" t="s">
        <v>69</v>
      </c>
      <c r="U10" s="25" t="s">
        <v>50</v>
      </c>
      <c r="V10" s="25" t="s">
        <v>70</v>
      </c>
      <c r="X10" s="12">
        <f t="shared" si="2"/>
        <v>1</v>
      </c>
      <c r="Y10" s="12">
        <f t="shared" si="3"/>
        <v>1</v>
      </c>
      <c r="Z10" s="12">
        <f t="shared" si="4"/>
        <v>0</v>
      </c>
      <c r="AA10" s="12">
        <f t="shared" si="5"/>
        <v>0</v>
      </c>
      <c r="AB10" s="12">
        <f t="shared" si="6"/>
        <v>0</v>
      </c>
      <c r="AC10" s="12">
        <f t="shared" si="7"/>
        <v>0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0</v>
      </c>
      <c r="AI10" s="12">
        <f t="shared" si="13"/>
        <v>1</v>
      </c>
      <c r="AJ10" s="12">
        <f t="shared" si="14"/>
        <v>0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t="e">
        <f t="shared" si="18"/>
        <v>#N/A</v>
      </c>
      <c r="AP10">
        <f t="shared" si="18"/>
        <v>1</v>
      </c>
    </row>
    <row r="11" spans="1:42" x14ac:dyDescent="0.2">
      <c r="A11" s="1" t="s">
        <v>20</v>
      </c>
      <c r="B11" s="27">
        <f t="shared" si="0"/>
        <v>8</v>
      </c>
      <c r="C11" s="27">
        <f t="shared" si="1"/>
        <v>0</v>
      </c>
      <c r="D11" s="28" t="s">
        <v>51</v>
      </c>
      <c r="E11" s="28" t="s">
        <v>68</v>
      </c>
      <c r="F11" s="28" t="s">
        <v>58</v>
      </c>
      <c r="G11" s="28" t="s">
        <v>59</v>
      </c>
      <c r="H11" s="28" t="s">
        <v>80</v>
      </c>
      <c r="I11" s="28" t="s">
        <v>61</v>
      </c>
      <c r="J11" s="28" t="s">
        <v>70</v>
      </c>
      <c r="K11" s="28" t="s">
        <v>72</v>
      </c>
      <c r="L11" s="28" t="s">
        <v>67</v>
      </c>
      <c r="M11" s="28" t="s">
        <v>50</v>
      </c>
      <c r="N11" s="28" t="s">
        <v>55</v>
      </c>
      <c r="O11" s="28" t="s">
        <v>64</v>
      </c>
      <c r="P11" s="28" t="s">
        <v>63</v>
      </c>
      <c r="Q11" s="28" t="s">
        <v>52</v>
      </c>
      <c r="R11" s="28" t="s">
        <v>79</v>
      </c>
      <c r="S11" s="28" t="s">
        <v>57</v>
      </c>
      <c r="U11" s="25" t="s">
        <v>50</v>
      </c>
      <c r="V11" s="25" t="s">
        <v>63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1</v>
      </c>
      <c r="AJ11" s="12">
        <f t="shared" si="14"/>
        <v>0</v>
      </c>
      <c r="AK11" s="12">
        <f t="shared" si="15"/>
        <v>0</v>
      </c>
      <c r="AL11" s="12">
        <f t="shared" si="16"/>
        <v>0</v>
      </c>
      <c r="AM11" s="12">
        <f t="shared" si="17"/>
        <v>0</v>
      </c>
      <c r="AO11" t="e">
        <f t="shared" si="18"/>
        <v>#N/A</v>
      </c>
      <c r="AP11" t="e">
        <f t="shared" si="18"/>
        <v>#N/A</v>
      </c>
    </row>
    <row r="12" spans="1:42" x14ac:dyDescent="0.2">
      <c r="A12" s="1" t="s">
        <v>26</v>
      </c>
      <c r="B12" s="36" t="s">
        <v>125</v>
      </c>
      <c r="C12" s="27">
        <f t="shared" si="1"/>
        <v>0</v>
      </c>
      <c r="D12" s="28" t="s">
        <v>86</v>
      </c>
      <c r="E12" s="28" t="s">
        <v>86</v>
      </c>
      <c r="F12" s="28" t="s">
        <v>86</v>
      </c>
      <c r="G12" s="28" t="s">
        <v>86</v>
      </c>
      <c r="H12" s="28" t="s">
        <v>86</v>
      </c>
      <c r="I12" s="28" t="s">
        <v>86</v>
      </c>
      <c r="J12" s="28" t="s">
        <v>86</v>
      </c>
      <c r="K12" s="28" t="s">
        <v>86</v>
      </c>
      <c r="L12" s="28" t="s">
        <v>86</v>
      </c>
      <c r="M12" s="28" t="s">
        <v>86</v>
      </c>
      <c r="N12" s="28" t="s">
        <v>86</v>
      </c>
      <c r="O12" s="28" t="s">
        <v>86</v>
      </c>
      <c r="P12" s="28" t="s">
        <v>86</v>
      </c>
      <c r="Q12" s="28" t="s">
        <v>86</v>
      </c>
      <c r="R12" s="28" t="s">
        <v>86</v>
      </c>
      <c r="S12" s="28" t="s">
        <v>86</v>
      </c>
      <c r="U12" s="25" t="s">
        <v>86</v>
      </c>
      <c r="V12" s="25" t="s">
        <v>86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0</v>
      </c>
      <c r="AB12" s="12">
        <f t="shared" si="6"/>
        <v>0</v>
      </c>
      <c r="AC12" s="12">
        <f t="shared" si="7"/>
        <v>0</v>
      </c>
      <c r="AD12" s="12">
        <f t="shared" si="8"/>
        <v>0</v>
      </c>
      <c r="AE12" s="12">
        <f t="shared" si="9"/>
        <v>0</v>
      </c>
      <c r="AF12" s="12">
        <f t="shared" si="10"/>
        <v>0</v>
      </c>
      <c r="AG12" s="12">
        <f t="shared" si="11"/>
        <v>0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0</v>
      </c>
      <c r="AM12" s="12">
        <f t="shared" si="17"/>
        <v>0</v>
      </c>
      <c r="AO12" t="e">
        <f t="shared" si="18"/>
        <v>#N/A</v>
      </c>
      <c r="AP12" t="e">
        <f t="shared" si="18"/>
        <v>#N/A</v>
      </c>
    </row>
    <row r="13" spans="1:42" x14ac:dyDescent="0.2">
      <c r="A13" s="1" t="s">
        <v>29</v>
      </c>
      <c r="B13" s="27">
        <f t="shared" si="0"/>
        <v>9</v>
      </c>
      <c r="C13" s="27">
        <f t="shared" si="1"/>
        <v>0</v>
      </c>
      <c r="D13" s="28" t="s">
        <v>56</v>
      </c>
      <c r="E13" s="28" t="s">
        <v>68</v>
      </c>
      <c r="F13" s="28" t="s">
        <v>58</v>
      </c>
      <c r="G13" s="28" t="s">
        <v>59</v>
      </c>
      <c r="H13" s="28" t="s">
        <v>81</v>
      </c>
      <c r="I13" s="28" t="s">
        <v>61</v>
      </c>
      <c r="J13" s="28" t="s">
        <v>70</v>
      </c>
      <c r="K13" s="28" t="s">
        <v>72</v>
      </c>
      <c r="L13" s="28" t="s">
        <v>67</v>
      </c>
      <c r="M13" s="28" t="s">
        <v>50</v>
      </c>
      <c r="N13" s="28" t="s">
        <v>55</v>
      </c>
      <c r="O13" s="28" t="s">
        <v>64</v>
      </c>
      <c r="P13" s="28" t="s">
        <v>63</v>
      </c>
      <c r="Q13" s="28" t="s">
        <v>62</v>
      </c>
      <c r="R13" s="28" t="s">
        <v>60</v>
      </c>
      <c r="S13" s="28" t="s">
        <v>69</v>
      </c>
      <c r="U13" s="25" t="s">
        <v>50</v>
      </c>
      <c r="V13" s="25" t="s">
        <v>67</v>
      </c>
      <c r="X13" s="12">
        <f t="shared" si="2"/>
        <v>0</v>
      </c>
      <c r="Y13" s="12">
        <f t="shared" si="3"/>
        <v>1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 t="e">
        <f t="shared" si="18"/>
        <v>#N/A</v>
      </c>
      <c r="AP13" t="e">
        <f t="shared" si="18"/>
        <v>#N/A</v>
      </c>
    </row>
    <row r="14" spans="1:42" x14ac:dyDescent="0.2">
      <c r="A14" s="1" t="s">
        <v>31</v>
      </c>
      <c r="B14" s="27">
        <f t="shared" si="0"/>
        <v>9</v>
      </c>
      <c r="C14" s="27">
        <f t="shared" si="1"/>
        <v>2</v>
      </c>
      <c r="D14" s="28" t="s">
        <v>51</v>
      </c>
      <c r="E14" s="28" t="s">
        <v>68</v>
      </c>
      <c r="F14" s="28" t="s">
        <v>58</v>
      </c>
      <c r="G14" s="28" t="s">
        <v>59</v>
      </c>
      <c r="H14" s="28" t="s">
        <v>80</v>
      </c>
      <c r="I14" s="28" t="s">
        <v>71</v>
      </c>
      <c r="J14" s="28" t="s">
        <v>70</v>
      </c>
      <c r="K14" s="28" t="s">
        <v>72</v>
      </c>
      <c r="L14" s="28" t="s">
        <v>67</v>
      </c>
      <c r="M14" s="28" t="s">
        <v>50</v>
      </c>
      <c r="N14" s="28" t="s">
        <v>55</v>
      </c>
      <c r="O14" s="28" t="s">
        <v>64</v>
      </c>
      <c r="P14" s="28" t="s">
        <v>54</v>
      </c>
      <c r="Q14" s="28" t="s">
        <v>62</v>
      </c>
      <c r="R14" s="28" t="s">
        <v>79</v>
      </c>
      <c r="S14" s="28" t="s">
        <v>57</v>
      </c>
      <c r="U14" s="25" t="s">
        <v>51</v>
      </c>
      <c r="V14" s="25" t="s">
        <v>72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0</v>
      </c>
      <c r="AB14" s="12">
        <f t="shared" si="6"/>
        <v>1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0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0</v>
      </c>
      <c r="AO14">
        <f t="shared" si="18"/>
        <v>1</v>
      </c>
      <c r="AP14">
        <f t="shared" si="18"/>
        <v>1</v>
      </c>
    </row>
    <row r="15" spans="1:42" x14ac:dyDescent="0.2">
      <c r="A15" s="1" t="s">
        <v>33</v>
      </c>
      <c r="B15" s="27">
        <f t="shared" si="0"/>
        <v>7</v>
      </c>
      <c r="C15" s="27">
        <f t="shared" si="1"/>
        <v>1</v>
      </c>
      <c r="D15" s="28" t="s">
        <v>51</v>
      </c>
      <c r="E15" s="28" t="s">
        <v>68</v>
      </c>
      <c r="F15" s="28" t="s">
        <v>58</v>
      </c>
      <c r="G15" s="28" t="s">
        <v>59</v>
      </c>
      <c r="H15" s="28" t="s">
        <v>81</v>
      </c>
      <c r="I15" s="28" t="s">
        <v>71</v>
      </c>
      <c r="J15" s="28" t="s">
        <v>70</v>
      </c>
      <c r="K15" s="28" t="s">
        <v>72</v>
      </c>
      <c r="L15" s="28" t="s">
        <v>67</v>
      </c>
      <c r="M15" s="28" t="s">
        <v>50</v>
      </c>
      <c r="N15" s="28" t="s">
        <v>55</v>
      </c>
      <c r="O15" s="28" t="s">
        <v>64</v>
      </c>
      <c r="P15" s="28" t="s">
        <v>63</v>
      </c>
      <c r="Q15" s="28" t="s">
        <v>62</v>
      </c>
      <c r="R15" s="28" t="s">
        <v>79</v>
      </c>
      <c r="S15" s="28" t="s">
        <v>57</v>
      </c>
      <c r="U15" s="25" t="s">
        <v>70</v>
      </c>
      <c r="V15" s="25" t="s">
        <v>67</v>
      </c>
      <c r="X15" s="12">
        <f t="shared" si="2"/>
        <v>1</v>
      </c>
      <c r="Y15" s="12">
        <f t="shared" si="3"/>
        <v>1</v>
      </c>
      <c r="Z15" s="12">
        <f t="shared" si="4"/>
        <v>0</v>
      </c>
      <c r="AA15" s="12">
        <f t="shared" si="5"/>
        <v>0</v>
      </c>
      <c r="AB15" s="12">
        <f t="shared" si="6"/>
        <v>0</v>
      </c>
      <c r="AC15" s="12">
        <f t="shared" si="7"/>
        <v>0</v>
      </c>
      <c r="AD15" s="12">
        <f t="shared" si="8"/>
        <v>1</v>
      </c>
      <c r="AE15" s="12">
        <f t="shared" si="9"/>
        <v>1</v>
      </c>
      <c r="AF15" s="12">
        <f t="shared" si="10"/>
        <v>0</v>
      </c>
      <c r="AG15" s="12">
        <f t="shared" si="11"/>
        <v>0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1</v>
      </c>
      <c r="AL15" s="12">
        <f t="shared" si="16"/>
        <v>0</v>
      </c>
      <c r="AM15" s="12">
        <f t="shared" si="17"/>
        <v>0</v>
      </c>
      <c r="AO15">
        <f t="shared" si="18"/>
        <v>1</v>
      </c>
      <c r="AP15" t="e">
        <f t="shared" si="18"/>
        <v>#N/A</v>
      </c>
    </row>
    <row r="16" spans="1:42" x14ac:dyDescent="0.2">
      <c r="A16" s="1" t="s">
        <v>34</v>
      </c>
      <c r="B16" s="27">
        <f t="shared" si="0"/>
        <v>5</v>
      </c>
      <c r="C16" s="27">
        <f t="shared" si="1"/>
        <v>0</v>
      </c>
      <c r="D16" s="28" t="s">
        <v>51</v>
      </c>
      <c r="E16" s="28" t="s">
        <v>73</v>
      </c>
      <c r="F16" s="28" t="s">
        <v>58</v>
      </c>
      <c r="G16" s="28" t="s">
        <v>59</v>
      </c>
      <c r="H16" s="28" t="s">
        <v>80</v>
      </c>
      <c r="I16" s="28" t="s">
        <v>71</v>
      </c>
      <c r="J16" s="28" t="s">
        <v>70</v>
      </c>
      <c r="K16" s="28" t="s">
        <v>66</v>
      </c>
      <c r="L16" s="28" t="s">
        <v>67</v>
      </c>
      <c r="M16" s="28" t="s">
        <v>50</v>
      </c>
      <c r="N16" s="28" t="s">
        <v>78</v>
      </c>
      <c r="O16" s="28" t="s">
        <v>65</v>
      </c>
      <c r="P16" s="28" t="s">
        <v>54</v>
      </c>
      <c r="Q16" s="28" t="s">
        <v>62</v>
      </c>
      <c r="R16" s="28" t="s">
        <v>79</v>
      </c>
      <c r="S16" s="28" t="s">
        <v>57</v>
      </c>
      <c r="U16" s="25" t="s">
        <v>50</v>
      </c>
      <c r="V16" s="25" t="s">
        <v>57</v>
      </c>
      <c r="X16" s="12">
        <f t="shared" si="2"/>
        <v>1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1</v>
      </c>
      <c r="AC16" s="12">
        <f t="shared" si="7"/>
        <v>0</v>
      </c>
      <c r="AD16" s="12">
        <f t="shared" si="8"/>
        <v>1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L16" s="12">
        <f t="shared" si="16"/>
        <v>0</v>
      </c>
      <c r="AM16" s="12">
        <f t="shared" si="17"/>
        <v>0</v>
      </c>
      <c r="AO16" t="e">
        <f t="shared" si="18"/>
        <v>#N/A</v>
      </c>
      <c r="AP16" t="e">
        <f t="shared" si="18"/>
        <v>#N/A</v>
      </c>
    </row>
    <row r="17" spans="1:42" x14ac:dyDescent="0.2">
      <c r="A17" s="1" t="s">
        <v>18</v>
      </c>
      <c r="B17" s="36" t="s">
        <v>125</v>
      </c>
      <c r="C17" s="27">
        <f t="shared" si="1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O17" s="28" t="s">
        <v>86</v>
      </c>
      <c r="P17" s="28" t="s">
        <v>86</v>
      </c>
      <c r="Q17" s="28" t="s">
        <v>86</v>
      </c>
      <c r="R17" s="28" t="s">
        <v>86</v>
      </c>
      <c r="S17" s="28" t="s">
        <v>86</v>
      </c>
      <c r="U17" s="25" t="s">
        <v>86</v>
      </c>
      <c r="V17" s="25" t="s">
        <v>86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t="e">
        <f t="shared" si="18"/>
        <v>#N/A</v>
      </c>
      <c r="AP17" t="e">
        <f t="shared" si="18"/>
        <v>#N/A</v>
      </c>
    </row>
    <row r="18" spans="1:42" x14ac:dyDescent="0.2">
      <c r="A18" s="1" t="s">
        <v>22</v>
      </c>
      <c r="B18" s="27">
        <f t="shared" si="0"/>
        <v>7</v>
      </c>
      <c r="C18" s="27">
        <f t="shared" si="1"/>
        <v>1</v>
      </c>
      <c r="D18" s="28" t="s">
        <v>51</v>
      </c>
      <c r="E18" s="28" t="s">
        <v>68</v>
      </c>
      <c r="F18" s="28" t="s">
        <v>58</v>
      </c>
      <c r="G18" s="28" t="s">
        <v>59</v>
      </c>
      <c r="H18" s="28" t="s">
        <v>81</v>
      </c>
      <c r="I18" s="28" t="s">
        <v>71</v>
      </c>
      <c r="J18" s="28" t="s">
        <v>70</v>
      </c>
      <c r="K18" s="28" t="s">
        <v>72</v>
      </c>
      <c r="L18" s="28" t="s">
        <v>67</v>
      </c>
      <c r="M18" s="28" t="s">
        <v>50</v>
      </c>
      <c r="N18" s="28" t="s">
        <v>55</v>
      </c>
      <c r="O18" s="28" t="s">
        <v>65</v>
      </c>
      <c r="P18" s="28" t="s">
        <v>63</v>
      </c>
      <c r="Q18" s="28" t="s">
        <v>62</v>
      </c>
      <c r="R18" s="28" t="s">
        <v>79</v>
      </c>
      <c r="S18" s="28" t="s">
        <v>69</v>
      </c>
      <c r="U18" s="25" t="s">
        <v>50</v>
      </c>
      <c r="V18" s="25" t="s">
        <v>70</v>
      </c>
      <c r="X18" s="12">
        <f t="shared" si="2"/>
        <v>1</v>
      </c>
      <c r="Y18" s="12">
        <f t="shared" si="3"/>
        <v>1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0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t="e">
        <f t="shared" si="18"/>
        <v>#N/A</v>
      </c>
      <c r="AP18">
        <f t="shared" si="18"/>
        <v>1</v>
      </c>
    </row>
    <row r="19" spans="1:42" x14ac:dyDescent="0.2">
      <c r="A19" s="1" t="s">
        <v>14</v>
      </c>
      <c r="B19" s="27">
        <f t="shared" si="0"/>
        <v>9</v>
      </c>
      <c r="C19" s="27">
        <f t="shared" si="1"/>
        <v>1</v>
      </c>
      <c r="D19" s="28" t="s">
        <v>51</v>
      </c>
      <c r="E19" s="28" t="s">
        <v>68</v>
      </c>
      <c r="F19" s="28" t="s">
        <v>58</v>
      </c>
      <c r="G19" s="28" t="s">
        <v>59</v>
      </c>
      <c r="H19" s="28" t="s">
        <v>80</v>
      </c>
      <c r="I19" s="28" t="s">
        <v>71</v>
      </c>
      <c r="J19" s="28" t="s">
        <v>70</v>
      </c>
      <c r="K19" s="28" t="s">
        <v>72</v>
      </c>
      <c r="L19" s="28" t="s">
        <v>67</v>
      </c>
      <c r="M19" s="28" t="s">
        <v>50</v>
      </c>
      <c r="N19" s="28" t="s">
        <v>78</v>
      </c>
      <c r="O19" s="28" t="s">
        <v>64</v>
      </c>
      <c r="P19" s="28" t="s">
        <v>54</v>
      </c>
      <c r="Q19" s="28" t="s">
        <v>62</v>
      </c>
      <c r="R19" s="28" t="s">
        <v>79</v>
      </c>
      <c r="S19" s="28" t="s">
        <v>69</v>
      </c>
      <c r="U19" s="25" t="s">
        <v>51</v>
      </c>
      <c r="V19" s="25" t="s">
        <v>50</v>
      </c>
      <c r="X19" s="12">
        <f t="shared" si="2"/>
        <v>1</v>
      </c>
      <c r="Y19" s="12">
        <f t="shared" si="3"/>
        <v>1</v>
      </c>
      <c r="Z19" s="12">
        <f t="shared" si="4"/>
        <v>0</v>
      </c>
      <c r="AA19" s="12">
        <f t="shared" si="5"/>
        <v>0</v>
      </c>
      <c r="AB19" s="12">
        <f t="shared" si="6"/>
        <v>1</v>
      </c>
      <c r="AC19" s="12">
        <f t="shared" si="7"/>
        <v>0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>
        <f t="shared" si="18"/>
        <v>1</v>
      </c>
      <c r="AP19" t="e">
        <f t="shared" si="18"/>
        <v>#N/A</v>
      </c>
    </row>
    <row r="20" spans="1:42" x14ac:dyDescent="0.2">
      <c r="A20" s="1" t="s">
        <v>35</v>
      </c>
      <c r="B20" s="27">
        <f t="shared" si="0"/>
        <v>10</v>
      </c>
      <c r="C20" s="27">
        <f t="shared" si="1"/>
        <v>1</v>
      </c>
      <c r="D20" s="28" t="s">
        <v>51</v>
      </c>
      <c r="E20" s="28" t="s">
        <v>68</v>
      </c>
      <c r="F20" s="28" t="s">
        <v>58</v>
      </c>
      <c r="G20" s="28" t="s">
        <v>59</v>
      </c>
      <c r="H20" s="28" t="s">
        <v>80</v>
      </c>
      <c r="I20" s="28" t="s">
        <v>71</v>
      </c>
      <c r="J20" s="28" t="s">
        <v>70</v>
      </c>
      <c r="K20" s="28" t="s">
        <v>72</v>
      </c>
      <c r="L20" s="28" t="s">
        <v>67</v>
      </c>
      <c r="M20" s="28" t="s">
        <v>50</v>
      </c>
      <c r="N20" s="28" t="s">
        <v>55</v>
      </c>
      <c r="O20" s="28" t="s">
        <v>64</v>
      </c>
      <c r="P20" s="28" t="s">
        <v>54</v>
      </c>
      <c r="Q20" s="28" t="s">
        <v>62</v>
      </c>
      <c r="R20" s="28" t="s">
        <v>60</v>
      </c>
      <c r="S20" s="28" t="s">
        <v>57</v>
      </c>
      <c r="U20" s="25" t="s">
        <v>50</v>
      </c>
      <c r="V20" s="25" t="s">
        <v>70</v>
      </c>
      <c r="X20" s="12">
        <f t="shared" si="2"/>
        <v>1</v>
      </c>
      <c r="Y20" s="12">
        <f t="shared" si="3"/>
        <v>1</v>
      </c>
      <c r="Z20" s="12">
        <f t="shared" si="4"/>
        <v>0</v>
      </c>
      <c r="AA20" s="12">
        <f t="shared" si="5"/>
        <v>0</v>
      </c>
      <c r="AB20" s="12">
        <f t="shared" si="6"/>
        <v>1</v>
      </c>
      <c r="AC20" s="12">
        <f t="shared" si="7"/>
        <v>0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0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0</v>
      </c>
      <c r="AO20" t="e">
        <f t="shared" si="18"/>
        <v>#N/A</v>
      </c>
      <c r="AP20">
        <f t="shared" si="18"/>
        <v>1</v>
      </c>
    </row>
    <row r="21" spans="1:42" x14ac:dyDescent="0.2">
      <c r="A21" s="1" t="s">
        <v>36</v>
      </c>
      <c r="B21" s="27">
        <f t="shared" si="0"/>
        <v>7</v>
      </c>
      <c r="C21" s="27">
        <f t="shared" si="1"/>
        <v>1</v>
      </c>
      <c r="D21" s="28" t="s">
        <v>51</v>
      </c>
      <c r="E21" s="28" t="s">
        <v>68</v>
      </c>
      <c r="F21" s="28" t="s">
        <v>58</v>
      </c>
      <c r="G21" s="28" t="s">
        <v>59</v>
      </c>
      <c r="H21" s="28" t="s">
        <v>80</v>
      </c>
      <c r="I21" s="28" t="s">
        <v>71</v>
      </c>
      <c r="J21" s="28" t="s">
        <v>70</v>
      </c>
      <c r="K21" s="28" t="s">
        <v>72</v>
      </c>
      <c r="L21" s="28" t="s">
        <v>67</v>
      </c>
      <c r="M21" s="28" t="s">
        <v>50</v>
      </c>
      <c r="N21" s="28" t="s">
        <v>78</v>
      </c>
      <c r="O21" s="28" t="s">
        <v>64</v>
      </c>
      <c r="P21" s="28" t="s">
        <v>63</v>
      </c>
      <c r="Q21" s="28" t="s">
        <v>62</v>
      </c>
      <c r="R21" s="28" t="s">
        <v>79</v>
      </c>
      <c r="S21" s="28" t="s">
        <v>57</v>
      </c>
      <c r="U21" s="25" t="s">
        <v>50</v>
      </c>
      <c r="V21" s="25" t="s">
        <v>68</v>
      </c>
      <c r="X21" s="12">
        <f t="shared" si="2"/>
        <v>1</v>
      </c>
      <c r="Y21" s="12">
        <f t="shared" si="3"/>
        <v>1</v>
      </c>
      <c r="Z21" s="12">
        <f t="shared" si="4"/>
        <v>0</v>
      </c>
      <c r="AA21" s="12">
        <f t="shared" si="5"/>
        <v>0</v>
      </c>
      <c r="AB21" s="12">
        <f t="shared" si="6"/>
        <v>1</v>
      </c>
      <c r="AC21" s="12">
        <f t="shared" si="7"/>
        <v>0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1</v>
      </c>
      <c r="AJ21" s="12">
        <f t="shared" si="14"/>
        <v>0</v>
      </c>
      <c r="AK21" s="12">
        <f t="shared" si="15"/>
        <v>1</v>
      </c>
      <c r="AL21" s="12">
        <f t="shared" si="16"/>
        <v>0</v>
      </c>
      <c r="AM21" s="12">
        <f t="shared" si="17"/>
        <v>0</v>
      </c>
      <c r="AO21" t="e">
        <f t="shared" si="18"/>
        <v>#N/A</v>
      </c>
      <c r="AP21">
        <f t="shared" si="18"/>
        <v>1</v>
      </c>
    </row>
    <row r="22" spans="1:42" x14ac:dyDescent="0.2">
      <c r="A22" s="1" t="s">
        <v>37</v>
      </c>
      <c r="B22" s="27">
        <f t="shared" si="0"/>
        <v>7</v>
      </c>
      <c r="C22" s="27">
        <f t="shared" si="1"/>
        <v>1</v>
      </c>
      <c r="D22" s="28" t="s">
        <v>51</v>
      </c>
      <c r="E22" s="28" t="s">
        <v>68</v>
      </c>
      <c r="F22" s="28" t="s">
        <v>75</v>
      </c>
      <c r="G22" s="28" t="s">
        <v>59</v>
      </c>
      <c r="H22" s="28" t="s">
        <v>81</v>
      </c>
      <c r="I22" s="28" t="s">
        <v>71</v>
      </c>
      <c r="J22" s="28" t="s">
        <v>70</v>
      </c>
      <c r="K22" s="28" t="s">
        <v>66</v>
      </c>
      <c r="L22" s="28" t="s">
        <v>67</v>
      </c>
      <c r="M22" s="28" t="s">
        <v>50</v>
      </c>
      <c r="N22" s="28" t="s">
        <v>78</v>
      </c>
      <c r="O22" s="28" t="s">
        <v>64</v>
      </c>
      <c r="P22" s="28" t="s">
        <v>63</v>
      </c>
      <c r="Q22" s="28" t="s">
        <v>62</v>
      </c>
      <c r="R22" s="28" t="s">
        <v>79</v>
      </c>
      <c r="S22" s="28" t="s">
        <v>69</v>
      </c>
      <c r="U22" s="25" t="s">
        <v>68</v>
      </c>
      <c r="V22" s="25" t="s">
        <v>50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0</v>
      </c>
      <c r="AB22" s="12">
        <f t="shared" si="6"/>
        <v>0</v>
      </c>
      <c r="AC22" s="12">
        <f t="shared" si="7"/>
        <v>0</v>
      </c>
      <c r="AD22" s="12">
        <f t="shared" si="8"/>
        <v>1</v>
      </c>
      <c r="AE22" s="12">
        <f t="shared" si="9"/>
        <v>0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0</v>
      </c>
      <c r="AM22" s="12">
        <f t="shared" si="17"/>
        <v>1</v>
      </c>
      <c r="AO22">
        <f t="shared" si="18"/>
        <v>1</v>
      </c>
      <c r="AP22" t="e">
        <f t="shared" si="18"/>
        <v>#N/A</v>
      </c>
    </row>
    <row r="23" spans="1:42" x14ac:dyDescent="0.2">
      <c r="A23" s="1" t="s">
        <v>17</v>
      </c>
      <c r="B23" s="36" t="s">
        <v>125</v>
      </c>
      <c r="C23" s="27">
        <f t="shared" si="1"/>
        <v>0</v>
      </c>
      <c r="D23" s="28" t="s">
        <v>86</v>
      </c>
      <c r="E23" s="28" t="s">
        <v>86</v>
      </c>
      <c r="F23" s="28" t="s">
        <v>86</v>
      </c>
      <c r="G23" s="28" t="s">
        <v>86</v>
      </c>
      <c r="H23" s="28" t="s">
        <v>86</v>
      </c>
      <c r="I23" s="28" t="s">
        <v>86</v>
      </c>
      <c r="J23" s="28" t="s">
        <v>86</v>
      </c>
      <c r="K23" s="28" t="s">
        <v>86</v>
      </c>
      <c r="L23" s="28" t="s">
        <v>86</v>
      </c>
      <c r="M23" s="28" t="s">
        <v>86</v>
      </c>
      <c r="N23" s="28" t="s">
        <v>86</v>
      </c>
      <c r="O23" s="28" t="s">
        <v>86</v>
      </c>
      <c r="P23" s="28" t="s">
        <v>86</v>
      </c>
      <c r="Q23" s="28" t="s">
        <v>86</v>
      </c>
      <c r="R23" s="28" t="s">
        <v>86</v>
      </c>
      <c r="S23" s="28" t="s">
        <v>86</v>
      </c>
      <c r="U23" s="25" t="s">
        <v>86</v>
      </c>
      <c r="V23" s="25" t="s">
        <v>86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t="e">
        <f t="shared" si="18"/>
        <v>#N/A</v>
      </c>
      <c r="AP23" t="e">
        <f t="shared" si="18"/>
        <v>#N/A</v>
      </c>
    </row>
    <row r="24" spans="1:42" x14ac:dyDescent="0.2">
      <c r="A24" s="37" t="s">
        <v>28</v>
      </c>
      <c r="B24" s="36" t="s">
        <v>122</v>
      </c>
      <c r="C24" s="36" t="s">
        <v>122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U24" s="35"/>
      <c r="V24" s="35"/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8"/>
        <v>#N/A</v>
      </c>
    </row>
    <row r="25" spans="1:42" x14ac:dyDescent="0.2">
      <c r="A25" s="1" t="s">
        <v>38</v>
      </c>
      <c r="B25" s="27">
        <f t="shared" si="0"/>
        <v>6</v>
      </c>
      <c r="C25" s="27">
        <f t="shared" si="1"/>
        <v>1</v>
      </c>
      <c r="D25" s="28" t="s">
        <v>51</v>
      </c>
      <c r="E25" s="28" t="s">
        <v>68</v>
      </c>
      <c r="F25" s="28" t="s">
        <v>58</v>
      </c>
      <c r="G25" s="28" t="s">
        <v>59</v>
      </c>
      <c r="H25" s="28" t="s">
        <v>81</v>
      </c>
      <c r="I25" s="28" t="s">
        <v>71</v>
      </c>
      <c r="J25" s="28" t="s">
        <v>70</v>
      </c>
      <c r="K25" s="28" t="s">
        <v>72</v>
      </c>
      <c r="L25" s="28" t="s">
        <v>67</v>
      </c>
      <c r="M25" s="28" t="s">
        <v>50</v>
      </c>
      <c r="N25" s="28" t="s">
        <v>55</v>
      </c>
      <c r="O25" s="28" t="s">
        <v>65</v>
      </c>
      <c r="P25" s="28" t="s">
        <v>63</v>
      </c>
      <c r="Q25" s="28" t="s">
        <v>62</v>
      </c>
      <c r="R25" s="28" t="s">
        <v>79</v>
      </c>
      <c r="S25" s="28" t="s">
        <v>57</v>
      </c>
      <c r="U25" s="25" t="s">
        <v>70</v>
      </c>
      <c r="V25" s="25" t="s">
        <v>50</v>
      </c>
      <c r="X25" s="12">
        <f t="shared" si="2"/>
        <v>1</v>
      </c>
      <c r="Y25" s="12">
        <f t="shared" si="3"/>
        <v>1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0</v>
      </c>
      <c r="AO25">
        <f t="shared" si="18"/>
        <v>1</v>
      </c>
      <c r="AP25" t="e">
        <f t="shared" si="18"/>
        <v>#N/A</v>
      </c>
    </row>
    <row r="26" spans="1:42" x14ac:dyDescent="0.2">
      <c r="A26" s="1" t="s">
        <v>39</v>
      </c>
      <c r="B26" s="27">
        <f t="shared" si="0"/>
        <v>6</v>
      </c>
      <c r="C26" s="27">
        <f t="shared" si="1"/>
        <v>0</v>
      </c>
      <c r="D26" s="28" t="s">
        <v>56</v>
      </c>
      <c r="E26" s="28" t="s">
        <v>68</v>
      </c>
      <c r="F26" s="28" t="s">
        <v>58</v>
      </c>
      <c r="G26" s="28" t="s">
        <v>59</v>
      </c>
      <c r="H26" s="28" t="s">
        <v>80</v>
      </c>
      <c r="I26" s="28" t="s">
        <v>71</v>
      </c>
      <c r="J26" s="28" t="s">
        <v>70</v>
      </c>
      <c r="K26" s="28" t="s">
        <v>72</v>
      </c>
      <c r="L26" s="28" t="s">
        <v>67</v>
      </c>
      <c r="M26" s="28" t="s">
        <v>50</v>
      </c>
      <c r="N26" s="28" t="s">
        <v>55</v>
      </c>
      <c r="O26" s="28" t="s">
        <v>64</v>
      </c>
      <c r="P26" s="28" t="s">
        <v>63</v>
      </c>
      <c r="Q26" s="28" t="s">
        <v>52</v>
      </c>
      <c r="R26" s="28" t="s">
        <v>79</v>
      </c>
      <c r="S26" s="28" t="s">
        <v>57</v>
      </c>
      <c r="U26" s="25" t="s">
        <v>50</v>
      </c>
      <c r="V26" s="25" t="s">
        <v>67</v>
      </c>
      <c r="X26" s="12">
        <f t="shared" si="2"/>
        <v>0</v>
      </c>
      <c r="Y26" s="12">
        <f t="shared" si="3"/>
        <v>1</v>
      </c>
      <c r="Z26" s="12">
        <f t="shared" si="4"/>
        <v>0</v>
      </c>
      <c r="AA26" s="12">
        <f t="shared" si="5"/>
        <v>0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0</v>
      </c>
      <c r="AH26" s="12">
        <f t="shared" si="12"/>
        <v>1</v>
      </c>
      <c r="AI26" s="12">
        <f t="shared" si="13"/>
        <v>1</v>
      </c>
      <c r="AJ26" s="12">
        <f t="shared" si="14"/>
        <v>0</v>
      </c>
      <c r="AK26" s="12">
        <f t="shared" si="15"/>
        <v>0</v>
      </c>
      <c r="AL26" s="12">
        <f t="shared" si="16"/>
        <v>0</v>
      </c>
      <c r="AM26" s="12">
        <f t="shared" si="17"/>
        <v>0</v>
      </c>
      <c r="AO26" t="e">
        <f t="shared" si="18"/>
        <v>#N/A</v>
      </c>
      <c r="AP26" t="e">
        <f t="shared" si="18"/>
        <v>#N/A</v>
      </c>
    </row>
    <row r="27" spans="1:42" x14ac:dyDescent="0.2">
      <c r="A27" s="1" t="s">
        <v>40</v>
      </c>
      <c r="B27" s="27">
        <f t="shared" si="0"/>
        <v>8</v>
      </c>
      <c r="C27" s="27">
        <f t="shared" si="1"/>
        <v>0</v>
      </c>
      <c r="D27" s="28" t="s">
        <v>51</v>
      </c>
      <c r="E27" s="28" t="s">
        <v>68</v>
      </c>
      <c r="F27" s="28" t="s">
        <v>58</v>
      </c>
      <c r="G27" s="28" t="s">
        <v>59</v>
      </c>
      <c r="H27" s="28" t="s">
        <v>81</v>
      </c>
      <c r="I27" s="28" t="s">
        <v>71</v>
      </c>
      <c r="J27" s="28" t="s">
        <v>70</v>
      </c>
      <c r="K27" s="28" t="s">
        <v>72</v>
      </c>
      <c r="L27" s="28" t="s">
        <v>74</v>
      </c>
      <c r="M27" s="28" t="s">
        <v>50</v>
      </c>
      <c r="N27" s="28" t="s">
        <v>78</v>
      </c>
      <c r="O27" s="28" t="s">
        <v>65</v>
      </c>
      <c r="P27" s="28" t="s">
        <v>63</v>
      </c>
      <c r="Q27" s="28" t="s">
        <v>62</v>
      </c>
      <c r="R27" s="28" t="s">
        <v>60</v>
      </c>
      <c r="S27" s="28" t="s">
        <v>69</v>
      </c>
      <c r="U27" s="25" t="s">
        <v>50</v>
      </c>
      <c r="V27" s="25" t="s">
        <v>65</v>
      </c>
      <c r="X27" s="12">
        <f t="shared" si="2"/>
        <v>1</v>
      </c>
      <c r="Y27" s="12">
        <f t="shared" si="3"/>
        <v>1</v>
      </c>
      <c r="Z27" s="12">
        <f t="shared" si="4"/>
        <v>0</v>
      </c>
      <c r="AA27" s="12">
        <f t="shared" si="5"/>
        <v>0</v>
      </c>
      <c r="AB27" s="12">
        <f t="shared" si="6"/>
        <v>0</v>
      </c>
      <c r="AC27" s="12">
        <f t="shared" si="7"/>
        <v>0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0</v>
      </c>
      <c r="AI27" s="12">
        <f t="shared" si="13"/>
        <v>0</v>
      </c>
      <c r="AJ27" s="12">
        <f t="shared" si="14"/>
        <v>0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 t="e">
        <f t="shared" si="18"/>
        <v>#N/A</v>
      </c>
      <c r="AP27" t="e">
        <f t="shared" si="18"/>
        <v>#N/A</v>
      </c>
    </row>
    <row r="28" spans="1:42" x14ac:dyDescent="0.2">
      <c r="A28" s="1" t="s">
        <v>41</v>
      </c>
      <c r="B28" s="27">
        <f t="shared" si="0"/>
        <v>7</v>
      </c>
      <c r="C28" s="27">
        <f t="shared" si="1"/>
        <v>0</v>
      </c>
      <c r="D28" s="28" t="s">
        <v>51</v>
      </c>
      <c r="E28" s="28" t="s">
        <v>68</v>
      </c>
      <c r="F28" s="28" t="s">
        <v>58</v>
      </c>
      <c r="G28" s="28" t="s">
        <v>59</v>
      </c>
      <c r="H28" s="28" t="s">
        <v>81</v>
      </c>
      <c r="I28" s="28" t="s">
        <v>71</v>
      </c>
      <c r="J28" s="28" t="s">
        <v>70</v>
      </c>
      <c r="K28" s="28" t="s">
        <v>72</v>
      </c>
      <c r="L28" s="28" t="s">
        <v>67</v>
      </c>
      <c r="M28" s="28" t="s">
        <v>50</v>
      </c>
      <c r="N28" s="28" t="s">
        <v>78</v>
      </c>
      <c r="O28" s="28" t="s">
        <v>64</v>
      </c>
      <c r="P28" s="28" t="s">
        <v>63</v>
      </c>
      <c r="Q28" s="28" t="s">
        <v>62</v>
      </c>
      <c r="R28" s="28" t="s">
        <v>79</v>
      </c>
      <c r="S28" s="28" t="s">
        <v>69</v>
      </c>
      <c r="U28" s="25" t="s">
        <v>58</v>
      </c>
      <c r="V28" s="25" t="s">
        <v>50</v>
      </c>
      <c r="X28" s="12">
        <f t="shared" si="2"/>
        <v>1</v>
      </c>
      <c r="Y28" s="12">
        <f t="shared" si="3"/>
        <v>1</v>
      </c>
      <c r="Z28" s="12">
        <f t="shared" si="4"/>
        <v>0</v>
      </c>
      <c r="AA28" s="12">
        <f t="shared" si="5"/>
        <v>0</v>
      </c>
      <c r="AB28" s="12">
        <f t="shared" si="6"/>
        <v>0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0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 t="e">
        <f t="shared" si="18"/>
        <v>#N/A</v>
      </c>
      <c r="AP28" t="e">
        <f t="shared" si="18"/>
        <v>#N/A</v>
      </c>
    </row>
    <row r="29" spans="1:42" x14ac:dyDescent="0.2">
      <c r="A29" s="1" t="s">
        <v>42</v>
      </c>
      <c r="B29" s="27">
        <f t="shared" si="0"/>
        <v>4</v>
      </c>
      <c r="C29" s="27">
        <f t="shared" si="1"/>
        <v>1</v>
      </c>
      <c r="D29" s="28" t="s">
        <v>86</v>
      </c>
      <c r="E29" s="28" t="s">
        <v>68</v>
      </c>
      <c r="F29" s="28" t="s">
        <v>58</v>
      </c>
      <c r="G29" s="28" t="s">
        <v>59</v>
      </c>
      <c r="H29" s="28" t="s">
        <v>81</v>
      </c>
      <c r="I29" s="28" t="s">
        <v>71</v>
      </c>
      <c r="J29" s="28" t="s">
        <v>70</v>
      </c>
      <c r="K29" s="28" t="s">
        <v>66</v>
      </c>
      <c r="L29" s="28" t="s">
        <v>67</v>
      </c>
      <c r="M29" s="28" t="s">
        <v>50</v>
      </c>
      <c r="N29" s="28" t="s">
        <v>78</v>
      </c>
      <c r="O29" s="28" t="s">
        <v>65</v>
      </c>
      <c r="P29" s="28" t="s">
        <v>54</v>
      </c>
      <c r="Q29" s="28" t="s">
        <v>62</v>
      </c>
      <c r="R29" s="28" t="s">
        <v>79</v>
      </c>
      <c r="S29" s="28" t="s">
        <v>57</v>
      </c>
      <c r="U29" s="25" t="s">
        <v>54</v>
      </c>
      <c r="V29" s="25" t="s">
        <v>67</v>
      </c>
      <c r="X29" s="12">
        <f t="shared" si="2"/>
        <v>0</v>
      </c>
      <c r="Y29" s="12">
        <f t="shared" si="3"/>
        <v>1</v>
      </c>
      <c r="Z29" s="12">
        <f t="shared" si="4"/>
        <v>0</v>
      </c>
      <c r="AA29" s="12">
        <f t="shared" si="5"/>
        <v>0</v>
      </c>
      <c r="AB29" s="12">
        <f t="shared" si="6"/>
        <v>0</v>
      </c>
      <c r="AC29" s="12">
        <f t="shared" si="7"/>
        <v>0</v>
      </c>
      <c r="AD29" s="12">
        <f t="shared" si="8"/>
        <v>1</v>
      </c>
      <c r="AE29" s="12">
        <f t="shared" si="9"/>
        <v>0</v>
      </c>
      <c r="AF29" s="12">
        <f t="shared" si="10"/>
        <v>0</v>
      </c>
      <c r="AG29" s="12">
        <f t="shared" si="11"/>
        <v>0</v>
      </c>
      <c r="AH29" s="12">
        <f t="shared" si="12"/>
        <v>0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0</v>
      </c>
      <c r="AM29" s="12">
        <f t="shared" si="17"/>
        <v>0</v>
      </c>
      <c r="AO29">
        <f t="shared" si="18"/>
        <v>1</v>
      </c>
      <c r="AP29" t="e">
        <f t="shared" si="18"/>
        <v>#N/A</v>
      </c>
    </row>
    <row r="30" spans="1:42" x14ac:dyDescent="0.2">
      <c r="A30" s="1" t="s">
        <v>25</v>
      </c>
      <c r="B30" s="27">
        <f t="shared" si="0"/>
        <v>7</v>
      </c>
      <c r="C30" s="27">
        <f t="shared" si="1"/>
        <v>1</v>
      </c>
      <c r="D30" s="28" t="s">
        <v>51</v>
      </c>
      <c r="E30" s="28" t="s">
        <v>68</v>
      </c>
      <c r="F30" s="28" t="s">
        <v>58</v>
      </c>
      <c r="G30" s="28" t="s">
        <v>59</v>
      </c>
      <c r="H30" s="28" t="s">
        <v>81</v>
      </c>
      <c r="I30" s="28" t="s">
        <v>71</v>
      </c>
      <c r="J30" s="28" t="s">
        <v>70</v>
      </c>
      <c r="K30" s="28" t="s">
        <v>72</v>
      </c>
      <c r="L30" s="28" t="s">
        <v>67</v>
      </c>
      <c r="M30" s="28" t="s">
        <v>50</v>
      </c>
      <c r="N30" s="28" t="s">
        <v>55</v>
      </c>
      <c r="O30" s="28" t="s">
        <v>64</v>
      </c>
      <c r="P30" s="28" t="s">
        <v>63</v>
      </c>
      <c r="Q30" s="28" t="s">
        <v>62</v>
      </c>
      <c r="R30" s="28" t="s">
        <v>79</v>
      </c>
      <c r="S30" s="28" t="s">
        <v>57</v>
      </c>
      <c r="U30" s="25" t="s">
        <v>50</v>
      </c>
      <c r="V30" s="25" t="s">
        <v>70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0</v>
      </c>
      <c r="AB30" s="12">
        <f t="shared" si="6"/>
        <v>0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0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0</v>
      </c>
      <c r="AM30" s="12">
        <f t="shared" si="17"/>
        <v>0</v>
      </c>
      <c r="AO30" t="e">
        <f t="shared" si="18"/>
        <v>#N/A</v>
      </c>
      <c r="AP30">
        <f t="shared" si="18"/>
        <v>1</v>
      </c>
    </row>
    <row r="31" spans="1:42" x14ac:dyDescent="0.2">
      <c r="A31" s="1" t="s">
        <v>43</v>
      </c>
      <c r="B31" s="27">
        <f t="shared" si="0"/>
        <v>6</v>
      </c>
      <c r="C31" s="27">
        <f t="shared" si="1"/>
        <v>1</v>
      </c>
      <c r="D31" s="28" t="s">
        <v>86</v>
      </c>
      <c r="E31" s="28" t="s">
        <v>68</v>
      </c>
      <c r="F31" s="28" t="s">
        <v>58</v>
      </c>
      <c r="G31" s="28" t="s">
        <v>59</v>
      </c>
      <c r="H31" s="28" t="s">
        <v>81</v>
      </c>
      <c r="I31" s="28" t="s">
        <v>71</v>
      </c>
      <c r="J31" s="28" t="s">
        <v>70</v>
      </c>
      <c r="K31" s="28" t="s">
        <v>66</v>
      </c>
      <c r="L31" s="28" t="s">
        <v>74</v>
      </c>
      <c r="M31" s="28" t="s">
        <v>50</v>
      </c>
      <c r="N31" s="28" t="s">
        <v>78</v>
      </c>
      <c r="O31" s="28" t="s">
        <v>65</v>
      </c>
      <c r="P31" s="28" t="s">
        <v>63</v>
      </c>
      <c r="Q31" s="28" t="s">
        <v>62</v>
      </c>
      <c r="R31" s="28" t="s">
        <v>60</v>
      </c>
      <c r="S31" s="28" t="s">
        <v>69</v>
      </c>
      <c r="U31" s="25" t="s">
        <v>50</v>
      </c>
      <c r="V31" s="25" t="s">
        <v>70</v>
      </c>
      <c r="X31" s="12">
        <f t="shared" si="2"/>
        <v>0</v>
      </c>
      <c r="Y31" s="12">
        <f t="shared" si="3"/>
        <v>1</v>
      </c>
      <c r="Z31" s="12">
        <f t="shared" si="4"/>
        <v>0</v>
      </c>
      <c r="AA31" s="12">
        <f t="shared" si="5"/>
        <v>0</v>
      </c>
      <c r="AB31" s="12">
        <f t="shared" si="6"/>
        <v>0</v>
      </c>
      <c r="AC31" s="12">
        <f t="shared" si="7"/>
        <v>0</v>
      </c>
      <c r="AD31" s="12">
        <f t="shared" si="8"/>
        <v>1</v>
      </c>
      <c r="AE31" s="12">
        <f t="shared" si="9"/>
        <v>0</v>
      </c>
      <c r="AF31" s="12">
        <f t="shared" si="10"/>
        <v>1</v>
      </c>
      <c r="AG31" s="12">
        <f t="shared" si="11"/>
        <v>0</v>
      </c>
      <c r="AH31" s="12">
        <f t="shared" si="12"/>
        <v>0</v>
      </c>
      <c r="AI31" s="12">
        <f t="shared" si="13"/>
        <v>0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 t="e">
        <f t="shared" si="18"/>
        <v>#N/A</v>
      </c>
      <c r="AP31">
        <f t="shared" si="18"/>
        <v>1</v>
      </c>
    </row>
    <row r="32" spans="1:42" x14ac:dyDescent="0.2">
      <c r="A32" s="1" t="s">
        <v>10</v>
      </c>
      <c r="B32" s="27">
        <f t="shared" si="0"/>
        <v>5</v>
      </c>
      <c r="C32" s="27">
        <f t="shared" si="1"/>
        <v>0</v>
      </c>
      <c r="D32" s="28" t="s">
        <v>51</v>
      </c>
      <c r="E32" s="28" t="s">
        <v>68</v>
      </c>
      <c r="F32" s="28" t="s">
        <v>58</v>
      </c>
      <c r="G32" s="28" t="s">
        <v>59</v>
      </c>
      <c r="H32" s="28" t="s">
        <v>81</v>
      </c>
      <c r="I32" s="28" t="s">
        <v>71</v>
      </c>
      <c r="J32" s="28" t="s">
        <v>70</v>
      </c>
      <c r="K32" s="28" t="s">
        <v>66</v>
      </c>
      <c r="L32" s="28" t="s">
        <v>67</v>
      </c>
      <c r="M32" s="28" t="s">
        <v>50</v>
      </c>
      <c r="N32" s="28" t="s">
        <v>78</v>
      </c>
      <c r="O32" s="28" t="s">
        <v>64</v>
      </c>
      <c r="P32" s="28" t="s">
        <v>63</v>
      </c>
      <c r="Q32" s="28" t="s">
        <v>62</v>
      </c>
      <c r="R32" s="28" t="s">
        <v>79</v>
      </c>
      <c r="S32" s="28" t="s">
        <v>57</v>
      </c>
      <c r="U32" s="25" t="s">
        <v>57</v>
      </c>
      <c r="V32" s="25" t="s">
        <v>50</v>
      </c>
      <c r="X32" s="12">
        <f t="shared" si="2"/>
        <v>1</v>
      </c>
      <c r="Y32" s="12">
        <f t="shared" si="3"/>
        <v>1</v>
      </c>
      <c r="Z32" s="12">
        <f t="shared" si="4"/>
        <v>0</v>
      </c>
      <c r="AA32" s="12">
        <f t="shared" si="5"/>
        <v>0</v>
      </c>
      <c r="AB32" s="12">
        <f t="shared" si="6"/>
        <v>0</v>
      </c>
      <c r="AC32" s="12">
        <f t="shared" si="7"/>
        <v>0</v>
      </c>
      <c r="AD32" s="12">
        <f t="shared" si="8"/>
        <v>1</v>
      </c>
      <c r="AE32" s="12">
        <f t="shared" si="9"/>
        <v>0</v>
      </c>
      <c r="AF32" s="12">
        <f t="shared" si="10"/>
        <v>0</v>
      </c>
      <c r="AG32" s="12">
        <f t="shared" si="11"/>
        <v>0</v>
      </c>
      <c r="AH32" s="12">
        <f t="shared" si="12"/>
        <v>0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0</v>
      </c>
      <c r="AM32" s="12">
        <f t="shared" si="17"/>
        <v>0</v>
      </c>
      <c r="AO32" t="e">
        <f t="shared" si="18"/>
        <v>#N/A</v>
      </c>
      <c r="AP32" t="e">
        <f t="shared" si="18"/>
        <v>#N/A</v>
      </c>
    </row>
    <row r="33" spans="1:42" x14ac:dyDescent="0.2">
      <c r="A33" s="1" t="s">
        <v>44</v>
      </c>
      <c r="B33" s="27">
        <f t="shared" si="0"/>
        <v>10</v>
      </c>
      <c r="C33" s="27">
        <f t="shared" si="1"/>
        <v>1</v>
      </c>
      <c r="D33" s="28" t="s">
        <v>51</v>
      </c>
      <c r="E33" s="28" t="s">
        <v>68</v>
      </c>
      <c r="F33" s="28" t="s">
        <v>58</v>
      </c>
      <c r="G33" s="28" t="s">
        <v>59</v>
      </c>
      <c r="H33" s="28" t="s">
        <v>80</v>
      </c>
      <c r="I33" s="28" t="s">
        <v>61</v>
      </c>
      <c r="J33" s="28" t="s">
        <v>70</v>
      </c>
      <c r="K33" s="28" t="s">
        <v>72</v>
      </c>
      <c r="L33" s="28" t="s">
        <v>67</v>
      </c>
      <c r="M33" s="28" t="s">
        <v>50</v>
      </c>
      <c r="N33" s="28" t="s">
        <v>55</v>
      </c>
      <c r="O33" s="28" t="s">
        <v>64</v>
      </c>
      <c r="P33" s="28" t="s">
        <v>63</v>
      </c>
      <c r="Q33" s="28" t="s">
        <v>62</v>
      </c>
      <c r="R33" s="28" t="s">
        <v>79</v>
      </c>
      <c r="S33" s="28" t="s">
        <v>69</v>
      </c>
      <c r="U33" s="25" t="s">
        <v>50</v>
      </c>
      <c r="V33" s="25" t="s">
        <v>70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0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0</v>
      </c>
      <c r="AH33" s="12">
        <f t="shared" si="12"/>
        <v>1</v>
      </c>
      <c r="AI33" s="12">
        <f t="shared" si="13"/>
        <v>1</v>
      </c>
      <c r="AJ33" s="12">
        <f t="shared" si="14"/>
        <v>0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 t="e">
        <f t="shared" si="18"/>
        <v>#N/A</v>
      </c>
      <c r="AP33">
        <f t="shared" si="18"/>
        <v>1</v>
      </c>
    </row>
    <row r="34" spans="1:42" x14ac:dyDescent="0.2">
      <c r="A34" s="1" t="s">
        <v>45</v>
      </c>
      <c r="B34" s="27">
        <f t="shared" si="0"/>
        <v>6</v>
      </c>
      <c r="C34" s="27">
        <f t="shared" si="1"/>
        <v>1</v>
      </c>
      <c r="D34" s="28" t="s">
        <v>51</v>
      </c>
      <c r="E34" s="28" t="s">
        <v>68</v>
      </c>
      <c r="F34" s="28" t="s">
        <v>58</v>
      </c>
      <c r="G34" s="28" t="s">
        <v>59</v>
      </c>
      <c r="H34" s="28" t="s">
        <v>81</v>
      </c>
      <c r="I34" s="28" t="s">
        <v>71</v>
      </c>
      <c r="J34" s="28" t="s">
        <v>70</v>
      </c>
      <c r="K34" s="28" t="s">
        <v>72</v>
      </c>
      <c r="L34" s="28" t="s">
        <v>67</v>
      </c>
      <c r="M34" s="28" t="s">
        <v>50</v>
      </c>
      <c r="N34" s="28" t="s">
        <v>78</v>
      </c>
      <c r="O34" s="28" t="s">
        <v>64</v>
      </c>
      <c r="P34" s="28" t="s">
        <v>63</v>
      </c>
      <c r="Q34" s="28" t="s">
        <v>62</v>
      </c>
      <c r="R34" s="28" t="s">
        <v>79</v>
      </c>
      <c r="S34" s="28" t="s">
        <v>57</v>
      </c>
      <c r="U34" s="25" t="s">
        <v>51</v>
      </c>
      <c r="V34" s="25" t="s">
        <v>57</v>
      </c>
      <c r="X34" s="12">
        <f t="shared" si="2"/>
        <v>1</v>
      </c>
      <c r="Y34" s="12">
        <f t="shared" si="3"/>
        <v>1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1</v>
      </c>
      <c r="AJ34" s="12">
        <f t="shared" si="14"/>
        <v>0</v>
      </c>
      <c r="AK34" s="12">
        <f t="shared" si="15"/>
        <v>1</v>
      </c>
      <c r="AL34" s="12">
        <f t="shared" si="16"/>
        <v>0</v>
      </c>
      <c r="AM34" s="12">
        <f t="shared" si="17"/>
        <v>0</v>
      </c>
      <c r="AO34">
        <f t="shared" si="18"/>
        <v>1</v>
      </c>
      <c r="AP34" t="e">
        <f t="shared" si="18"/>
        <v>#N/A</v>
      </c>
    </row>
    <row r="35" spans="1:42" x14ac:dyDescent="0.2">
      <c r="A35" s="1" t="s">
        <v>46</v>
      </c>
      <c r="B35" s="27">
        <f t="shared" si="0"/>
        <v>9</v>
      </c>
      <c r="C35" s="27">
        <f t="shared" si="1"/>
        <v>0</v>
      </c>
      <c r="D35" s="28" t="s">
        <v>51</v>
      </c>
      <c r="E35" s="28" t="s">
        <v>68</v>
      </c>
      <c r="F35" s="28" t="s">
        <v>75</v>
      </c>
      <c r="G35" s="28" t="s">
        <v>77</v>
      </c>
      <c r="H35" s="28" t="s">
        <v>81</v>
      </c>
      <c r="I35" s="28" t="s">
        <v>71</v>
      </c>
      <c r="J35" s="28" t="s">
        <v>70</v>
      </c>
      <c r="K35" s="28" t="s">
        <v>72</v>
      </c>
      <c r="L35" s="28" t="s">
        <v>67</v>
      </c>
      <c r="M35" s="28" t="s">
        <v>50</v>
      </c>
      <c r="N35" s="28" t="s">
        <v>55</v>
      </c>
      <c r="O35" s="28" t="s">
        <v>64</v>
      </c>
      <c r="P35" s="28" t="s">
        <v>63</v>
      </c>
      <c r="Q35" s="28" t="s">
        <v>52</v>
      </c>
      <c r="R35" s="28" t="s">
        <v>79</v>
      </c>
      <c r="S35" s="28" t="s">
        <v>69</v>
      </c>
      <c r="U35" s="25" t="s">
        <v>79</v>
      </c>
      <c r="V35" s="25" t="s">
        <v>50</v>
      </c>
      <c r="X35" s="12">
        <f t="shared" si="2"/>
        <v>1</v>
      </c>
      <c r="Y35" s="12">
        <f t="shared" si="3"/>
        <v>1</v>
      </c>
      <c r="Z35" s="12">
        <f t="shared" si="4"/>
        <v>1</v>
      </c>
      <c r="AA35" s="12">
        <f t="shared" si="5"/>
        <v>1</v>
      </c>
      <c r="AB35" s="12">
        <f t="shared" si="6"/>
        <v>0</v>
      </c>
      <c r="AC35" s="12">
        <f t="shared" si="7"/>
        <v>0</v>
      </c>
      <c r="AD35" s="12">
        <f t="shared" si="8"/>
        <v>1</v>
      </c>
      <c r="AE35" s="12">
        <f t="shared" si="9"/>
        <v>1</v>
      </c>
      <c r="AF35" s="12">
        <f t="shared" si="10"/>
        <v>0</v>
      </c>
      <c r="AG35" s="12">
        <f t="shared" si="11"/>
        <v>0</v>
      </c>
      <c r="AH35" s="12">
        <f t="shared" si="12"/>
        <v>1</v>
      </c>
      <c r="AI35" s="12">
        <f t="shared" si="13"/>
        <v>1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1</v>
      </c>
      <c r="AO35" t="e">
        <f t="shared" si="18"/>
        <v>#N/A</v>
      </c>
      <c r="AP35" t="e">
        <f t="shared" si="18"/>
        <v>#N/A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8"/>
        <v>#N/A</v>
      </c>
    </row>
    <row r="37" spans="1:42" x14ac:dyDescent="0.2">
      <c r="A37" s="1" t="s">
        <v>21</v>
      </c>
      <c r="B37" s="27">
        <f t="shared" si="0"/>
        <v>8</v>
      </c>
      <c r="C37" s="27">
        <f t="shared" si="1"/>
        <v>0</v>
      </c>
      <c r="D37" s="28" t="s">
        <v>51</v>
      </c>
      <c r="E37" s="28" t="s">
        <v>68</v>
      </c>
      <c r="F37" s="28" t="s">
        <v>58</v>
      </c>
      <c r="G37" s="28" t="s">
        <v>59</v>
      </c>
      <c r="H37" s="28" t="s">
        <v>80</v>
      </c>
      <c r="I37" s="28" t="s">
        <v>71</v>
      </c>
      <c r="J37" s="28" t="s">
        <v>70</v>
      </c>
      <c r="K37" s="28" t="s">
        <v>72</v>
      </c>
      <c r="L37" s="28" t="s">
        <v>67</v>
      </c>
      <c r="M37" s="28" t="s">
        <v>50</v>
      </c>
      <c r="N37" s="28" t="s">
        <v>78</v>
      </c>
      <c r="O37" s="28" t="s">
        <v>64</v>
      </c>
      <c r="P37" s="28" t="s">
        <v>63</v>
      </c>
      <c r="Q37" s="28" t="s">
        <v>62</v>
      </c>
      <c r="R37" s="28" t="s">
        <v>79</v>
      </c>
      <c r="S37" s="28" t="s">
        <v>69</v>
      </c>
      <c r="U37" s="25" t="s">
        <v>50</v>
      </c>
      <c r="V37" s="25" t="s">
        <v>79</v>
      </c>
      <c r="X37" s="12">
        <f t="shared" si="2"/>
        <v>1</v>
      </c>
      <c r="Y37" s="12">
        <f t="shared" si="3"/>
        <v>1</v>
      </c>
      <c r="Z37" s="12">
        <f t="shared" si="4"/>
        <v>0</v>
      </c>
      <c r="AA37" s="12">
        <f t="shared" si="5"/>
        <v>0</v>
      </c>
      <c r="AB37" s="12">
        <f t="shared" si="6"/>
        <v>1</v>
      </c>
      <c r="AC37" s="12">
        <f t="shared" si="7"/>
        <v>0</v>
      </c>
      <c r="AD37" s="12">
        <f t="shared" si="8"/>
        <v>1</v>
      </c>
      <c r="AE37" s="12">
        <f t="shared" si="9"/>
        <v>1</v>
      </c>
      <c r="AF37" s="12">
        <f t="shared" si="10"/>
        <v>0</v>
      </c>
      <c r="AG37" s="12">
        <f t="shared" si="11"/>
        <v>0</v>
      </c>
      <c r="AH37" s="12">
        <f t="shared" si="12"/>
        <v>0</v>
      </c>
      <c r="AI37" s="12">
        <f t="shared" si="13"/>
        <v>1</v>
      </c>
      <c r="AJ37" s="12">
        <f t="shared" si="14"/>
        <v>0</v>
      </c>
      <c r="AK37" s="12">
        <f t="shared" si="15"/>
        <v>1</v>
      </c>
      <c r="AL37" s="12">
        <f t="shared" si="16"/>
        <v>0</v>
      </c>
      <c r="AM37" s="12">
        <f t="shared" si="17"/>
        <v>1</v>
      </c>
      <c r="AO37" t="e">
        <f t="shared" si="18"/>
        <v>#N/A</v>
      </c>
      <c r="AP37" t="e">
        <f t="shared" si="18"/>
        <v>#N/A</v>
      </c>
    </row>
    <row r="38" spans="1:42" x14ac:dyDescent="0.2">
      <c r="A38" s="1" t="s">
        <v>24</v>
      </c>
      <c r="B38" s="27">
        <f t="shared" si="0"/>
        <v>6</v>
      </c>
      <c r="C38" s="27">
        <f t="shared" si="1"/>
        <v>1</v>
      </c>
      <c r="D38" s="28" t="s">
        <v>51</v>
      </c>
      <c r="E38" s="28" t="s">
        <v>68</v>
      </c>
      <c r="F38" s="28" t="s">
        <v>58</v>
      </c>
      <c r="G38" s="28" t="s">
        <v>59</v>
      </c>
      <c r="H38" s="28" t="s">
        <v>81</v>
      </c>
      <c r="I38" s="28" t="s">
        <v>71</v>
      </c>
      <c r="J38" s="28" t="s">
        <v>70</v>
      </c>
      <c r="K38" s="28" t="s">
        <v>72</v>
      </c>
      <c r="L38" s="28" t="s">
        <v>67</v>
      </c>
      <c r="M38" s="28" t="s">
        <v>50</v>
      </c>
      <c r="N38" s="28" t="s">
        <v>78</v>
      </c>
      <c r="O38" s="28" t="s">
        <v>64</v>
      </c>
      <c r="P38" s="28" t="s">
        <v>54</v>
      </c>
      <c r="Q38" s="28" t="s">
        <v>52</v>
      </c>
      <c r="R38" s="28" t="s">
        <v>79</v>
      </c>
      <c r="S38" s="28" t="s">
        <v>57</v>
      </c>
      <c r="U38" s="25" t="s">
        <v>50</v>
      </c>
      <c r="V38" s="25" t="s">
        <v>51</v>
      </c>
      <c r="X38" s="12">
        <f t="shared" si="2"/>
        <v>1</v>
      </c>
      <c r="Y38" s="12">
        <f t="shared" si="3"/>
        <v>1</v>
      </c>
      <c r="Z38" s="12">
        <f t="shared" si="4"/>
        <v>0</v>
      </c>
      <c r="AA38" s="12">
        <f t="shared" si="5"/>
        <v>0</v>
      </c>
      <c r="AB38" s="12">
        <f t="shared" si="6"/>
        <v>0</v>
      </c>
      <c r="AC38" s="12">
        <f t="shared" si="7"/>
        <v>0</v>
      </c>
      <c r="AD38" s="12">
        <f t="shared" si="8"/>
        <v>1</v>
      </c>
      <c r="AE38" s="12">
        <f t="shared" si="9"/>
        <v>1</v>
      </c>
      <c r="AF38" s="12">
        <f t="shared" si="10"/>
        <v>0</v>
      </c>
      <c r="AG38" s="12">
        <f t="shared" si="11"/>
        <v>0</v>
      </c>
      <c r="AH38" s="12">
        <f t="shared" si="12"/>
        <v>0</v>
      </c>
      <c r="AI38" s="12">
        <f t="shared" si="13"/>
        <v>1</v>
      </c>
      <c r="AJ38" s="12">
        <f t="shared" si="14"/>
        <v>1</v>
      </c>
      <c r="AK38" s="12">
        <f t="shared" si="15"/>
        <v>0</v>
      </c>
      <c r="AL38" s="12">
        <f t="shared" si="16"/>
        <v>0</v>
      </c>
      <c r="AM38" s="12">
        <f t="shared" si="17"/>
        <v>0</v>
      </c>
      <c r="AO38" t="e">
        <f t="shared" si="18"/>
        <v>#N/A</v>
      </c>
      <c r="AP38">
        <f t="shared" si="18"/>
        <v>1</v>
      </c>
    </row>
    <row r="39" spans="1:42" x14ac:dyDescent="0.2">
      <c r="A39" s="1" t="s">
        <v>11</v>
      </c>
      <c r="B39" s="27">
        <f t="shared" si="0"/>
        <v>9</v>
      </c>
      <c r="C39" s="27">
        <f t="shared" si="1"/>
        <v>1</v>
      </c>
      <c r="D39" s="28" t="s">
        <v>51</v>
      </c>
      <c r="E39" s="28" t="s">
        <v>68</v>
      </c>
      <c r="F39" s="28" t="s">
        <v>58</v>
      </c>
      <c r="G39" s="28" t="s">
        <v>59</v>
      </c>
      <c r="H39" s="28" t="s">
        <v>81</v>
      </c>
      <c r="I39" s="28" t="s">
        <v>71</v>
      </c>
      <c r="J39" s="28" t="s">
        <v>70</v>
      </c>
      <c r="K39" s="28" t="s">
        <v>72</v>
      </c>
      <c r="L39" s="28" t="s">
        <v>67</v>
      </c>
      <c r="M39" s="28" t="s">
        <v>50</v>
      </c>
      <c r="N39" s="28" t="s">
        <v>55</v>
      </c>
      <c r="O39" s="28" t="s">
        <v>64</v>
      </c>
      <c r="P39" s="28" t="s">
        <v>54</v>
      </c>
      <c r="Q39" s="28" t="s">
        <v>62</v>
      </c>
      <c r="R39" s="28" t="s">
        <v>79</v>
      </c>
      <c r="S39" s="28" t="s">
        <v>69</v>
      </c>
      <c r="U39" s="25" t="s">
        <v>51</v>
      </c>
      <c r="V39" s="25" t="s">
        <v>50</v>
      </c>
      <c r="X39" s="12">
        <f t="shared" si="2"/>
        <v>1</v>
      </c>
      <c r="Y39" s="12">
        <f t="shared" si="3"/>
        <v>1</v>
      </c>
      <c r="Z39" s="12">
        <f t="shared" si="4"/>
        <v>0</v>
      </c>
      <c r="AA39" s="12">
        <f t="shared" si="5"/>
        <v>0</v>
      </c>
      <c r="AB39" s="12">
        <f t="shared" si="6"/>
        <v>0</v>
      </c>
      <c r="AC39" s="12">
        <f t="shared" si="7"/>
        <v>0</v>
      </c>
      <c r="AD39" s="12">
        <f t="shared" si="8"/>
        <v>1</v>
      </c>
      <c r="AE39" s="12">
        <f t="shared" si="9"/>
        <v>1</v>
      </c>
      <c r="AF39" s="12">
        <f t="shared" si="10"/>
        <v>0</v>
      </c>
      <c r="AG39" s="12">
        <f t="shared" si="11"/>
        <v>0</v>
      </c>
      <c r="AH39" s="12">
        <f t="shared" si="12"/>
        <v>1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0</v>
      </c>
      <c r="AM39" s="12">
        <f t="shared" si="17"/>
        <v>1</v>
      </c>
      <c r="AO39">
        <f t="shared" si="18"/>
        <v>1</v>
      </c>
      <c r="AP39" t="e">
        <f t="shared" si="18"/>
        <v>#N/A</v>
      </c>
    </row>
    <row r="40" spans="1:42" x14ac:dyDescent="0.2">
      <c r="A40" s="1" t="s">
        <v>12</v>
      </c>
      <c r="B40" s="27">
        <f t="shared" si="0"/>
        <v>7</v>
      </c>
      <c r="C40" s="27">
        <f t="shared" si="1"/>
        <v>1</v>
      </c>
      <c r="D40" s="28" t="s">
        <v>51</v>
      </c>
      <c r="E40" s="28" t="s">
        <v>68</v>
      </c>
      <c r="F40" s="28" t="s">
        <v>58</v>
      </c>
      <c r="G40" s="28" t="s">
        <v>59</v>
      </c>
      <c r="H40" s="28" t="s">
        <v>81</v>
      </c>
      <c r="I40" s="28" t="s">
        <v>61</v>
      </c>
      <c r="J40" s="28" t="s">
        <v>70</v>
      </c>
      <c r="K40" s="28" t="s">
        <v>72</v>
      </c>
      <c r="L40" s="28" t="s">
        <v>67</v>
      </c>
      <c r="M40" s="28" t="s">
        <v>50</v>
      </c>
      <c r="N40" s="28" t="s">
        <v>78</v>
      </c>
      <c r="O40" s="28" t="s">
        <v>64</v>
      </c>
      <c r="P40" s="28" t="s">
        <v>63</v>
      </c>
      <c r="Q40" s="28" t="s">
        <v>62</v>
      </c>
      <c r="R40" s="28" t="s">
        <v>79</v>
      </c>
      <c r="S40" s="28" t="s">
        <v>57</v>
      </c>
      <c r="U40" s="25" t="s">
        <v>50</v>
      </c>
      <c r="V40" s="25" t="s">
        <v>70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0</v>
      </c>
      <c r="AB40" s="12">
        <f t="shared" si="6"/>
        <v>0</v>
      </c>
      <c r="AC40" s="12">
        <f t="shared" si="7"/>
        <v>1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0</v>
      </c>
      <c r="AH40" s="12">
        <f t="shared" si="12"/>
        <v>0</v>
      </c>
      <c r="AI40" s="12">
        <f t="shared" si="13"/>
        <v>1</v>
      </c>
      <c r="AJ40" s="12">
        <f t="shared" si="14"/>
        <v>0</v>
      </c>
      <c r="AK40" s="12">
        <f t="shared" si="15"/>
        <v>1</v>
      </c>
      <c r="AL40" s="12">
        <f t="shared" si="16"/>
        <v>0</v>
      </c>
      <c r="AM40" s="12">
        <f t="shared" si="17"/>
        <v>0</v>
      </c>
      <c r="AO40" t="e">
        <f t="shared" si="18"/>
        <v>#N/A</v>
      </c>
      <c r="AP40">
        <f t="shared" si="18"/>
        <v>1</v>
      </c>
    </row>
    <row r="41" spans="1:42" x14ac:dyDescent="0.2">
      <c r="A41" s="1" t="s">
        <v>47</v>
      </c>
      <c r="B41" s="27">
        <f t="shared" si="0"/>
        <v>11</v>
      </c>
      <c r="C41" s="27">
        <f t="shared" si="1"/>
        <v>0</v>
      </c>
      <c r="D41" s="28" t="s">
        <v>51</v>
      </c>
      <c r="E41" s="28" t="s">
        <v>68</v>
      </c>
      <c r="F41" s="28" t="s">
        <v>58</v>
      </c>
      <c r="G41" s="28" t="s">
        <v>59</v>
      </c>
      <c r="H41" s="28" t="s">
        <v>81</v>
      </c>
      <c r="I41" s="28" t="s">
        <v>61</v>
      </c>
      <c r="J41" s="28" t="s">
        <v>70</v>
      </c>
      <c r="K41" s="28" t="s">
        <v>72</v>
      </c>
      <c r="L41" s="28" t="s">
        <v>67</v>
      </c>
      <c r="M41" s="28" t="s">
        <v>50</v>
      </c>
      <c r="N41" s="28" t="s">
        <v>55</v>
      </c>
      <c r="O41" s="28" t="s">
        <v>64</v>
      </c>
      <c r="P41" s="28" t="s">
        <v>54</v>
      </c>
      <c r="Q41" s="28" t="s">
        <v>62</v>
      </c>
      <c r="R41" s="28" t="s">
        <v>60</v>
      </c>
      <c r="S41" s="28" t="s">
        <v>69</v>
      </c>
      <c r="U41" s="25" t="s">
        <v>50</v>
      </c>
      <c r="V41" s="25" t="s">
        <v>59</v>
      </c>
      <c r="X41" s="12">
        <f t="shared" si="2"/>
        <v>1</v>
      </c>
      <c r="Y41" s="12">
        <f t="shared" si="3"/>
        <v>1</v>
      </c>
      <c r="Z41" s="12">
        <f t="shared" si="4"/>
        <v>0</v>
      </c>
      <c r="AA41" s="12">
        <f t="shared" si="5"/>
        <v>0</v>
      </c>
      <c r="AB41" s="12">
        <f t="shared" si="6"/>
        <v>0</v>
      </c>
      <c r="AC41" s="12">
        <f t="shared" si="7"/>
        <v>1</v>
      </c>
      <c r="AD41" s="12">
        <f t="shared" si="8"/>
        <v>1</v>
      </c>
      <c r="AE41" s="12">
        <f t="shared" si="9"/>
        <v>1</v>
      </c>
      <c r="AF41" s="12">
        <f t="shared" si="10"/>
        <v>0</v>
      </c>
      <c r="AG41" s="12">
        <f t="shared" si="11"/>
        <v>0</v>
      </c>
      <c r="AH41" s="12">
        <f t="shared" si="12"/>
        <v>1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 t="e">
        <f t="shared" si="18"/>
        <v>#N/A</v>
      </c>
      <c r="AP41" t="e">
        <f t="shared" si="18"/>
        <v>#N/A</v>
      </c>
    </row>
    <row r="42" spans="1:42" x14ac:dyDescent="0.2">
      <c r="A42" s="1" t="s">
        <v>13</v>
      </c>
      <c r="B42" s="27">
        <f t="shared" si="0"/>
        <v>9</v>
      </c>
      <c r="C42" s="27">
        <f t="shared" si="1"/>
        <v>1</v>
      </c>
      <c r="D42" s="28" t="s">
        <v>51</v>
      </c>
      <c r="E42" s="28" t="s">
        <v>68</v>
      </c>
      <c r="F42" s="28" t="s">
        <v>58</v>
      </c>
      <c r="G42" s="28" t="s">
        <v>59</v>
      </c>
      <c r="H42" s="28" t="s">
        <v>80</v>
      </c>
      <c r="I42" s="28" t="s">
        <v>71</v>
      </c>
      <c r="J42" s="28" t="s">
        <v>70</v>
      </c>
      <c r="K42" s="28" t="s">
        <v>72</v>
      </c>
      <c r="L42" s="28" t="s">
        <v>67</v>
      </c>
      <c r="M42" s="28" t="s">
        <v>50</v>
      </c>
      <c r="N42" s="28" t="s">
        <v>55</v>
      </c>
      <c r="O42" s="28" t="s">
        <v>65</v>
      </c>
      <c r="P42" s="28" t="s">
        <v>54</v>
      </c>
      <c r="Q42" s="28" t="s">
        <v>62</v>
      </c>
      <c r="R42" s="28" t="s">
        <v>60</v>
      </c>
      <c r="S42" s="28" t="s">
        <v>57</v>
      </c>
      <c r="U42" s="25" t="s">
        <v>50</v>
      </c>
      <c r="V42" s="25" t="s">
        <v>70</v>
      </c>
      <c r="X42" s="12">
        <f t="shared" si="2"/>
        <v>1</v>
      </c>
      <c r="Y42" s="12">
        <f t="shared" si="3"/>
        <v>1</v>
      </c>
      <c r="Z42" s="12">
        <f t="shared" si="4"/>
        <v>0</v>
      </c>
      <c r="AA42" s="12">
        <f t="shared" si="5"/>
        <v>0</v>
      </c>
      <c r="AB42" s="12">
        <f t="shared" si="6"/>
        <v>1</v>
      </c>
      <c r="AC42" s="12">
        <f t="shared" si="7"/>
        <v>0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0</v>
      </c>
      <c r="AH42" s="12">
        <f t="shared" si="12"/>
        <v>1</v>
      </c>
      <c r="AI42" s="12">
        <f t="shared" si="13"/>
        <v>0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0</v>
      </c>
      <c r="AO42" t="e">
        <f t="shared" si="18"/>
        <v>#N/A</v>
      </c>
      <c r="AP42">
        <f t="shared" si="18"/>
        <v>1</v>
      </c>
    </row>
    <row r="43" spans="1:42" x14ac:dyDescent="0.2">
      <c r="A43" s="1" t="s">
        <v>19</v>
      </c>
      <c r="B43" s="27">
        <f t="shared" si="0"/>
        <v>8</v>
      </c>
      <c r="C43" s="27">
        <f t="shared" si="1"/>
        <v>0</v>
      </c>
      <c r="D43" s="28" t="s">
        <v>51</v>
      </c>
      <c r="E43" s="28" t="s">
        <v>68</v>
      </c>
      <c r="F43" s="28" t="s">
        <v>58</v>
      </c>
      <c r="G43" s="28" t="s">
        <v>59</v>
      </c>
      <c r="H43" s="28" t="s">
        <v>81</v>
      </c>
      <c r="I43" s="28" t="s">
        <v>71</v>
      </c>
      <c r="J43" s="28" t="s">
        <v>70</v>
      </c>
      <c r="K43" s="28" t="s">
        <v>72</v>
      </c>
      <c r="L43" s="28" t="s">
        <v>67</v>
      </c>
      <c r="M43" s="28" t="s">
        <v>50</v>
      </c>
      <c r="N43" s="28" t="s">
        <v>78</v>
      </c>
      <c r="O43" s="28" t="s">
        <v>64</v>
      </c>
      <c r="P43" s="28" t="s">
        <v>54</v>
      </c>
      <c r="Q43" s="28" t="s">
        <v>62</v>
      </c>
      <c r="R43" s="28" t="s">
        <v>79</v>
      </c>
      <c r="S43" s="28" t="s">
        <v>69</v>
      </c>
      <c r="U43" s="25" t="s">
        <v>67</v>
      </c>
      <c r="V43" s="25" t="s">
        <v>50</v>
      </c>
      <c r="X43" s="12">
        <f t="shared" si="2"/>
        <v>1</v>
      </c>
      <c r="Y43" s="12">
        <f t="shared" si="3"/>
        <v>1</v>
      </c>
      <c r="Z43" s="12">
        <f t="shared" si="4"/>
        <v>0</v>
      </c>
      <c r="AA43" s="12">
        <f t="shared" si="5"/>
        <v>0</v>
      </c>
      <c r="AB43" s="12">
        <f t="shared" si="6"/>
        <v>0</v>
      </c>
      <c r="AC43" s="12">
        <f t="shared" si="7"/>
        <v>0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0</v>
      </c>
      <c r="AH43" s="12">
        <f t="shared" si="12"/>
        <v>0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0</v>
      </c>
      <c r="AM43" s="12">
        <f t="shared" si="17"/>
        <v>1</v>
      </c>
      <c r="AO43" t="e">
        <f t="shared" si="18"/>
        <v>#N/A</v>
      </c>
      <c r="AP43" t="e">
        <f t="shared" si="18"/>
        <v>#N/A</v>
      </c>
    </row>
    <row r="44" spans="1:42" x14ac:dyDescent="0.2">
      <c r="A44" s="1" t="s">
        <v>48</v>
      </c>
      <c r="B44" s="27">
        <f t="shared" si="0"/>
        <v>7</v>
      </c>
      <c r="C44" s="27">
        <f t="shared" si="1"/>
        <v>1</v>
      </c>
      <c r="D44" s="28" t="s">
        <v>51</v>
      </c>
      <c r="E44" s="28" t="s">
        <v>68</v>
      </c>
      <c r="F44" s="28" t="s">
        <v>58</v>
      </c>
      <c r="G44" s="28" t="s">
        <v>59</v>
      </c>
      <c r="H44" s="28" t="s">
        <v>81</v>
      </c>
      <c r="I44" s="28" t="s">
        <v>71</v>
      </c>
      <c r="J44" s="28" t="s">
        <v>70</v>
      </c>
      <c r="K44" s="28" t="s">
        <v>72</v>
      </c>
      <c r="L44" s="28" t="s">
        <v>67</v>
      </c>
      <c r="M44" s="28" t="s">
        <v>50</v>
      </c>
      <c r="N44" s="28" t="s">
        <v>78</v>
      </c>
      <c r="O44" s="28" t="s">
        <v>64</v>
      </c>
      <c r="P44" s="28" t="s">
        <v>63</v>
      </c>
      <c r="Q44" s="28" t="s">
        <v>62</v>
      </c>
      <c r="R44" s="28" t="s">
        <v>79</v>
      </c>
      <c r="S44" s="28" t="s">
        <v>69</v>
      </c>
      <c r="U44" s="25" t="s">
        <v>50</v>
      </c>
      <c r="V44" s="25" t="s">
        <v>68</v>
      </c>
      <c r="X44" s="12">
        <f t="shared" si="2"/>
        <v>1</v>
      </c>
      <c r="Y44" s="12">
        <f t="shared" si="3"/>
        <v>1</v>
      </c>
      <c r="Z44" s="12">
        <f t="shared" si="4"/>
        <v>0</v>
      </c>
      <c r="AA44" s="12">
        <f t="shared" si="5"/>
        <v>0</v>
      </c>
      <c r="AB44" s="12">
        <f t="shared" si="6"/>
        <v>0</v>
      </c>
      <c r="AC44" s="12">
        <f t="shared" si="7"/>
        <v>0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0</v>
      </c>
      <c r="AH44" s="12">
        <f t="shared" si="12"/>
        <v>0</v>
      </c>
      <c r="AI44" s="12">
        <f t="shared" si="13"/>
        <v>1</v>
      </c>
      <c r="AJ44" s="12">
        <f t="shared" si="14"/>
        <v>0</v>
      </c>
      <c r="AK44" s="12">
        <f t="shared" si="15"/>
        <v>1</v>
      </c>
      <c r="AL44" s="12">
        <f t="shared" si="16"/>
        <v>0</v>
      </c>
      <c r="AM44" s="12">
        <f t="shared" si="17"/>
        <v>1</v>
      </c>
      <c r="AO44" t="e">
        <f t="shared" si="18"/>
        <v>#N/A</v>
      </c>
      <c r="AP44">
        <f t="shared" si="18"/>
        <v>1</v>
      </c>
    </row>
    <row r="45" spans="1:42" x14ac:dyDescent="0.2">
      <c r="A45" s="1" t="s">
        <v>27</v>
      </c>
      <c r="B45" s="27">
        <f t="shared" si="0"/>
        <v>9</v>
      </c>
      <c r="C45" s="27">
        <f t="shared" si="1"/>
        <v>0</v>
      </c>
      <c r="D45" s="28" t="s">
        <v>51</v>
      </c>
      <c r="E45" s="28" t="s">
        <v>68</v>
      </c>
      <c r="F45" s="28" t="s">
        <v>58</v>
      </c>
      <c r="G45" s="28" t="s">
        <v>59</v>
      </c>
      <c r="H45" s="28" t="s">
        <v>80</v>
      </c>
      <c r="I45" s="28" t="s">
        <v>61</v>
      </c>
      <c r="J45" s="28" t="s">
        <v>70</v>
      </c>
      <c r="K45" s="28" t="s">
        <v>72</v>
      </c>
      <c r="L45" s="28" t="s">
        <v>67</v>
      </c>
      <c r="M45" s="28" t="s">
        <v>50</v>
      </c>
      <c r="N45" s="28" t="s">
        <v>55</v>
      </c>
      <c r="O45" s="28" t="s">
        <v>64</v>
      </c>
      <c r="P45" s="28" t="s">
        <v>63</v>
      </c>
      <c r="Q45" s="28" t="s">
        <v>62</v>
      </c>
      <c r="R45" s="28" t="s">
        <v>79</v>
      </c>
      <c r="S45" s="28" t="s">
        <v>57</v>
      </c>
      <c r="U45" s="25" t="s">
        <v>50</v>
      </c>
      <c r="V45" s="25" t="s">
        <v>67</v>
      </c>
      <c r="X45" s="12">
        <f t="shared" si="2"/>
        <v>1</v>
      </c>
      <c r="Y45" s="12">
        <f t="shared" si="3"/>
        <v>1</v>
      </c>
      <c r="Z45" s="12">
        <f t="shared" si="4"/>
        <v>0</v>
      </c>
      <c r="AA45" s="12">
        <f t="shared" si="5"/>
        <v>0</v>
      </c>
      <c r="AB45" s="12">
        <f t="shared" si="6"/>
        <v>1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0</v>
      </c>
      <c r="AG45" s="12">
        <f t="shared" si="11"/>
        <v>0</v>
      </c>
      <c r="AH45" s="12">
        <f t="shared" si="12"/>
        <v>1</v>
      </c>
      <c r="AI45" s="12">
        <f t="shared" si="13"/>
        <v>1</v>
      </c>
      <c r="AJ45" s="12">
        <f t="shared" si="14"/>
        <v>0</v>
      </c>
      <c r="AK45" s="12">
        <f t="shared" si="15"/>
        <v>1</v>
      </c>
      <c r="AL45" s="12">
        <f t="shared" si="16"/>
        <v>0</v>
      </c>
      <c r="AM45" s="12">
        <f t="shared" si="17"/>
        <v>0</v>
      </c>
      <c r="AO45" t="e">
        <f t="shared" si="18"/>
        <v>#N/A</v>
      </c>
      <c r="AP45" t="e">
        <f t="shared" si="18"/>
        <v>#N/A</v>
      </c>
    </row>
    <row r="46" spans="1:42" x14ac:dyDescent="0.2">
      <c r="A46" s="1" t="s">
        <v>49</v>
      </c>
      <c r="B46" s="27">
        <f t="shared" si="0"/>
        <v>6</v>
      </c>
      <c r="C46" s="27">
        <f t="shared" si="1"/>
        <v>1</v>
      </c>
      <c r="D46" s="28" t="s">
        <v>86</v>
      </c>
      <c r="E46" s="28" t="s">
        <v>86</v>
      </c>
      <c r="F46" s="28" t="s">
        <v>58</v>
      </c>
      <c r="G46" s="28" t="s">
        <v>59</v>
      </c>
      <c r="H46" s="28" t="s">
        <v>81</v>
      </c>
      <c r="I46" s="28" t="s">
        <v>71</v>
      </c>
      <c r="J46" s="28" t="s">
        <v>70</v>
      </c>
      <c r="K46" s="28" t="s">
        <v>72</v>
      </c>
      <c r="L46" s="28" t="s">
        <v>67</v>
      </c>
      <c r="M46" s="28" t="s">
        <v>50</v>
      </c>
      <c r="N46" s="28" t="s">
        <v>55</v>
      </c>
      <c r="O46" s="28" t="s">
        <v>65</v>
      </c>
      <c r="P46" s="28" t="s">
        <v>54</v>
      </c>
      <c r="Q46" s="28" t="s">
        <v>62</v>
      </c>
      <c r="R46" s="28" t="s">
        <v>79</v>
      </c>
      <c r="S46" s="28" t="s">
        <v>69</v>
      </c>
      <c r="U46" s="25" t="s">
        <v>50</v>
      </c>
      <c r="V46" s="25" t="s">
        <v>70</v>
      </c>
      <c r="X46" s="12">
        <f t="shared" si="2"/>
        <v>0</v>
      </c>
      <c r="Y46" s="12">
        <f t="shared" si="3"/>
        <v>0</v>
      </c>
      <c r="Z46" s="12">
        <f t="shared" si="4"/>
        <v>0</v>
      </c>
      <c r="AA46" s="12">
        <f t="shared" si="5"/>
        <v>0</v>
      </c>
      <c r="AB46" s="12">
        <f t="shared" si="6"/>
        <v>0</v>
      </c>
      <c r="AC46" s="12">
        <f t="shared" si="7"/>
        <v>0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0</v>
      </c>
      <c r="AH46" s="12">
        <f t="shared" si="12"/>
        <v>1</v>
      </c>
      <c r="AI46" s="12">
        <f t="shared" si="13"/>
        <v>0</v>
      </c>
      <c r="AJ46" s="12">
        <f t="shared" si="14"/>
        <v>1</v>
      </c>
      <c r="AK46" s="12">
        <f t="shared" si="15"/>
        <v>1</v>
      </c>
      <c r="AL46" s="12">
        <f t="shared" si="16"/>
        <v>0</v>
      </c>
      <c r="AM46" s="12">
        <f t="shared" si="17"/>
        <v>1</v>
      </c>
      <c r="AO46" t="e">
        <f t="shared" si="18"/>
        <v>#N/A</v>
      </c>
      <c r="AP46">
        <f t="shared" si="18"/>
        <v>1</v>
      </c>
    </row>
    <row r="47" spans="1:42" x14ac:dyDescent="0.2">
      <c r="A47" s="1" t="s">
        <v>7</v>
      </c>
      <c r="B47" s="29">
        <f t="shared" si="0"/>
        <v>7.5</v>
      </c>
      <c r="C47" s="30">
        <f t="shared" si="1"/>
        <v>1</v>
      </c>
      <c r="D47" s="7" t="s">
        <v>51</v>
      </c>
      <c r="E47" s="7" t="s">
        <v>68</v>
      </c>
      <c r="F47" s="7" t="s">
        <v>58</v>
      </c>
      <c r="G47" s="7" t="s">
        <v>59</v>
      </c>
      <c r="H47" s="7" t="s">
        <v>81</v>
      </c>
      <c r="I47" s="7" t="s">
        <v>71</v>
      </c>
      <c r="J47" s="7" t="s">
        <v>70</v>
      </c>
      <c r="K47" s="7" t="s">
        <v>72</v>
      </c>
      <c r="L47" s="7" t="s">
        <v>67</v>
      </c>
      <c r="M47" s="7" t="s">
        <v>50</v>
      </c>
      <c r="N47" s="7" t="s">
        <v>55</v>
      </c>
      <c r="O47" s="7" t="s">
        <v>64</v>
      </c>
      <c r="P47" s="7" t="s">
        <v>63</v>
      </c>
      <c r="Q47" s="7" t="s">
        <v>62</v>
      </c>
      <c r="R47" s="7" t="s">
        <v>79</v>
      </c>
      <c r="S47" s="41" t="s">
        <v>111</v>
      </c>
      <c r="U47" s="25" t="s">
        <v>50</v>
      </c>
      <c r="V47" s="25" t="s">
        <v>70</v>
      </c>
      <c r="X47" s="12">
        <f t="shared" si="2"/>
        <v>1</v>
      </c>
      <c r="Y47" s="12">
        <f t="shared" si="3"/>
        <v>1</v>
      </c>
      <c r="Z47" s="12">
        <f t="shared" si="4"/>
        <v>0</v>
      </c>
      <c r="AA47" s="12">
        <f t="shared" si="5"/>
        <v>0</v>
      </c>
      <c r="AB47" s="12">
        <f t="shared" si="6"/>
        <v>0</v>
      </c>
      <c r="AC47" s="12">
        <f t="shared" si="7"/>
        <v>0</v>
      </c>
      <c r="AD47" s="12">
        <f t="shared" si="8"/>
        <v>1</v>
      </c>
      <c r="AE47" s="12">
        <f t="shared" si="9"/>
        <v>1</v>
      </c>
      <c r="AF47" s="12">
        <f t="shared" si="10"/>
        <v>0</v>
      </c>
      <c r="AG47" s="12">
        <f t="shared" si="11"/>
        <v>0</v>
      </c>
      <c r="AH47" s="12">
        <f t="shared" si="12"/>
        <v>1</v>
      </c>
      <c r="AI47" s="12">
        <f t="shared" si="13"/>
        <v>1</v>
      </c>
      <c r="AJ47" s="12">
        <f t="shared" si="14"/>
        <v>0</v>
      </c>
      <c r="AK47" s="12">
        <f t="shared" si="15"/>
        <v>1</v>
      </c>
      <c r="AL47" s="12">
        <f t="shared" si="16"/>
        <v>0</v>
      </c>
      <c r="AM47" s="12">
        <v>0.5</v>
      </c>
      <c r="AO47" t="e">
        <f t="shared" si="18"/>
        <v>#N/A</v>
      </c>
      <c r="AP47">
        <f t="shared" si="18"/>
        <v>1</v>
      </c>
    </row>
    <row r="48" spans="1:42" x14ac:dyDescent="0.2">
      <c r="A48" s="5" t="s">
        <v>124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7" t="s">
        <v>51</v>
      </c>
      <c r="E52" s="7" t="s">
        <v>68</v>
      </c>
      <c r="F52" s="7" t="s">
        <v>75</v>
      </c>
      <c r="G52" s="7" t="s">
        <v>77</v>
      </c>
      <c r="H52" s="7" t="s">
        <v>80</v>
      </c>
      <c r="I52" s="7" t="s">
        <v>61</v>
      </c>
      <c r="J52" s="7" t="s">
        <v>70</v>
      </c>
      <c r="K52" s="7" t="s">
        <v>72</v>
      </c>
      <c r="L52" s="7" t="s">
        <v>74</v>
      </c>
      <c r="M52" s="7" t="s">
        <v>53</v>
      </c>
      <c r="N52" s="7" t="s">
        <v>55</v>
      </c>
      <c r="O52" s="7" t="s">
        <v>64</v>
      </c>
      <c r="P52" s="7" t="s">
        <v>54</v>
      </c>
      <c r="Q52" s="25" t="s">
        <v>62</v>
      </c>
      <c r="R52" s="25" t="s">
        <v>60</v>
      </c>
      <c r="S52" s="40" t="s">
        <v>69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conditionalFormatting sqref="D4:D23 D25:D35 D37:D47">
    <cfRule type="cellIs" dxfId="58" priority="16" stopIfTrue="1" operator="notEqual">
      <formula>$D$52</formula>
    </cfRule>
  </conditionalFormatting>
  <conditionalFormatting sqref="E4:E23 E25:E35 E37:E47">
    <cfRule type="cellIs" dxfId="57" priority="15" stopIfTrue="1" operator="notEqual">
      <formula>$E$52</formula>
    </cfRule>
  </conditionalFormatting>
  <conditionalFormatting sqref="F4:F23 F25:F35 F37:F47">
    <cfRule type="cellIs" dxfId="56" priority="14" stopIfTrue="1" operator="notEqual">
      <formula>$F$52</formula>
    </cfRule>
  </conditionalFormatting>
  <conditionalFormatting sqref="G4:G23 G25:G35 G37:G47">
    <cfRule type="cellIs" dxfId="55" priority="13" stopIfTrue="1" operator="notEqual">
      <formula>$G$52</formula>
    </cfRule>
  </conditionalFormatting>
  <conditionalFormatting sqref="H4:H23 H25:H35 H37:H47">
    <cfRule type="cellIs" dxfId="54" priority="12" stopIfTrue="1" operator="notEqual">
      <formula>$H$52</formula>
    </cfRule>
  </conditionalFormatting>
  <conditionalFormatting sqref="I4:I23 I25:I35 I37:I47">
    <cfRule type="cellIs" dxfId="53" priority="11" stopIfTrue="1" operator="notEqual">
      <formula>$I$52</formula>
    </cfRule>
  </conditionalFormatting>
  <conditionalFormatting sqref="J4:J23 J25:J35 J37:J47">
    <cfRule type="cellIs" dxfId="52" priority="10" stopIfTrue="1" operator="notEqual">
      <formula>$J$52</formula>
    </cfRule>
  </conditionalFormatting>
  <conditionalFormatting sqref="K4:K23 K25:K35 K37:K47">
    <cfRule type="cellIs" dxfId="51" priority="9" stopIfTrue="1" operator="notEqual">
      <formula>$K$52</formula>
    </cfRule>
  </conditionalFormatting>
  <conditionalFormatting sqref="L4:L23 L25:L35 L37:L47">
    <cfRule type="cellIs" dxfId="50" priority="8" stopIfTrue="1" operator="notEqual">
      <formula>$L$52</formula>
    </cfRule>
  </conditionalFormatting>
  <conditionalFormatting sqref="M4:M23 M25:M35 M37:M47">
    <cfRule type="cellIs" dxfId="49" priority="7" stopIfTrue="1" operator="notEqual">
      <formula>$M$52</formula>
    </cfRule>
  </conditionalFormatting>
  <conditionalFormatting sqref="N4:N23 N25:N35 N37:N47">
    <cfRule type="cellIs" dxfId="48" priority="6" stopIfTrue="1" operator="notEqual">
      <formula>$N$52</formula>
    </cfRule>
  </conditionalFormatting>
  <conditionalFormatting sqref="O4:O23 O25:O35 O37:O47">
    <cfRule type="cellIs" dxfId="47" priority="5" stopIfTrue="1" operator="notEqual">
      <formula>$O$52</formula>
    </cfRule>
  </conditionalFormatting>
  <conditionalFormatting sqref="P4:P23 P25:P35 P37:P47">
    <cfRule type="cellIs" dxfId="46" priority="4" stopIfTrue="1" operator="notEqual">
      <formula>$P$52</formula>
    </cfRule>
  </conditionalFormatting>
  <conditionalFormatting sqref="Q4:Q23 Q25:Q35 Q37:Q47">
    <cfRule type="cellIs" dxfId="45" priority="3" stopIfTrue="1" operator="notEqual">
      <formula>$Q$52</formula>
    </cfRule>
  </conditionalFormatting>
  <conditionalFormatting sqref="R4:R23 R25:R35 R37:R47">
    <cfRule type="cellIs" dxfId="44" priority="2" stopIfTrue="1" operator="notEqual">
      <formula>$R$52</formula>
    </cfRule>
  </conditionalFormatting>
  <conditionalFormatting sqref="S4:S23 S25:S35 S37:S46">
    <cfRule type="cellIs" dxfId="43" priority="1" stopIfTrue="1" operator="notEqual">
      <formula>$S$52</formula>
    </cfRule>
  </conditionalFormatting>
  <pageMargins left="0.75" right="0.75" top="1" bottom="1" header="0.5" footer="0.5"/>
  <pageSetup orientation="portrait" horizontalDpi="4294967292" verticalDpi="429496729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123</v>
      </c>
      <c r="B1" s="13"/>
      <c r="G1" t="s">
        <v>114</v>
      </c>
      <c r="H1" t="s">
        <v>115</v>
      </c>
    </row>
    <row r="2" spans="1:42" s="26" customFormat="1" x14ac:dyDescent="0.2">
      <c r="A2" s="3"/>
      <c r="B2" s="13"/>
      <c r="C2" s="22"/>
      <c r="G2" s="26" t="s">
        <v>116</v>
      </c>
      <c r="H2" t="s">
        <v>115</v>
      </c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8</v>
      </c>
      <c r="C4" s="27">
        <f t="shared" ref="C4:C47" si="1">COUNT(AO4:AP4)</f>
        <v>2</v>
      </c>
      <c r="D4" s="28" t="s">
        <v>58</v>
      </c>
      <c r="E4" s="28" t="s">
        <v>53</v>
      </c>
      <c r="F4" s="28" t="s">
        <v>67</v>
      </c>
      <c r="G4" s="28" t="s">
        <v>64</v>
      </c>
      <c r="H4" s="28" t="s">
        <v>62</v>
      </c>
      <c r="I4" s="28" t="s">
        <v>65</v>
      </c>
      <c r="J4" s="28" t="s">
        <v>57</v>
      </c>
      <c r="K4" s="28" t="s">
        <v>63</v>
      </c>
      <c r="L4" s="28" t="s">
        <v>76</v>
      </c>
      <c r="M4" s="28" t="s">
        <v>75</v>
      </c>
      <c r="N4" s="28" t="s">
        <v>79</v>
      </c>
      <c r="O4" s="28" t="s">
        <v>60</v>
      </c>
      <c r="P4" s="28" t="s">
        <v>68</v>
      </c>
      <c r="Q4" s="28" t="s">
        <v>61</v>
      </c>
      <c r="R4" s="28" t="s">
        <v>50</v>
      </c>
      <c r="S4" s="28" t="s">
        <v>70</v>
      </c>
      <c r="U4" s="25" t="s">
        <v>64</v>
      </c>
      <c r="V4" s="25" t="s">
        <v>50</v>
      </c>
      <c r="X4" s="12">
        <f t="shared" ref="X4:X47" si="2">IF(D4=$D$52,1,0)</f>
        <v>0</v>
      </c>
      <c r="Y4" s="12">
        <f t="shared" ref="Y4:Y47" si="3">IF(E4=$E$52,1,0)</f>
        <v>0</v>
      </c>
      <c r="Z4" s="12">
        <f t="shared" ref="Z4:Z47" si="4">IF(F4=$F$52,1,0)</f>
        <v>1</v>
      </c>
      <c r="AA4" s="12">
        <f t="shared" ref="AA4:AA47" si="5">IF(G4=$G$52,1,0)</f>
        <v>1</v>
      </c>
      <c r="AB4" s="12">
        <f t="shared" ref="AB4:AB47" si="6">IF(H4=$H$52,1,0)</f>
        <v>0</v>
      </c>
      <c r="AC4" s="12">
        <f t="shared" ref="AC4:AC47" si="7">IF(I4=$I$52,1,0)</f>
        <v>0</v>
      </c>
      <c r="AD4" s="12">
        <f t="shared" ref="AD4:AD47" si="8">IF(J4=$J$52,1,0)</f>
        <v>1</v>
      </c>
      <c r="AE4" s="12">
        <f t="shared" ref="AE4:AE47" si="9">IF(K4=$K$52,1,0)</f>
        <v>0</v>
      </c>
      <c r="AF4" s="12">
        <f t="shared" ref="AF4:AF47" si="10">IF(L4=$L$52,1,0)</f>
        <v>1</v>
      </c>
      <c r="AG4" s="12">
        <f t="shared" ref="AG4:AG47" si="11">IF(M4=$M$52,1,0)</f>
        <v>1</v>
      </c>
      <c r="AH4" s="12">
        <f t="shared" ref="AH4:AH47" si="12">IF(N4=$N$52,1,0)</f>
        <v>1</v>
      </c>
      <c r="AI4" s="12">
        <f t="shared" ref="AI4:AI47" si="13">IF(O4=$O$52,1,0)</f>
        <v>0</v>
      </c>
      <c r="AJ4" s="12">
        <f t="shared" ref="AJ4:AJ47" si="14">IF(P4=$P$52,1,0)</f>
        <v>0</v>
      </c>
      <c r="AK4" s="12">
        <f t="shared" ref="AK4:AK47" si="15">IF(Q4=$Q$52,1,0)</f>
        <v>0</v>
      </c>
      <c r="AL4" s="12">
        <f t="shared" ref="AL4:AL47" si="16">IF(R4=$R$52,1,0)</f>
        <v>1</v>
      </c>
      <c r="AM4" s="12">
        <f t="shared" ref="AM4:AM47" si="17">IF(S4=$S$52,1,0)</f>
        <v>1</v>
      </c>
      <c r="AO4">
        <f t="shared" ref="AO4:AP47" si="18">HLOOKUP(U4,$D$52:$S$53,2,FALSE)</f>
        <v>1</v>
      </c>
      <c r="AP4">
        <f t="shared" si="18"/>
        <v>1</v>
      </c>
    </row>
    <row r="5" spans="1:42" x14ac:dyDescent="0.2">
      <c r="A5" s="1" t="s">
        <v>30</v>
      </c>
      <c r="B5" s="27">
        <f t="shared" si="0"/>
        <v>9</v>
      </c>
      <c r="C5" s="27">
        <f t="shared" si="1"/>
        <v>2</v>
      </c>
      <c r="D5" s="28" t="s">
        <v>58</v>
      </c>
      <c r="E5" s="28" t="s">
        <v>53</v>
      </c>
      <c r="F5" s="28" t="s">
        <v>67</v>
      </c>
      <c r="G5" s="28" t="s">
        <v>64</v>
      </c>
      <c r="H5" s="28" t="s">
        <v>72</v>
      </c>
      <c r="I5" s="28" t="s">
        <v>65</v>
      </c>
      <c r="J5" s="28" t="s">
        <v>57</v>
      </c>
      <c r="K5" s="28" t="s">
        <v>63</v>
      </c>
      <c r="L5" s="28" t="s">
        <v>77</v>
      </c>
      <c r="M5" s="28" t="s">
        <v>75</v>
      </c>
      <c r="N5" s="28" t="s">
        <v>79</v>
      </c>
      <c r="O5" s="28" t="s">
        <v>60</v>
      </c>
      <c r="P5" s="28" t="s">
        <v>68</v>
      </c>
      <c r="Q5" s="28" t="s">
        <v>69</v>
      </c>
      <c r="R5" s="28" t="s">
        <v>50</v>
      </c>
      <c r="S5" s="28" t="s">
        <v>70</v>
      </c>
      <c r="U5" s="25" t="s">
        <v>64</v>
      </c>
      <c r="V5" s="25" t="s">
        <v>79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0</v>
      </c>
      <c r="AD5" s="12">
        <f t="shared" si="8"/>
        <v>1</v>
      </c>
      <c r="AE5" s="12">
        <f t="shared" si="9"/>
        <v>0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>
        <f t="shared" si="18"/>
        <v>1</v>
      </c>
      <c r="AP5">
        <f t="shared" si="18"/>
        <v>1</v>
      </c>
    </row>
    <row r="6" spans="1:42" x14ac:dyDescent="0.2">
      <c r="A6" s="1" t="s">
        <v>9</v>
      </c>
      <c r="B6" s="27">
        <f t="shared" si="0"/>
        <v>12</v>
      </c>
      <c r="C6" s="27">
        <f t="shared" si="1"/>
        <v>2</v>
      </c>
      <c r="D6" s="28" t="s">
        <v>58</v>
      </c>
      <c r="E6" s="28" t="s">
        <v>53</v>
      </c>
      <c r="F6" s="28" t="s">
        <v>67</v>
      </c>
      <c r="G6" s="28" t="s">
        <v>64</v>
      </c>
      <c r="H6" s="28" t="s">
        <v>72</v>
      </c>
      <c r="I6" s="28" t="s">
        <v>65</v>
      </c>
      <c r="J6" s="28" t="s">
        <v>57</v>
      </c>
      <c r="K6" s="28" t="s">
        <v>59</v>
      </c>
      <c r="L6" s="28" t="s">
        <v>77</v>
      </c>
      <c r="M6" s="28" t="s">
        <v>75</v>
      </c>
      <c r="N6" s="28" t="s">
        <v>79</v>
      </c>
      <c r="O6" s="28" t="s">
        <v>55</v>
      </c>
      <c r="P6" s="28" t="s">
        <v>54</v>
      </c>
      <c r="Q6" s="28" t="s">
        <v>69</v>
      </c>
      <c r="R6" s="28" t="s">
        <v>50</v>
      </c>
      <c r="S6" s="28" t="s">
        <v>70</v>
      </c>
      <c r="U6" s="25" t="s">
        <v>50</v>
      </c>
      <c r="V6" s="25" t="s">
        <v>79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>
        <f t="shared" si="18"/>
        <v>1</v>
      </c>
      <c r="AP6">
        <f t="shared" si="18"/>
        <v>1</v>
      </c>
    </row>
    <row r="7" spans="1:42" x14ac:dyDescent="0.2">
      <c r="A7" s="1" t="s">
        <v>23</v>
      </c>
      <c r="B7" s="27">
        <f t="shared" si="0"/>
        <v>9</v>
      </c>
      <c r="C7" s="27">
        <f t="shared" si="1"/>
        <v>2</v>
      </c>
      <c r="D7" s="28" t="s">
        <v>86</v>
      </c>
      <c r="E7" s="28" t="s">
        <v>53</v>
      </c>
      <c r="F7" s="28" t="s">
        <v>67</v>
      </c>
      <c r="G7" s="28" t="s">
        <v>64</v>
      </c>
      <c r="H7" s="28" t="s">
        <v>72</v>
      </c>
      <c r="I7" s="28" t="s">
        <v>65</v>
      </c>
      <c r="J7" s="28" t="s">
        <v>57</v>
      </c>
      <c r="K7" s="28" t="s">
        <v>63</v>
      </c>
      <c r="L7" s="28" t="s">
        <v>77</v>
      </c>
      <c r="M7" s="28" t="s">
        <v>73</v>
      </c>
      <c r="N7" s="28" t="s">
        <v>79</v>
      </c>
      <c r="O7" s="28" t="s">
        <v>55</v>
      </c>
      <c r="P7" s="28" t="s">
        <v>68</v>
      </c>
      <c r="Q7" s="28" t="s">
        <v>69</v>
      </c>
      <c r="R7" s="28" t="s">
        <v>50</v>
      </c>
      <c r="S7" s="28" t="s">
        <v>70</v>
      </c>
      <c r="U7" s="25" t="s">
        <v>50</v>
      </c>
      <c r="V7" s="25" t="s">
        <v>70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0</v>
      </c>
      <c r="AD7" s="12">
        <f t="shared" si="8"/>
        <v>1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0</v>
      </c>
      <c r="AK7" s="12">
        <f t="shared" si="15"/>
        <v>1</v>
      </c>
      <c r="AL7" s="12">
        <f t="shared" si="16"/>
        <v>1</v>
      </c>
      <c r="AM7" s="12">
        <f t="shared" si="17"/>
        <v>1</v>
      </c>
      <c r="AO7">
        <f t="shared" si="18"/>
        <v>1</v>
      </c>
      <c r="AP7">
        <f t="shared" si="18"/>
        <v>1</v>
      </c>
    </row>
    <row r="8" spans="1:42" x14ac:dyDescent="0.2">
      <c r="A8" s="1" t="s">
        <v>16</v>
      </c>
      <c r="B8" s="27">
        <f t="shared" si="0"/>
        <v>7</v>
      </c>
      <c r="C8" s="27">
        <f t="shared" si="1"/>
        <v>1</v>
      </c>
      <c r="D8" s="28" t="s">
        <v>58</v>
      </c>
      <c r="E8" s="28" t="s">
        <v>78</v>
      </c>
      <c r="F8" s="28" t="s">
        <v>56</v>
      </c>
      <c r="G8" s="28" t="s">
        <v>64</v>
      </c>
      <c r="H8" s="28" t="s">
        <v>72</v>
      </c>
      <c r="I8" s="28" t="s">
        <v>65</v>
      </c>
      <c r="J8" s="28" t="s">
        <v>66</v>
      </c>
      <c r="K8" s="28" t="s">
        <v>59</v>
      </c>
      <c r="L8" s="28" t="s">
        <v>76</v>
      </c>
      <c r="M8" s="28" t="s">
        <v>73</v>
      </c>
      <c r="N8" s="28" t="s">
        <v>52</v>
      </c>
      <c r="O8" s="28" t="s">
        <v>60</v>
      </c>
      <c r="P8" s="28" t="s">
        <v>68</v>
      </c>
      <c r="Q8" s="7" t="s">
        <v>104</v>
      </c>
      <c r="R8" s="28" t="s">
        <v>50</v>
      </c>
      <c r="S8" s="28" t="s">
        <v>70</v>
      </c>
      <c r="U8" s="25" t="s">
        <v>50</v>
      </c>
      <c r="V8" s="18" t="s">
        <v>60</v>
      </c>
      <c r="X8" s="12">
        <f t="shared" si="2"/>
        <v>0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0</v>
      </c>
      <c r="AH8" s="12">
        <f t="shared" si="12"/>
        <v>0</v>
      </c>
      <c r="AI8" s="12">
        <f t="shared" si="13"/>
        <v>0</v>
      </c>
      <c r="AJ8" s="12">
        <f t="shared" si="14"/>
        <v>0</v>
      </c>
      <c r="AK8" s="12">
        <f t="shared" si="15"/>
        <v>0</v>
      </c>
      <c r="AL8" s="12">
        <f t="shared" si="16"/>
        <v>1</v>
      </c>
      <c r="AM8" s="12">
        <f t="shared" si="17"/>
        <v>1</v>
      </c>
      <c r="AO8">
        <f t="shared" si="18"/>
        <v>1</v>
      </c>
      <c r="AP8" t="e">
        <f t="shared" si="18"/>
        <v>#N/A</v>
      </c>
    </row>
    <row r="9" spans="1:42" x14ac:dyDescent="0.2">
      <c r="A9" s="1" t="s">
        <v>32</v>
      </c>
      <c r="B9" s="27">
        <f t="shared" si="0"/>
        <v>11</v>
      </c>
      <c r="C9" s="27">
        <f t="shared" si="1"/>
        <v>2</v>
      </c>
      <c r="D9" s="28" t="s">
        <v>58</v>
      </c>
      <c r="E9" s="28" t="s">
        <v>53</v>
      </c>
      <c r="F9" s="28" t="s">
        <v>67</v>
      </c>
      <c r="G9" s="28" t="s">
        <v>64</v>
      </c>
      <c r="H9" s="28" t="s">
        <v>72</v>
      </c>
      <c r="I9" s="28" t="s">
        <v>65</v>
      </c>
      <c r="J9" s="28" t="s">
        <v>57</v>
      </c>
      <c r="K9" s="28" t="s">
        <v>59</v>
      </c>
      <c r="L9" s="28" t="s">
        <v>77</v>
      </c>
      <c r="M9" s="28" t="s">
        <v>75</v>
      </c>
      <c r="N9" s="28" t="s">
        <v>79</v>
      </c>
      <c r="O9" s="28" t="s">
        <v>55</v>
      </c>
      <c r="P9" s="28" t="s">
        <v>68</v>
      </c>
      <c r="Q9" s="28" t="s">
        <v>69</v>
      </c>
      <c r="R9" s="28" t="s">
        <v>50</v>
      </c>
      <c r="S9" s="28" t="s">
        <v>70</v>
      </c>
      <c r="U9" s="25" t="s">
        <v>57</v>
      </c>
      <c r="V9" s="25" t="s">
        <v>79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0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>
        <f t="shared" si="18"/>
        <v>1</v>
      </c>
      <c r="AP9">
        <f t="shared" si="18"/>
        <v>1</v>
      </c>
    </row>
    <row r="10" spans="1:42" x14ac:dyDescent="0.2">
      <c r="A10" s="1" t="s">
        <v>15</v>
      </c>
      <c r="B10" s="27">
        <f t="shared" si="0"/>
        <v>11</v>
      </c>
      <c r="C10" s="27">
        <f t="shared" si="1"/>
        <v>2</v>
      </c>
      <c r="D10" s="28" t="s">
        <v>58</v>
      </c>
      <c r="E10" s="28" t="s">
        <v>53</v>
      </c>
      <c r="F10" s="28" t="s">
        <v>67</v>
      </c>
      <c r="G10" s="28" t="s">
        <v>64</v>
      </c>
      <c r="H10" s="28" t="s">
        <v>72</v>
      </c>
      <c r="I10" s="28" t="s">
        <v>81</v>
      </c>
      <c r="J10" s="28" t="s">
        <v>57</v>
      </c>
      <c r="K10" s="28" t="s">
        <v>63</v>
      </c>
      <c r="L10" s="28" t="s">
        <v>77</v>
      </c>
      <c r="M10" s="28" t="s">
        <v>75</v>
      </c>
      <c r="N10" s="28" t="s">
        <v>79</v>
      </c>
      <c r="O10" s="28" t="s">
        <v>55</v>
      </c>
      <c r="P10" s="28" t="s">
        <v>68</v>
      </c>
      <c r="Q10" s="28" t="s">
        <v>69</v>
      </c>
      <c r="R10" s="28" t="s">
        <v>50</v>
      </c>
      <c r="S10" s="28" t="s">
        <v>70</v>
      </c>
      <c r="U10" s="25" t="s">
        <v>50</v>
      </c>
      <c r="V10" s="25" t="s">
        <v>79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1</v>
      </c>
      <c r="AM10" s="12">
        <f t="shared" si="17"/>
        <v>1</v>
      </c>
      <c r="AO10">
        <f t="shared" si="18"/>
        <v>1</v>
      </c>
      <c r="AP10">
        <f t="shared" si="18"/>
        <v>1</v>
      </c>
    </row>
    <row r="11" spans="1:42" x14ac:dyDescent="0.2">
      <c r="A11" s="1" t="s">
        <v>20</v>
      </c>
      <c r="B11" s="27">
        <f t="shared" si="0"/>
        <v>11</v>
      </c>
      <c r="C11" s="27">
        <f t="shared" si="1"/>
        <v>2</v>
      </c>
      <c r="D11" s="28" t="s">
        <v>58</v>
      </c>
      <c r="E11" s="28" t="s">
        <v>78</v>
      </c>
      <c r="F11" s="28" t="s">
        <v>56</v>
      </c>
      <c r="G11" s="28" t="s">
        <v>64</v>
      </c>
      <c r="H11" s="28" t="s">
        <v>72</v>
      </c>
      <c r="I11" s="28" t="s">
        <v>65</v>
      </c>
      <c r="J11" s="28" t="s">
        <v>57</v>
      </c>
      <c r="K11" s="28" t="s">
        <v>59</v>
      </c>
      <c r="L11" s="28" t="s">
        <v>77</v>
      </c>
      <c r="M11" s="28" t="s">
        <v>75</v>
      </c>
      <c r="N11" s="28" t="s">
        <v>79</v>
      </c>
      <c r="O11" s="28" t="s">
        <v>60</v>
      </c>
      <c r="P11" s="28" t="s">
        <v>54</v>
      </c>
      <c r="Q11" s="28" t="s">
        <v>69</v>
      </c>
      <c r="R11" s="28" t="s">
        <v>50</v>
      </c>
      <c r="S11" s="28" t="s">
        <v>70</v>
      </c>
      <c r="U11" s="25" t="s">
        <v>64</v>
      </c>
      <c r="V11" s="25" t="s">
        <v>72</v>
      </c>
      <c r="X11" s="12">
        <f t="shared" si="2"/>
        <v>0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0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0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>
        <f t="shared" si="18"/>
        <v>1</v>
      </c>
    </row>
    <row r="12" spans="1:42" x14ac:dyDescent="0.2">
      <c r="A12" s="1" t="s">
        <v>26</v>
      </c>
      <c r="B12" s="27">
        <f t="shared" si="0"/>
        <v>10</v>
      </c>
      <c r="C12" s="27">
        <f t="shared" si="1"/>
        <v>2</v>
      </c>
      <c r="D12" s="28" t="s">
        <v>58</v>
      </c>
      <c r="E12" s="28" t="s">
        <v>53</v>
      </c>
      <c r="F12" s="28" t="s">
        <v>56</v>
      </c>
      <c r="G12" s="28" t="s">
        <v>64</v>
      </c>
      <c r="H12" s="28" t="s">
        <v>72</v>
      </c>
      <c r="I12" s="28" t="s">
        <v>65</v>
      </c>
      <c r="J12" s="28" t="s">
        <v>57</v>
      </c>
      <c r="K12" s="28" t="s">
        <v>59</v>
      </c>
      <c r="L12" s="28" t="s">
        <v>77</v>
      </c>
      <c r="M12" s="28" t="s">
        <v>75</v>
      </c>
      <c r="N12" s="28" t="s">
        <v>79</v>
      </c>
      <c r="O12" s="28" t="s">
        <v>55</v>
      </c>
      <c r="P12" s="28" t="s">
        <v>68</v>
      </c>
      <c r="Q12" s="28" t="s">
        <v>69</v>
      </c>
      <c r="R12" s="28" t="s">
        <v>50</v>
      </c>
      <c r="S12" s="28" t="s">
        <v>70</v>
      </c>
      <c r="U12" s="25" t="s">
        <v>50</v>
      </c>
      <c r="V12" s="25" t="s">
        <v>70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1</v>
      </c>
      <c r="AB12" s="12">
        <f t="shared" si="6"/>
        <v>1</v>
      </c>
      <c r="AC12" s="12">
        <f t="shared" si="7"/>
        <v>0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>
        <f t="shared" si="18"/>
        <v>1</v>
      </c>
      <c r="AP12">
        <f t="shared" si="18"/>
        <v>1</v>
      </c>
    </row>
    <row r="13" spans="1:42" x14ac:dyDescent="0.2">
      <c r="A13" s="1" t="s">
        <v>29</v>
      </c>
      <c r="B13" s="38" t="s">
        <v>94</v>
      </c>
      <c r="C13" s="27">
        <f t="shared" si="1"/>
        <v>0</v>
      </c>
      <c r="D13" s="28" t="s">
        <v>86</v>
      </c>
      <c r="E13" s="28" t="s">
        <v>86</v>
      </c>
      <c r="F13" s="28" t="s">
        <v>86</v>
      </c>
      <c r="G13" s="28" t="s">
        <v>86</v>
      </c>
      <c r="H13" s="28" t="s">
        <v>86</v>
      </c>
      <c r="I13" s="28" t="s">
        <v>86</v>
      </c>
      <c r="J13" s="28" t="s">
        <v>86</v>
      </c>
      <c r="K13" s="28" t="s">
        <v>86</v>
      </c>
      <c r="L13" s="28" t="s">
        <v>86</v>
      </c>
      <c r="M13" s="28" t="s">
        <v>86</v>
      </c>
      <c r="N13" s="28" t="s">
        <v>86</v>
      </c>
      <c r="O13" s="28" t="s">
        <v>86</v>
      </c>
      <c r="P13" s="28" t="s">
        <v>86</v>
      </c>
      <c r="Q13" s="28" t="s">
        <v>86</v>
      </c>
      <c r="R13" s="28" t="s">
        <v>86</v>
      </c>
      <c r="S13" s="28" t="s">
        <v>86</v>
      </c>
      <c r="U13" s="18" t="s">
        <v>86</v>
      </c>
      <c r="V13" s="18" t="s">
        <v>86</v>
      </c>
      <c r="X13" s="12">
        <f t="shared" si="2"/>
        <v>0</v>
      </c>
      <c r="Y13" s="12">
        <f t="shared" si="3"/>
        <v>0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0</v>
      </c>
      <c r="AD13" s="12">
        <f t="shared" si="8"/>
        <v>0</v>
      </c>
      <c r="AE13" s="12">
        <f t="shared" si="9"/>
        <v>0</v>
      </c>
      <c r="AF13" s="12">
        <f t="shared" si="10"/>
        <v>0</v>
      </c>
      <c r="AG13" s="12">
        <f t="shared" si="11"/>
        <v>0</v>
      </c>
      <c r="AH13" s="12">
        <f t="shared" si="12"/>
        <v>0</v>
      </c>
      <c r="AI13" s="12">
        <f t="shared" si="13"/>
        <v>0</v>
      </c>
      <c r="AJ13" s="12">
        <f t="shared" si="14"/>
        <v>0</v>
      </c>
      <c r="AK13" s="12">
        <f t="shared" si="15"/>
        <v>0</v>
      </c>
      <c r="AL13" s="12">
        <f t="shared" si="16"/>
        <v>0</v>
      </c>
      <c r="AM13" s="12">
        <f t="shared" si="17"/>
        <v>0</v>
      </c>
      <c r="AO13" t="e">
        <f t="shared" si="18"/>
        <v>#N/A</v>
      </c>
      <c r="AP13" t="e">
        <f t="shared" si="18"/>
        <v>#N/A</v>
      </c>
    </row>
    <row r="14" spans="1:42" x14ac:dyDescent="0.2">
      <c r="A14" s="1" t="s">
        <v>31</v>
      </c>
      <c r="B14" s="27">
        <f t="shared" si="0"/>
        <v>13</v>
      </c>
      <c r="C14" s="27">
        <f t="shared" si="1"/>
        <v>2</v>
      </c>
      <c r="D14" s="28" t="s">
        <v>74</v>
      </c>
      <c r="E14" s="28" t="s">
        <v>78</v>
      </c>
      <c r="F14" s="28" t="s">
        <v>67</v>
      </c>
      <c r="G14" s="28" t="s">
        <v>64</v>
      </c>
      <c r="H14" s="28" t="s">
        <v>72</v>
      </c>
      <c r="I14" s="28" t="s">
        <v>65</v>
      </c>
      <c r="J14" s="28" t="s">
        <v>57</v>
      </c>
      <c r="K14" s="28" t="s">
        <v>59</v>
      </c>
      <c r="L14" s="28" t="s">
        <v>77</v>
      </c>
      <c r="M14" s="28" t="s">
        <v>75</v>
      </c>
      <c r="N14" s="28" t="s">
        <v>79</v>
      </c>
      <c r="O14" s="28" t="s">
        <v>60</v>
      </c>
      <c r="P14" s="28" t="s">
        <v>54</v>
      </c>
      <c r="Q14" s="28" t="s">
        <v>69</v>
      </c>
      <c r="R14" s="28" t="s">
        <v>50</v>
      </c>
      <c r="S14" s="28" t="s">
        <v>70</v>
      </c>
      <c r="U14" s="25" t="s">
        <v>79</v>
      </c>
      <c r="V14" s="25" t="s">
        <v>57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>
        <f t="shared" si="18"/>
        <v>1</v>
      </c>
      <c r="AP14">
        <f t="shared" si="18"/>
        <v>1</v>
      </c>
    </row>
    <row r="15" spans="1:42" x14ac:dyDescent="0.2">
      <c r="A15" s="1" t="s">
        <v>33</v>
      </c>
      <c r="B15" s="27">
        <f t="shared" si="0"/>
        <v>10</v>
      </c>
      <c r="C15" s="27">
        <f t="shared" si="1"/>
        <v>1</v>
      </c>
      <c r="D15" s="28" t="s">
        <v>58</v>
      </c>
      <c r="E15" s="28" t="s">
        <v>53</v>
      </c>
      <c r="F15" s="28" t="s">
        <v>67</v>
      </c>
      <c r="G15" s="28" t="s">
        <v>64</v>
      </c>
      <c r="H15" s="28" t="s">
        <v>72</v>
      </c>
      <c r="I15" s="28" t="s">
        <v>65</v>
      </c>
      <c r="J15" s="28" t="s">
        <v>57</v>
      </c>
      <c r="K15" s="28" t="s">
        <v>63</v>
      </c>
      <c r="L15" s="28" t="s">
        <v>77</v>
      </c>
      <c r="M15" s="28" t="s">
        <v>75</v>
      </c>
      <c r="N15" s="28" t="s">
        <v>79</v>
      </c>
      <c r="O15" s="28" t="s">
        <v>55</v>
      </c>
      <c r="P15" s="28" t="s">
        <v>68</v>
      </c>
      <c r="Q15" s="28" t="s">
        <v>69</v>
      </c>
      <c r="R15" s="28" t="s">
        <v>50</v>
      </c>
      <c r="S15" s="28" t="s">
        <v>70</v>
      </c>
      <c r="U15" s="18" t="s">
        <v>58</v>
      </c>
      <c r="V15" s="25" t="s">
        <v>57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0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t="e">
        <f t="shared" si="18"/>
        <v>#N/A</v>
      </c>
      <c r="AP15">
        <f t="shared" si="18"/>
        <v>1</v>
      </c>
    </row>
    <row r="16" spans="1:42" x14ac:dyDescent="0.2">
      <c r="A16" s="1" t="s">
        <v>34</v>
      </c>
      <c r="B16" s="27">
        <f t="shared" si="0"/>
        <v>10</v>
      </c>
      <c r="C16" s="27">
        <f t="shared" si="1"/>
        <v>1</v>
      </c>
      <c r="D16" s="28" t="s">
        <v>58</v>
      </c>
      <c r="E16" s="28" t="s">
        <v>53</v>
      </c>
      <c r="F16" s="28" t="s">
        <v>67</v>
      </c>
      <c r="G16" s="28" t="s">
        <v>64</v>
      </c>
      <c r="H16" s="28" t="s">
        <v>72</v>
      </c>
      <c r="I16" s="28" t="s">
        <v>65</v>
      </c>
      <c r="J16" s="28" t="s">
        <v>57</v>
      </c>
      <c r="K16" s="28" t="s">
        <v>59</v>
      </c>
      <c r="L16" s="28" t="s">
        <v>77</v>
      </c>
      <c r="M16" s="28" t="s">
        <v>73</v>
      </c>
      <c r="N16" s="28" t="s">
        <v>79</v>
      </c>
      <c r="O16" s="28" t="s">
        <v>55</v>
      </c>
      <c r="P16" s="28" t="s">
        <v>54</v>
      </c>
      <c r="Q16" s="28" t="s">
        <v>61</v>
      </c>
      <c r="R16" s="28" t="s">
        <v>50</v>
      </c>
      <c r="S16" s="28" t="s">
        <v>70</v>
      </c>
      <c r="U16" s="25" t="s">
        <v>50</v>
      </c>
      <c r="V16" s="18" t="s">
        <v>58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0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1</v>
      </c>
      <c r="AK16" s="12">
        <f t="shared" si="15"/>
        <v>0</v>
      </c>
      <c r="AL16" s="12">
        <f t="shared" si="16"/>
        <v>1</v>
      </c>
      <c r="AM16" s="12">
        <f t="shared" si="17"/>
        <v>1</v>
      </c>
      <c r="AO16">
        <f t="shared" si="18"/>
        <v>1</v>
      </c>
      <c r="AP16" t="e">
        <f t="shared" si="18"/>
        <v>#N/A</v>
      </c>
    </row>
    <row r="17" spans="1:42" x14ac:dyDescent="0.2">
      <c r="A17" s="1" t="s">
        <v>18</v>
      </c>
      <c r="B17" s="38" t="s">
        <v>94</v>
      </c>
      <c r="C17" s="27">
        <f t="shared" si="1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O17" s="28" t="s">
        <v>86</v>
      </c>
      <c r="P17" s="28" t="s">
        <v>86</v>
      </c>
      <c r="Q17" s="28" t="s">
        <v>86</v>
      </c>
      <c r="R17" s="28" t="s">
        <v>86</v>
      </c>
      <c r="S17" s="28" t="s">
        <v>86</v>
      </c>
      <c r="U17" s="18" t="s">
        <v>86</v>
      </c>
      <c r="V17" s="18" t="s">
        <v>86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t="e">
        <f t="shared" si="18"/>
        <v>#N/A</v>
      </c>
      <c r="AP17" t="e">
        <f t="shared" si="18"/>
        <v>#N/A</v>
      </c>
    </row>
    <row r="18" spans="1:42" x14ac:dyDescent="0.2">
      <c r="A18" s="1" t="s">
        <v>22</v>
      </c>
      <c r="B18" s="38" t="s">
        <v>94</v>
      </c>
      <c r="C18" s="27">
        <f t="shared" si="1"/>
        <v>0</v>
      </c>
      <c r="D18" s="28" t="s">
        <v>86</v>
      </c>
      <c r="E18" s="28" t="s">
        <v>86</v>
      </c>
      <c r="F18" s="28" t="s">
        <v>86</v>
      </c>
      <c r="G18" s="28" t="s">
        <v>86</v>
      </c>
      <c r="H18" s="28" t="s">
        <v>86</v>
      </c>
      <c r="I18" s="28" t="s">
        <v>86</v>
      </c>
      <c r="J18" s="28" t="s">
        <v>86</v>
      </c>
      <c r="K18" s="28" t="s">
        <v>86</v>
      </c>
      <c r="L18" s="28" t="s">
        <v>86</v>
      </c>
      <c r="M18" s="28" t="s">
        <v>86</v>
      </c>
      <c r="N18" s="28" t="s">
        <v>86</v>
      </c>
      <c r="O18" s="28" t="s">
        <v>86</v>
      </c>
      <c r="P18" s="28" t="s">
        <v>86</v>
      </c>
      <c r="Q18" s="28" t="s">
        <v>86</v>
      </c>
      <c r="R18" s="28" t="s">
        <v>86</v>
      </c>
      <c r="S18" s="28" t="s">
        <v>86</v>
      </c>
      <c r="U18" s="18" t="s">
        <v>86</v>
      </c>
      <c r="V18" s="18" t="s">
        <v>86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0</v>
      </c>
      <c r="AO18" t="e">
        <f t="shared" si="18"/>
        <v>#N/A</v>
      </c>
      <c r="AP18" t="e">
        <f t="shared" si="18"/>
        <v>#N/A</v>
      </c>
    </row>
    <row r="19" spans="1:42" x14ac:dyDescent="0.2">
      <c r="A19" s="1" t="s">
        <v>14</v>
      </c>
      <c r="B19" s="27">
        <f t="shared" si="0"/>
        <v>10</v>
      </c>
      <c r="C19" s="27">
        <f t="shared" si="1"/>
        <v>2</v>
      </c>
      <c r="D19" s="28" t="s">
        <v>58</v>
      </c>
      <c r="E19" s="28" t="s">
        <v>53</v>
      </c>
      <c r="F19" s="28" t="s">
        <v>67</v>
      </c>
      <c r="G19" s="28" t="s">
        <v>64</v>
      </c>
      <c r="H19" s="28" t="s">
        <v>72</v>
      </c>
      <c r="I19" s="28" t="s">
        <v>65</v>
      </c>
      <c r="J19" s="28" t="s">
        <v>57</v>
      </c>
      <c r="K19" s="28" t="s">
        <v>63</v>
      </c>
      <c r="L19" s="28" t="s">
        <v>77</v>
      </c>
      <c r="M19" s="28" t="s">
        <v>75</v>
      </c>
      <c r="N19" s="28" t="s">
        <v>79</v>
      </c>
      <c r="O19" s="28" t="s">
        <v>55</v>
      </c>
      <c r="P19" s="28" t="s">
        <v>68</v>
      </c>
      <c r="Q19" s="28" t="s">
        <v>69</v>
      </c>
      <c r="R19" s="28" t="s">
        <v>50</v>
      </c>
      <c r="S19" s="28" t="s">
        <v>70</v>
      </c>
      <c r="U19" s="25" t="s">
        <v>57</v>
      </c>
      <c r="V19" s="25" t="s">
        <v>64</v>
      </c>
      <c r="X19" s="12">
        <f t="shared" si="2"/>
        <v>0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0</v>
      </c>
      <c r="AD19" s="12">
        <f t="shared" si="8"/>
        <v>1</v>
      </c>
      <c r="AE19" s="12">
        <f t="shared" si="9"/>
        <v>0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0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>
        <f t="shared" si="18"/>
        <v>1</v>
      </c>
      <c r="AP19">
        <f t="shared" si="18"/>
        <v>1</v>
      </c>
    </row>
    <row r="20" spans="1:42" x14ac:dyDescent="0.2">
      <c r="A20" s="1" t="s">
        <v>35</v>
      </c>
      <c r="B20" s="27">
        <f t="shared" si="0"/>
        <v>10</v>
      </c>
      <c r="C20" s="27">
        <f t="shared" si="1"/>
        <v>1</v>
      </c>
      <c r="D20" s="28" t="s">
        <v>58</v>
      </c>
      <c r="E20" s="28" t="s">
        <v>53</v>
      </c>
      <c r="F20" s="28" t="s">
        <v>67</v>
      </c>
      <c r="G20" s="28" t="s">
        <v>64</v>
      </c>
      <c r="H20" s="28" t="s">
        <v>72</v>
      </c>
      <c r="I20" s="28" t="s">
        <v>65</v>
      </c>
      <c r="J20" s="28" t="s">
        <v>57</v>
      </c>
      <c r="K20" s="28" t="s">
        <v>63</v>
      </c>
      <c r="L20" s="28" t="s">
        <v>77</v>
      </c>
      <c r="M20" s="28" t="s">
        <v>75</v>
      </c>
      <c r="N20" s="28" t="s">
        <v>79</v>
      </c>
      <c r="O20" s="28" t="s">
        <v>55</v>
      </c>
      <c r="P20" s="28" t="s">
        <v>68</v>
      </c>
      <c r="Q20" s="28" t="s">
        <v>69</v>
      </c>
      <c r="R20" s="28" t="s">
        <v>50</v>
      </c>
      <c r="S20" s="28" t="s">
        <v>70</v>
      </c>
      <c r="U20" s="25" t="s">
        <v>57</v>
      </c>
      <c r="V20" s="18" t="s">
        <v>58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0</v>
      </c>
      <c r="AD20" s="12">
        <f t="shared" si="8"/>
        <v>1</v>
      </c>
      <c r="AE20" s="12">
        <f t="shared" si="9"/>
        <v>0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>
        <f t="shared" si="18"/>
        <v>1</v>
      </c>
      <c r="AP20" t="e">
        <f t="shared" si="18"/>
        <v>#N/A</v>
      </c>
    </row>
    <row r="21" spans="1:42" x14ac:dyDescent="0.2">
      <c r="A21" s="1" t="s">
        <v>36</v>
      </c>
      <c r="B21" s="27">
        <f t="shared" si="0"/>
        <v>10</v>
      </c>
      <c r="C21" s="27">
        <f t="shared" si="1"/>
        <v>2</v>
      </c>
      <c r="D21" s="28" t="s">
        <v>86</v>
      </c>
      <c r="E21" s="28" t="s">
        <v>78</v>
      </c>
      <c r="F21" s="28" t="s">
        <v>67</v>
      </c>
      <c r="G21" s="28" t="s">
        <v>64</v>
      </c>
      <c r="H21" s="28" t="s">
        <v>72</v>
      </c>
      <c r="I21" s="28" t="s">
        <v>65</v>
      </c>
      <c r="J21" s="28" t="s">
        <v>57</v>
      </c>
      <c r="K21" s="28" t="s">
        <v>63</v>
      </c>
      <c r="L21" s="28" t="s">
        <v>77</v>
      </c>
      <c r="M21" s="28" t="s">
        <v>75</v>
      </c>
      <c r="N21" s="28" t="s">
        <v>79</v>
      </c>
      <c r="O21" s="28" t="s">
        <v>60</v>
      </c>
      <c r="P21" s="28" t="s">
        <v>68</v>
      </c>
      <c r="Q21" s="28" t="s">
        <v>69</v>
      </c>
      <c r="R21" s="28" t="s">
        <v>50</v>
      </c>
      <c r="S21" s="28" t="s">
        <v>70</v>
      </c>
      <c r="U21" s="25" t="s">
        <v>57</v>
      </c>
      <c r="V21" s="25" t="s">
        <v>79</v>
      </c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0</v>
      </c>
      <c r="AD21" s="12">
        <f t="shared" si="8"/>
        <v>1</v>
      </c>
      <c r="AE21" s="12">
        <f t="shared" si="9"/>
        <v>0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>
        <f t="shared" si="18"/>
        <v>1</v>
      </c>
      <c r="AP21">
        <f t="shared" si="18"/>
        <v>1</v>
      </c>
    </row>
    <row r="22" spans="1:42" x14ac:dyDescent="0.2">
      <c r="A22" s="1" t="s">
        <v>37</v>
      </c>
      <c r="B22" s="27">
        <f t="shared" si="0"/>
        <v>8</v>
      </c>
      <c r="C22" s="27">
        <f t="shared" si="1"/>
        <v>2</v>
      </c>
      <c r="D22" s="28" t="s">
        <v>58</v>
      </c>
      <c r="E22" s="28" t="s">
        <v>53</v>
      </c>
      <c r="F22" s="28" t="s">
        <v>67</v>
      </c>
      <c r="G22" s="28" t="s">
        <v>64</v>
      </c>
      <c r="H22" s="28" t="s">
        <v>62</v>
      </c>
      <c r="I22" s="28" t="s">
        <v>65</v>
      </c>
      <c r="J22" s="28" t="s">
        <v>57</v>
      </c>
      <c r="K22" s="28" t="s">
        <v>63</v>
      </c>
      <c r="L22" s="28" t="s">
        <v>76</v>
      </c>
      <c r="M22" s="28" t="s">
        <v>75</v>
      </c>
      <c r="N22" s="28" t="s">
        <v>79</v>
      </c>
      <c r="O22" s="28" t="s">
        <v>60</v>
      </c>
      <c r="P22" s="28" t="s">
        <v>68</v>
      </c>
      <c r="Q22" s="28" t="s">
        <v>69</v>
      </c>
      <c r="R22" s="28" t="s">
        <v>50</v>
      </c>
      <c r="S22" s="28" t="s">
        <v>51</v>
      </c>
      <c r="U22" s="25" t="s">
        <v>69</v>
      </c>
      <c r="V22" s="25" t="s">
        <v>57</v>
      </c>
      <c r="X22" s="12">
        <f t="shared" si="2"/>
        <v>0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0</v>
      </c>
      <c r="AD22" s="12">
        <f t="shared" si="8"/>
        <v>1</v>
      </c>
      <c r="AE22" s="12">
        <f t="shared" si="9"/>
        <v>0</v>
      </c>
      <c r="AF22" s="12">
        <f t="shared" si="10"/>
        <v>1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J22" s="12">
        <f t="shared" si="14"/>
        <v>0</v>
      </c>
      <c r="AK22" s="12">
        <f t="shared" si="15"/>
        <v>1</v>
      </c>
      <c r="AL22" s="12">
        <f t="shared" si="16"/>
        <v>1</v>
      </c>
      <c r="AM22" s="12">
        <f t="shared" si="17"/>
        <v>0</v>
      </c>
      <c r="AO22">
        <f t="shared" si="18"/>
        <v>1</v>
      </c>
      <c r="AP22">
        <f t="shared" si="18"/>
        <v>1</v>
      </c>
    </row>
    <row r="23" spans="1:42" x14ac:dyDescent="0.2">
      <c r="A23" s="1" t="s">
        <v>17</v>
      </c>
      <c r="B23" s="38" t="s">
        <v>94</v>
      </c>
      <c r="C23" s="27">
        <f t="shared" si="1"/>
        <v>0</v>
      </c>
      <c r="D23" s="28" t="s">
        <v>86</v>
      </c>
      <c r="E23" s="28" t="s">
        <v>86</v>
      </c>
      <c r="F23" s="28" t="s">
        <v>86</v>
      </c>
      <c r="G23" s="28" t="s">
        <v>86</v>
      </c>
      <c r="H23" s="28" t="s">
        <v>86</v>
      </c>
      <c r="I23" s="28" t="s">
        <v>86</v>
      </c>
      <c r="J23" s="28" t="s">
        <v>86</v>
      </c>
      <c r="K23" s="28" t="s">
        <v>86</v>
      </c>
      <c r="L23" s="28" t="s">
        <v>86</v>
      </c>
      <c r="M23" s="28" t="s">
        <v>86</v>
      </c>
      <c r="N23" s="28" t="s">
        <v>86</v>
      </c>
      <c r="O23" s="28" t="s">
        <v>86</v>
      </c>
      <c r="P23" s="28" t="s">
        <v>86</v>
      </c>
      <c r="Q23" s="28" t="s">
        <v>86</v>
      </c>
      <c r="R23" s="28" t="s">
        <v>86</v>
      </c>
      <c r="S23" s="28" t="s">
        <v>86</v>
      </c>
      <c r="U23" s="18" t="s">
        <v>86</v>
      </c>
      <c r="V23" s="18" t="s">
        <v>86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t="e">
        <f t="shared" si="18"/>
        <v>#N/A</v>
      </c>
      <c r="AP23" t="e">
        <f t="shared" si="18"/>
        <v>#N/A</v>
      </c>
    </row>
    <row r="24" spans="1:42" x14ac:dyDescent="0.2">
      <c r="A24" s="1" t="s">
        <v>28</v>
      </c>
      <c r="B24" s="36" t="s">
        <v>122</v>
      </c>
      <c r="C24" s="36" t="s">
        <v>122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U24" s="35"/>
      <c r="V24" s="35"/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8"/>
        <v>#N/A</v>
      </c>
    </row>
    <row r="25" spans="1:42" x14ac:dyDescent="0.2">
      <c r="A25" s="1" t="s">
        <v>38</v>
      </c>
      <c r="B25" s="38" t="s">
        <v>94</v>
      </c>
      <c r="C25" s="27">
        <f t="shared" si="1"/>
        <v>0</v>
      </c>
      <c r="D25" s="28" t="s">
        <v>86</v>
      </c>
      <c r="E25" s="28" t="s">
        <v>86</v>
      </c>
      <c r="F25" s="28" t="s">
        <v>86</v>
      </c>
      <c r="G25" s="28" t="s">
        <v>86</v>
      </c>
      <c r="H25" s="28" t="s">
        <v>86</v>
      </c>
      <c r="I25" s="28" t="s">
        <v>86</v>
      </c>
      <c r="J25" s="28" t="s">
        <v>86</v>
      </c>
      <c r="K25" s="28" t="s">
        <v>86</v>
      </c>
      <c r="L25" s="28" t="s">
        <v>86</v>
      </c>
      <c r="M25" s="28" t="s">
        <v>86</v>
      </c>
      <c r="N25" s="28" t="s">
        <v>86</v>
      </c>
      <c r="O25" s="28" t="s">
        <v>86</v>
      </c>
      <c r="P25" s="28" t="s">
        <v>86</v>
      </c>
      <c r="Q25" s="28" t="s">
        <v>86</v>
      </c>
      <c r="R25" s="28" t="s">
        <v>86</v>
      </c>
      <c r="S25" s="28" t="s">
        <v>86</v>
      </c>
      <c r="U25" s="18" t="s">
        <v>86</v>
      </c>
      <c r="V25" s="18" t="s">
        <v>86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t="e">
        <f t="shared" si="18"/>
        <v>#N/A</v>
      </c>
      <c r="AP25" t="e">
        <f t="shared" si="18"/>
        <v>#N/A</v>
      </c>
    </row>
    <row r="26" spans="1:42" x14ac:dyDescent="0.2">
      <c r="A26" s="1" t="s">
        <v>39</v>
      </c>
      <c r="B26" s="27">
        <f t="shared" si="0"/>
        <v>13</v>
      </c>
      <c r="C26" s="27">
        <f t="shared" si="1"/>
        <v>2</v>
      </c>
      <c r="D26" s="28" t="s">
        <v>58</v>
      </c>
      <c r="E26" s="28" t="s">
        <v>78</v>
      </c>
      <c r="F26" s="28" t="s">
        <v>67</v>
      </c>
      <c r="G26" s="28" t="s">
        <v>64</v>
      </c>
      <c r="H26" s="28" t="s">
        <v>72</v>
      </c>
      <c r="I26" s="28" t="s">
        <v>65</v>
      </c>
      <c r="J26" s="28" t="s">
        <v>57</v>
      </c>
      <c r="K26" s="28" t="s">
        <v>59</v>
      </c>
      <c r="L26" s="28" t="s">
        <v>77</v>
      </c>
      <c r="M26" s="28" t="s">
        <v>75</v>
      </c>
      <c r="N26" s="28" t="s">
        <v>79</v>
      </c>
      <c r="O26" s="28" t="s">
        <v>55</v>
      </c>
      <c r="P26" s="28" t="s">
        <v>54</v>
      </c>
      <c r="Q26" s="28" t="s">
        <v>69</v>
      </c>
      <c r="R26" s="28" t="s">
        <v>50</v>
      </c>
      <c r="S26" s="28" t="s">
        <v>70</v>
      </c>
      <c r="U26" s="25" t="s">
        <v>50</v>
      </c>
      <c r="V26" s="25" t="s">
        <v>79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8"/>
        <v>1</v>
      </c>
    </row>
    <row r="27" spans="1:42" x14ac:dyDescent="0.2">
      <c r="A27" s="1" t="s">
        <v>40</v>
      </c>
      <c r="B27" s="27">
        <f t="shared" si="0"/>
        <v>9</v>
      </c>
      <c r="C27" s="27">
        <f t="shared" si="1"/>
        <v>1</v>
      </c>
      <c r="D27" s="28" t="s">
        <v>58</v>
      </c>
      <c r="E27" s="28" t="s">
        <v>78</v>
      </c>
      <c r="F27" s="28" t="s">
        <v>56</v>
      </c>
      <c r="G27" s="28" t="s">
        <v>64</v>
      </c>
      <c r="H27" s="28" t="s">
        <v>72</v>
      </c>
      <c r="I27" s="28" t="s">
        <v>65</v>
      </c>
      <c r="J27" s="28" t="s">
        <v>57</v>
      </c>
      <c r="K27" s="28" t="s">
        <v>59</v>
      </c>
      <c r="L27" s="28" t="s">
        <v>76</v>
      </c>
      <c r="M27" s="28" t="s">
        <v>73</v>
      </c>
      <c r="N27" s="28" t="s">
        <v>79</v>
      </c>
      <c r="O27" s="28" t="s">
        <v>60</v>
      </c>
      <c r="P27" s="28" t="s">
        <v>54</v>
      </c>
      <c r="Q27" s="28" t="s">
        <v>61</v>
      </c>
      <c r="R27" s="28" t="s">
        <v>71</v>
      </c>
      <c r="S27" s="28" t="s">
        <v>70</v>
      </c>
      <c r="U27" s="18" t="s">
        <v>65</v>
      </c>
      <c r="V27" s="25" t="s">
        <v>64</v>
      </c>
      <c r="X27" s="12">
        <f t="shared" si="2"/>
        <v>0</v>
      </c>
      <c r="Y27" s="12">
        <f t="shared" si="3"/>
        <v>1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0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0</v>
      </c>
      <c r="AL27" s="12">
        <f t="shared" si="16"/>
        <v>0</v>
      </c>
      <c r="AM27" s="12">
        <f t="shared" si="17"/>
        <v>1</v>
      </c>
      <c r="AO27" t="e">
        <f t="shared" si="18"/>
        <v>#N/A</v>
      </c>
      <c r="AP27">
        <f t="shared" si="18"/>
        <v>1</v>
      </c>
    </row>
    <row r="28" spans="1:42" x14ac:dyDescent="0.2">
      <c r="A28" s="1" t="s">
        <v>41</v>
      </c>
      <c r="B28" s="27">
        <f t="shared" si="0"/>
        <v>10</v>
      </c>
      <c r="C28" s="27">
        <f t="shared" si="1"/>
        <v>2</v>
      </c>
      <c r="D28" s="28" t="s">
        <v>58</v>
      </c>
      <c r="E28" s="28" t="s">
        <v>53</v>
      </c>
      <c r="F28" s="28" t="s">
        <v>67</v>
      </c>
      <c r="G28" s="28" t="s">
        <v>64</v>
      </c>
      <c r="H28" s="28" t="s">
        <v>72</v>
      </c>
      <c r="I28" s="28" t="s">
        <v>65</v>
      </c>
      <c r="J28" s="28" t="s">
        <v>57</v>
      </c>
      <c r="K28" s="28" t="s">
        <v>63</v>
      </c>
      <c r="L28" s="28" t="s">
        <v>77</v>
      </c>
      <c r="M28" s="28" t="s">
        <v>75</v>
      </c>
      <c r="N28" s="28" t="s">
        <v>79</v>
      </c>
      <c r="O28" s="28" t="s">
        <v>55</v>
      </c>
      <c r="P28" s="28" t="s">
        <v>54</v>
      </c>
      <c r="Q28" s="28" t="s">
        <v>61</v>
      </c>
      <c r="R28" s="28" t="s">
        <v>50</v>
      </c>
      <c r="S28" s="28" t="s">
        <v>70</v>
      </c>
      <c r="U28" s="25" t="s">
        <v>50</v>
      </c>
      <c r="V28" s="25" t="s">
        <v>79</v>
      </c>
      <c r="X28" s="12">
        <f t="shared" si="2"/>
        <v>0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0</v>
      </c>
      <c r="AL28" s="12">
        <f t="shared" si="16"/>
        <v>1</v>
      </c>
      <c r="AM28" s="12">
        <f t="shared" si="17"/>
        <v>1</v>
      </c>
      <c r="AO28">
        <f t="shared" si="18"/>
        <v>1</v>
      </c>
      <c r="AP28">
        <f t="shared" si="18"/>
        <v>1</v>
      </c>
    </row>
    <row r="29" spans="1:42" x14ac:dyDescent="0.2">
      <c r="A29" s="1" t="s">
        <v>42</v>
      </c>
      <c r="B29" s="27">
        <f t="shared" si="0"/>
        <v>7</v>
      </c>
      <c r="C29" s="27">
        <f t="shared" si="1"/>
        <v>2</v>
      </c>
      <c r="D29" s="28" t="s">
        <v>58</v>
      </c>
      <c r="E29" s="28" t="s">
        <v>53</v>
      </c>
      <c r="F29" s="28" t="s">
        <v>67</v>
      </c>
      <c r="G29" s="28" t="s">
        <v>64</v>
      </c>
      <c r="H29" s="7" t="s">
        <v>103</v>
      </c>
      <c r="I29" s="28" t="s">
        <v>65</v>
      </c>
      <c r="J29" s="28" t="s">
        <v>57</v>
      </c>
      <c r="K29" s="28" t="s">
        <v>63</v>
      </c>
      <c r="L29" s="28" t="s">
        <v>77</v>
      </c>
      <c r="M29" s="28" t="s">
        <v>75</v>
      </c>
      <c r="N29" s="28" t="s">
        <v>79</v>
      </c>
      <c r="O29" s="28" t="s">
        <v>60</v>
      </c>
      <c r="P29" s="28" t="s">
        <v>68</v>
      </c>
      <c r="Q29" s="28" t="s">
        <v>61</v>
      </c>
      <c r="R29" s="28" t="s">
        <v>50</v>
      </c>
      <c r="S29" s="28" t="s">
        <v>70</v>
      </c>
      <c r="U29" s="25" t="s">
        <v>75</v>
      </c>
      <c r="V29" s="25" t="s">
        <v>79</v>
      </c>
      <c r="X29" s="12">
        <f t="shared" si="2"/>
        <v>0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0</v>
      </c>
      <c r="AD29" s="12">
        <f t="shared" si="8"/>
        <v>1</v>
      </c>
      <c r="AE29" s="12">
        <f t="shared" si="9"/>
        <v>0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0</v>
      </c>
      <c r="AK29" s="12">
        <f t="shared" si="15"/>
        <v>0</v>
      </c>
      <c r="AL29" s="12">
        <f t="shared" si="16"/>
        <v>1</v>
      </c>
      <c r="AM29" s="12">
        <f t="shared" si="17"/>
        <v>1</v>
      </c>
      <c r="AO29">
        <f t="shared" si="18"/>
        <v>1</v>
      </c>
      <c r="AP29">
        <f t="shared" si="18"/>
        <v>1</v>
      </c>
    </row>
    <row r="30" spans="1:42" x14ac:dyDescent="0.2">
      <c r="A30" s="1" t="s">
        <v>25</v>
      </c>
      <c r="B30" s="27">
        <f t="shared" si="0"/>
        <v>11</v>
      </c>
      <c r="C30" s="27">
        <f t="shared" si="1"/>
        <v>2</v>
      </c>
      <c r="D30" s="28" t="s">
        <v>58</v>
      </c>
      <c r="E30" s="28" t="s">
        <v>53</v>
      </c>
      <c r="F30" s="28" t="s">
        <v>67</v>
      </c>
      <c r="G30" s="28" t="s">
        <v>64</v>
      </c>
      <c r="H30" s="28" t="s">
        <v>72</v>
      </c>
      <c r="I30" s="28" t="s">
        <v>65</v>
      </c>
      <c r="J30" s="28" t="s">
        <v>57</v>
      </c>
      <c r="K30" s="28" t="s">
        <v>59</v>
      </c>
      <c r="L30" s="28" t="s">
        <v>77</v>
      </c>
      <c r="M30" s="28" t="s">
        <v>75</v>
      </c>
      <c r="N30" s="28" t="s">
        <v>79</v>
      </c>
      <c r="O30" s="28" t="s">
        <v>60</v>
      </c>
      <c r="P30" s="28" t="s">
        <v>54</v>
      </c>
      <c r="Q30" s="28" t="s">
        <v>69</v>
      </c>
      <c r="R30" s="28" t="s">
        <v>50</v>
      </c>
      <c r="S30" s="28" t="s">
        <v>70</v>
      </c>
      <c r="U30" s="25" t="s">
        <v>50</v>
      </c>
      <c r="V30" s="25" t="s">
        <v>79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>
        <f t="shared" si="18"/>
        <v>1</v>
      </c>
      <c r="AP30">
        <f t="shared" si="18"/>
        <v>1</v>
      </c>
    </row>
    <row r="31" spans="1:42" x14ac:dyDescent="0.2">
      <c r="A31" s="1" t="s">
        <v>43</v>
      </c>
      <c r="B31" s="27">
        <f t="shared" si="0"/>
        <v>9</v>
      </c>
      <c r="C31" s="27">
        <f t="shared" si="1"/>
        <v>2</v>
      </c>
      <c r="D31" s="28" t="s">
        <v>58</v>
      </c>
      <c r="E31" s="28" t="s">
        <v>53</v>
      </c>
      <c r="F31" s="28" t="s">
        <v>67</v>
      </c>
      <c r="G31" s="28" t="s">
        <v>64</v>
      </c>
      <c r="H31" s="28" t="s">
        <v>72</v>
      </c>
      <c r="I31" s="28" t="s">
        <v>65</v>
      </c>
      <c r="J31" s="28" t="s">
        <v>57</v>
      </c>
      <c r="K31" s="28" t="s">
        <v>63</v>
      </c>
      <c r="L31" s="28" t="s">
        <v>77</v>
      </c>
      <c r="M31" s="28" t="s">
        <v>75</v>
      </c>
      <c r="N31" s="28" t="s">
        <v>79</v>
      </c>
      <c r="O31" s="28" t="s">
        <v>60</v>
      </c>
      <c r="P31" s="28" t="s">
        <v>68</v>
      </c>
      <c r="Q31" s="28" t="s">
        <v>69</v>
      </c>
      <c r="R31" s="28" t="s">
        <v>50</v>
      </c>
      <c r="S31" s="28" t="s">
        <v>70</v>
      </c>
      <c r="U31" s="25" t="s">
        <v>64</v>
      </c>
      <c r="V31" s="25" t="s">
        <v>67</v>
      </c>
      <c r="X31" s="12">
        <f t="shared" si="2"/>
        <v>0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0</v>
      </c>
      <c r="AD31" s="12">
        <f t="shared" si="8"/>
        <v>1</v>
      </c>
      <c r="AE31" s="12">
        <f t="shared" si="9"/>
        <v>0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>
        <f t="shared" si="18"/>
        <v>1</v>
      </c>
      <c r="AP31">
        <f t="shared" si="18"/>
        <v>1</v>
      </c>
    </row>
    <row r="32" spans="1:42" x14ac:dyDescent="0.2">
      <c r="A32" s="1" t="s">
        <v>10</v>
      </c>
      <c r="B32" s="27">
        <f t="shared" si="0"/>
        <v>13</v>
      </c>
      <c r="C32" s="27">
        <f t="shared" si="1"/>
        <v>2</v>
      </c>
      <c r="D32" s="28" t="s">
        <v>58</v>
      </c>
      <c r="E32" s="28" t="s">
        <v>78</v>
      </c>
      <c r="F32" s="28" t="s">
        <v>67</v>
      </c>
      <c r="G32" s="28" t="s">
        <v>64</v>
      </c>
      <c r="H32" s="28" t="s">
        <v>72</v>
      </c>
      <c r="I32" s="28" t="s">
        <v>65</v>
      </c>
      <c r="J32" s="28" t="s">
        <v>57</v>
      </c>
      <c r="K32" s="28" t="s">
        <v>59</v>
      </c>
      <c r="L32" s="28" t="s">
        <v>76</v>
      </c>
      <c r="M32" s="28" t="s">
        <v>75</v>
      </c>
      <c r="N32" s="28" t="s">
        <v>79</v>
      </c>
      <c r="O32" s="28" t="s">
        <v>55</v>
      </c>
      <c r="P32" s="28" t="s">
        <v>68</v>
      </c>
      <c r="Q32" s="28" t="s">
        <v>69</v>
      </c>
      <c r="R32" s="28" t="s">
        <v>50</v>
      </c>
      <c r="S32" s="28" t="s">
        <v>70</v>
      </c>
      <c r="U32" s="25" t="s">
        <v>50</v>
      </c>
      <c r="V32" s="25" t="s">
        <v>70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0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>
        <f t="shared" si="18"/>
        <v>1</v>
      </c>
      <c r="AP32">
        <f t="shared" si="18"/>
        <v>1</v>
      </c>
    </row>
    <row r="33" spans="1:42" x14ac:dyDescent="0.2">
      <c r="A33" s="1" t="s">
        <v>44</v>
      </c>
      <c r="B33" s="27">
        <f t="shared" si="0"/>
        <v>12</v>
      </c>
      <c r="C33" s="27">
        <f t="shared" si="1"/>
        <v>2</v>
      </c>
      <c r="D33" s="28" t="s">
        <v>58</v>
      </c>
      <c r="E33" s="28" t="s">
        <v>78</v>
      </c>
      <c r="F33" s="28" t="s">
        <v>67</v>
      </c>
      <c r="G33" s="28" t="s">
        <v>64</v>
      </c>
      <c r="H33" s="28" t="s">
        <v>72</v>
      </c>
      <c r="I33" s="28" t="s">
        <v>65</v>
      </c>
      <c r="J33" s="28" t="s">
        <v>57</v>
      </c>
      <c r="K33" s="28" t="s">
        <v>59</v>
      </c>
      <c r="L33" s="28" t="s">
        <v>77</v>
      </c>
      <c r="M33" s="28" t="s">
        <v>75</v>
      </c>
      <c r="N33" s="28" t="s">
        <v>79</v>
      </c>
      <c r="O33" s="28" t="s">
        <v>55</v>
      </c>
      <c r="P33" s="28" t="s">
        <v>68</v>
      </c>
      <c r="Q33" s="28" t="s">
        <v>69</v>
      </c>
      <c r="R33" s="28" t="s">
        <v>50</v>
      </c>
      <c r="S33" s="28" t="s">
        <v>70</v>
      </c>
      <c r="U33" s="25" t="s">
        <v>79</v>
      </c>
      <c r="V33" s="25" t="s">
        <v>57</v>
      </c>
      <c r="X33" s="12">
        <f t="shared" si="2"/>
        <v>0</v>
      </c>
      <c r="Y33" s="12">
        <f t="shared" si="3"/>
        <v>1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0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>
        <f t="shared" si="18"/>
        <v>1</v>
      </c>
      <c r="AP33">
        <f t="shared" si="18"/>
        <v>1</v>
      </c>
    </row>
    <row r="34" spans="1:42" x14ac:dyDescent="0.2">
      <c r="A34" s="1" t="s">
        <v>45</v>
      </c>
      <c r="B34" s="27">
        <f t="shared" si="0"/>
        <v>13</v>
      </c>
      <c r="C34" s="27">
        <f t="shared" si="1"/>
        <v>2</v>
      </c>
      <c r="D34" s="28" t="s">
        <v>58</v>
      </c>
      <c r="E34" s="28" t="s">
        <v>78</v>
      </c>
      <c r="F34" s="28" t="s">
        <v>67</v>
      </c>
      <c r="G34" s="28" t="s">
        <v>64</v>
      </c>
      <c r="H34" s="28" t="s">
        <v>72</v>
      </c>
      <c r="I34" s="28" t="s">
        <v>81</v>
      </c>
      <c r="J34" s="28" t="s">
        <v>57</v>
      </c>
      <c r="K34" s="28" t="s">
        <v>63</v>
      </c>
      <c r="L34" s="28" t="s">
        <v>77</v>
      </c>
      <c r="M34" s="28" t="s">
        <v>75</v>
      </c>
      <c r="N34" s="28" t="s">
        <v>79</v>
      </c>
      <c r="O34" s="28" t="s">
        <v>55</v>
      </c>
      <c r="P34" s="28" t="s">
        <v>54</v>
      </c>
      <c r="Q34" s="28" t="s">
        <v>69</v>
      </c>
      <c r="R34" s="28" t="s">
        <v>50</v>
      </c>
      <c r="S34" s="28" t="s">
        <v>70</v>
      </c>
      <c r="U34" s="25" t="s">
        <v>50</v>
      </c>
      <c r="V34" s="25" t="s">
        <v>64</v>
      </c>
      <c r="X34" s="12">
        <f t="shared" si="2"/>
        <v>0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0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1</v>
      </c>
      <c r="AO34">
        <f t="shared" si="18"/>
        <v>1</v>
      </c>
      <c r="AP34">
        <f t="shared" si="18"/>
        <v>1</v>
      </c>
    </row>
    <row r="35" spans="1:42" x14ac:dyDescent="0.2">
      <c r="A35" s="1" t="s">
        <v>46</v>
      </c>
      <c r="B35" s="27">
        <f t="shared" si="0"/>
        <v>8</v>
      </c>
      <c r="C35" s="27">
        <f t="shared" si="1"/>
        <v>2</v>
      </c>
      <c r="D35" s="28" t="s">
        <v>58</v>
      </c>
      <c r="E35" s="28" t="s">
        <v>53</v>
      </c>
      <c r="F35" s="28" t="s">
        <v>67</v>
      </c>
      <c r="G35" s="28" t="s">
        <v>64</v>
      </c>
      <c r="H35" s="28" t="s">
        <v>62</v>
      </c>
      <c r="I35" s="28" t="s">
        <v>65</v>
      </c>
      <c r="J35" s="28" t="s">
        <v>57</v>
      </c>
      <c r="K35" s="28" t="s">
        <v>63</v>
      </c>
      <c r="L35" s="28" t="s">
        <v>77</v>
      </c>
      <c r="M35" s="28" t="s">
        <v>75</v>
      </c>
      <c r="N35" s="28" t="s">
        <v>79</v>
      </c>
      <c r="O35" s="28" t="s">
        <v>55</v>
      </c>
      <c r="P35" s="28" t="s">
        <v>68</v>
      </c>
      <c r="Q35" s="28" t="s">
        <v>69</v>
      </c>
      <c r="R35" s="28" t="s">
        <v>50</v>
      </c>
      <c r="S35" s="28" t="s">
        <v>51</v>
      </c>
      <c r="U35" s="25" t="s">
        <v>79</v>
      </c>
      <c r="V35" s="25" t="s">
        <v>57</v>
      </c>
      <c r="X35" s="12">
        <f t="shared" si="2"/>
        <v>0</v>
      </c>
      <c r="Y35" s="12">
        <f t="shared" si="3"/>
        <v>0</v>
      </c>
      <c r="Z35" s="12">
        <f t="shared" si="4"/>
        <v>1</v>
      </c>
      <c r="AA35" s="12">
        <f t="shared" si="5"/>
        <v>1</v>
      </c>
      <c r="AB35" s="12">
        <f t="shared" si="6"/>
        <v>0</v>
      </c>
      <c r="AC35" s="12">
        <f t="shared" si="7"/>
        <v>0</v>
      </c>
      <c r="AD35" s="12">
        <f t="shared" si="8"/>
        <v>1</v>
      </c>
      <c r="AE35" s="12">
        <f t="shared" si="9"/>
        <v>0</v>
      </c>
      <c r="AF35" s="12">
        <f t="shared" si="10"/>
        <v>0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0</v>
      </c>
      <c r="AK35" s="12">
        <f t="shared" si="15"/>
        <v>1</v>
      </c>
      <c r="AL35" s="12">
        <f t="shared" si="16"/>
        <v>1</v>
      </c>
      <c r="AM35" s="12">
        <f t="shared" si="17"/>
        <v>0</v>
      </c>
      <c r="AO35">
        <f t="shared" si="18"/>
        <v>1</v>
      </c>
      <c r="AP35">
        <f t="shared" si="18"/>
        <v>1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8"/>
        <v>#N/A</v>
      </c>
    </row>
    <row r="37" spans="1:42" x14ac:dyDescent="0.2">
      <c r="A37" s="1" t="s">
        <v>21</v>
      </c>
      <c r="B37" s="27">
        <f t="shared" si="0"/>
        <v>8</v>
      </c>
      <c r="C37" s="27">
        <f t="shared" si="1"/>
        <v>2</v>
      </c>
      <c r="D37" s="28" t="s">
        <v>58</v>
      </c>
      <c r="E37" s="28" t="s">
        <v>53</v>
      </c>
      <c r="F37" s="28" t="s">
        <v>56</v>
      </c>
      <c r="G37" s="28" t="s">
        <v>64</v>
      </c>
      <c r="H37" s="28" t="s">
        <v>72</v>
      </c>
      <c r="I37" s="28" t="s">
        <v>65</v>
      </c>
      <c r="J37" s="28" t="s">
        <v>57</v>
      </c>
      <c r="K37" s="28" t="s">
        <v>63</v>
      </c>
      <c r="L37" s="28" t="s">
        <v>77</v>
      </c>
      <c r="M37" s="28" t="s">
        <v>75</v>
      </c>
      <c r="N37" s="28" t="s">
        <v>79</v>
      </c>
      <c r="O37" s="28" t="s">
        <v>60</v>
      </c>
      <c r="P37" s="28" t="s">
        <v>68</v>
      </c>
      <c r="Q37" s="28" t="s">
        <v>69</v>
      </c>
      <c r="R37" s="28" t="s">
        <v>50</v>
      </c>
      <c r="S37" s="28" t="s">
        <v>70</v>
      </c>
      <c r="U37" s="25" t="s">
        <v>64</v>
      </c>
      <c r="V37" s="25" t="s">
        <v>69</v>
      </c>
      <c r="X37" s="12">
        <f t="shared" si="2"/>
        <v>0</v>
      </c>
      <c r="Y37" s="12">
        <f t="shared" si="3"/>
        <v>0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0</v>
      </c>
      <c r="AD37" s="12">
        <f t="shared" si="8"/>
        <v>1</v>
      </c>
      <c r="AE37" s="12">
        <f t="shared" si="9"/>
        <v>0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0</v>
      </c>
      <c r="AK37" s="12">
        <f t="shared" si="15"/>
        <v>1</v>
      </c>
      <c r="AL37" s="12">
        <f t="shared" si="16"/>
        <v>1</v>
      </c>
      <c r="AM37" s="12">
        <f t="shared" si="17"/>
        <v>1</v>
      </c>
      <c r="AO37">
        <f t="shared" si="18"/>
        <v>1</v>
      </c>
      <c r="AP37">
        <f t="shared" si="18"/>
        <v>1</v>
      </c>
    </row>
    <row r="38" spans="1:42" x14ac:dyDescent="0.2">
      <c r="A38" s="1" t="s">
        <v>24</v>
      </c>
      <c r="B38" s="27">
        <f t="shared" si="0"/>
        <v>10</v>
      </c>
      <c r="C38" s="27">
        <f t="shared" si="1"/>
        <v>2</v>
      </c>
      <c r="D38" s="28" t="s">
        <v>58</v>
      </c>
      <c r="E38" s="28" t="s">
        <v>53</v>
      </c>
      <c r="F38" s="28" t="s">
        <v>67</v>
      </c>
      <c r="G38" s="28" t="s">
        <v>64</v>
      </c>
      <c r="H38" s="28" t="s">
        <v>72</v>
      </c>
      <c r="I38" s="28" t="s">
        <v>65</v>
      </c>
      <c r="J38" s="28" t="s">
        <v>57</v>
      </c>
      <c r="K38" s="28" t="s">
        <v>63</v>
      </c>
      <c r="L38" s="28" t="s">
        <v>77</v>
      </c>
      <c r="M38" s="28" t="s">
        <v>75</v>
      </c>
      <c r="N38" s="28" t="s">
        <v>79</v>
      </c>
      <c r="O38" s="28" t="s">
        <v>55</v>
      </c>
      <c r="P38" s="28" t="s">
        <v>68</v>
      </c>
      <c r="Q38" s="28" t="s">
        <v>69</v>
      </c>
      <c r="R38" s="28" t="s">
        <v>50</v>
      </c>
      <c r="S38" s="28" t="s">
        <v>70</v>
      </c>
      <c r="U38" s="25" t="s">
        <v>79</v>
      </c>
      <c r="V38" s="25" t="s">
        <v>64</v>
      </c>
      <c r="X38" s="12">
        <f t="shared" si="2"/>
        <v>0</v>
      </c>
      <c r="Y38" s="12">
        <f t="shared" si="3"/>
        <v>0</v>
      </c>
      <c r="Z38" s="12">
        <f t="shared" si="4"/>
        <v>1</v>
      </c>
      <c r="AA38" s="12">
        <f t="shared" si="5"/>
        <v>1</v>
      </c>
      <c r="AB38" s="12">
        <f t="shared" si="6"/>
        <v>1</v>
      </c>
      <c r="AC38" s="12">
        <f t="shared" si="7"/>
        <v>0</v>
      </c>
      <c r="AD38" s="12">
        <f t="shared" si="8"/>
        <v>1</v>
      </c>
      <c r="AE38" s="12">
        <f t="shared" si="9"/>
        <v>0</v>
      </c>
      <c r="AF38" s="12">
        <f t="shared" si="10"/>
        <v>0</v>
      </c>
      <c r="AG38" s="12">
        <f t="shared" si="11"/>
        <v>1</v>
      </c>
      <c r="AH38" s="12">
        <f t="shared" si="12"/>
        <v>1</v>
      </c>
      <c r="AI38" s="12">
        <f t="shared" si="13"/>
        <v>1</v>
      </c>
      <c r="AJ38" s="12">
        <f t="shared" si="14"/>
        <v>0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>
        <f t="shared" si="18"/>
        <v>1</v>
      </c>
      <c r="AP38">
        <f t="shared" si="18"/>
        <v>1</v>
      </c>
    </row>
    <row r="39" spans="1:42" x14ac:dyDescent="0.2">
      <c r="A39" s="1" t="s">
        <v>11</v>
      </c>
      <c r="B39" s="27">
        <f t="shared" si="0"/>
        <v>13</v>
      </c>
      <c r="C39" s="27">
        <f t="shared" si="1"/>
        <v>2</v>
      </c>
      <c r="D39" s="28" t="s">
        <v>58</v>
      </c>
      <c r="E39" s="28" t="s">
        <v>78</v>
      </c>
      <c r="F39" s="28" t="s">
        <v>67</v>
      </c>
      <c r="G39" s="28" t="s">
        <v>64</v>
      </c>
      <c r="H39" s="28" t="s">
        <v>72</v>
      </c>
      <c r="I39" s="28" t="s">
        <v>65</v>
      </c>
      <c r="J39" s="28" t="s">
        <v>57</v>
      </c>
      <c r="K39" s="28" t="s">
        <v>59</v>
      </c>
      <c r="L39" s="28" t="s">
        <v>77</v>
      </c>
      <c r="M39" s="28" t="s">
        <v>75</v>
      </c>
      <c r="N39" s="28" t="s">
        <v>79</v>
      </c>
      <c r="O39" s="28" t="s">
        <v>55</v>
      </c>
      <c r="P39" s="28" t="s">
        <v>54</v>
      </c>
      <c r="Q39" s="28" t="s">
        <v>69</v>
      </c>
      <c r="R39" s="28" t="s">
        <v>50</v>
      </c>
      <c r="S39" s="28" t="s">
        <v>70</v>
      </c>
      <c r="U39" s="25" t="s">
        <v>50</v>
      </c>
      <c r="V39" s="25" t="s">
        <v>79</v>
      </c>
      <c r="X39" s="12">
        <f t="shared" si="2"/>
        <v>0</v>
      </c>
      <c r="Y39" s="12">
        <f t="shared" si="3"/>
        <v>1</v>
      </c>
      <c r="Z39" s="12">
        <f t="shared" si="4"/>
        <v>1</v>
      </c>
      <c r="AA39" s="12">
        <f t="shared" si="5"/>
        <v>1</v>
      </c>
      <c r="AB39" s="12">
        <f t="shared" si="6"/>
        <v>1</v>
      </c>
      <c r="AC39" s="12">
        <f t="shared" si="7"/>
        <v>0</v>
      </c>
      <c r="AD39" s="12">
        <f t="shared" si="8"/>
        <v>1</v>
      </c>
      <c r="AE39" s="12">
        <f t="shared" si="9"/>
        <v>1</v>
      </c>
      <c r="AF39" s="12">
        <f t="shared" si="10"/>
        <v>0</v>
      </c>
      <c r="AG39" s="12">
        <f t="shared" si="11"/>
        <v>1</v>
      </c>
      <c r="AH39" s="12">
        <f t="shared" si="12"/>
        <v>1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>
        <f t="shared" si="18"/>
        <v>1</v>
      </c>
      <c r="AP39">
        <f t="shared" si="18"/>
        <v>1</v>
      </c>
    </row>
    <row r="40" spans="1:42" x14ac:dyDescent="0.2">
      <c r="A40" s="1" t="s">
        <v>12</v>
      </c>
      <c r="B40" s="27">
        <f t="shared" si="0"/>
        <v>10</v>
      </c>
      <c r="C40" s="27">
        <f t="shared" si="1"/>
        <v>2</v>
      </c>
      <c r="D40" s="28" t="s">
        <v>58</v>
      </c>
      <c r="E40" s="28" t="s">
        <v>53</v>
      </c>
      <c r="F40" s="28" t="s">
        <v>67</v>
      </c>
      <c r="G40" s="28" t="s">
        <v>64</v>
      </c>
      <c r="H40" s="28" t="s">
        <v>72</v>
      </c>
      <c r="I40" s="28" t="s">
        <v>65</v>
      </c>
      <c r="J40" s="28" t="s">
        <v>57</v>
      </c>
      <c r="K40" s="28" t="s">
        <v>59</v>
      </c>
      <c r="L40" s="28" t="s">
        <v>77</v>
      </c>
      <c r="M40" s="28" t="s">
        <v>75</v>
      </c>
      <c r="N40" s="28" t="s">
        <v>79</v>
      </c>
      <c r="O40" s="28" t="s">
        <v>60</v>
      </c>
      <c r="P40" s="28" t="s">
        <v>54</v>
      </c>
      <c r="Q40" s="28" t="s">
        <v>61</v>
      </c>
      <c r="R40" s="28" t="s">
        <v>50</v>
      </c>
      <c r="S40" s="28" t="s">
        <v>70</v>
      </c>
      <c r="U40" s="25" t="s">
        <v>50</v>
      </c>
      <c r="V40" s="25" t="s">
        <v>75</v>
      </c>
      <c r="X40" s="12">
        <f t="shared" si="2"/>
        <v>0</v>
      </c>
      <c r="Y40" s="12">
        <f t="shared" si="3"/>
        <v>0</v>
      </c>
      <c r="Z40" s="12">
        <f t="shared" si="4"/>
        <v>1</v>
      </c>
      <c r="AA40" s="12">
        <f t="shared" si="5"/>
        <v>1</v>
      </c>
      <c r="AB40" s="12">
        <f t="shared" si="6"/>
        <v>1</v>
      </c>
      <c r="AC40" s="12">
        <f t="shared" si="7"/>
        <v>0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0</v>
      </c>
      <c r="AL40" s="12">
        <f t="shared" si="16"/>
        <v>1</v>
      </c>
      <c r="AM40" s="12">
        <f t="shared" si="17"/>
        <v>1</v>
      </c>
      <c r="AO40">
        <f t="shared" si="18"/>
        <v>1</v>
      </c>
      <c r="AP40">
        <f t="shared" si="18"/>
        <v>1</v>
      </c>
    </row>
    <row r="41" spans="1:42" x14ac:dyDescent="0.2">
      <c r="A41" s="1" t="s">
        <v>47</v>
      </c>
      <c r="B41" s="27">
        <f t="shared" si="0"/>
        <v>10</v>
      </c>
      <c r="C41" s="27">
        <f t="shared" si="1"/>
        <v>2</v>
      </c>
      <c r="D41" s="28" t="s">
        <v>58</v>
      </c>
      <c r="E41" s="28" t="s">
        <v>78</v>
      </c>
      <c r="F41" s="28" t="s">
        <v>67</v>
      </c>
      <c r="G41" s="28" t="s">
        <v>64</v>
      </c>
      <c r="H41" s="28" t="s">
        <v>72</v>
      </c>
      <c r="I41" s="28" t="s">
        <v>65</v>
      </c>
      <c r="J41" s="28" t="s">
        <v>57</v>
      </c>
      <c r="K41" s="28" t="s">
        <v>63</v>
      </c>
      <c r="L41" s="28" t="s">
        <v>77</v>
      </c>
      <c r="M41" s="28" t="s">
        <v>75</v>
      </c>
      <c r="N41" s="28" t="s">
        <v>79</v>
      </c>
      <c r="O41" s="28" t="s">
        <v>55</v>
      </c>
      <c r="P41" s="28" t="s">
        <v>68</v>
      </c>
      <c r="Q41" s="28" t="s">
        <v>61</v>
      </c>
      <c r="R41" s="28" t="s">
        <v>50</v>
      </c>
      <c r="S41" s="28" t="s">
        <v>70</v>
      </c>
      <c r="U41" s="25" t="s">
        <v>50</v>
      </c>
      <c r="V41" s="25" t="s">
        <v>79</v>
      </c>
      <c r="X41" s="12">
        <f t="shared" si="2"/>
        <v>0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1</v>
      </c>
      <c r="AC41" s="12">
        <f t="shared" si="7"/>
        <v>0</v>
      </c>
      <c r="AD41" s="12">
        <f t="shared" si="8"/>
        <v>1</v>
      </c>
      <c r="AE41" s="12">
        <f t="shared" si="9"/>
        <v>0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0</v>
      </c>
      <c r="AK41" s="12">
        <f t="shared" si="15"/>
        <v>0</v>
      </c>
      <c r="AL41" s="12">
        <f t="shared" si="16"/>
        <v>1</v>
      </c>
      <c r="AM41" s="12">
        <f t="shared" si="17"/>
        <v>1</v>
      </c>
      <c r="AO41">
        <f t="shared" si="18"/>
        <v>1</v>
      </c>
      <c r="AP41">
        <f t="shared" si="18"/>
        <v>1</v>
      </c>
    </row>
    <row r="42" spans="1:42" x14ac:dyDescent="0.2">
      <c r="A42" s="1" t="s">
        <v>13</v>
      </c>
      <c r="B42" s="27">
        <f t="shared" si="0"/>
        <v>12</v>
      </c>
      <c r="C42" s="27">
        <f t="shared" si="1"/>
        <v>2</v>
      </c>
      <c r="D42" s="28" t="s">
        <v>58</v>
      </c>
      <c r="E42" s="28" t="s">
        <v>78</v>
      </c>
      <c r="F42" s="28" t="s">
        <v>67</v>
      </c>
      <c r="G42" s="28" t="s">
        <v>64</v>
      </c>
      <c r="H42" s="28" t="s">
        <v>72</v>
      </c>
      <c r="I42" s="28" t="s">
        <v>65</v>
      </c>
      <c r="J42" s="28" t="s">
        <v>57</v>
      </c>
      <c r="K42" s="28" t="s">
        <v>59</v>
      </c>
      <c r="L42" s="28" t="s">
        <v>77</v>
      </c>
      <c r="M42" s="28" t="s">
        <v>75</v>
      </c>
      <c r="N42" s="28" t="s">
        <v>79</v>
      </c>
      <c r="O42" s="28" t="s">
        <v>55</v>
      </c>
      <c r="P42" s="28" t="s">
        <v>68</v>
      </c>
      <c r="Q42" s="28" t="s">
        <v>69</v>
      </c>
      <c r="R42" s="28" t="s">
        <v>50</v>
      </c>
      <c r="S42" s="28" t="s">
        <v>70</v>
      </c>
      <c r="U42" s="25" t="s">
        <v>64</v>
      </c>
      <c r="V42" s="25" t="s">
        <v>57</v>
      </c>
      <c r="X42" s="12">
        <f t="shared" si="2"/>
        <v>0</v>
      </c>
      <c r="Y42" s="12">
        <f t="shared" si="3"/>
        <v>1</v>
      </c>
      <c r="Z42" s="12">
        <f t="shared" si="4"/>
        <v>1</v>
      </c>
      <c r="AA42" s="12">
        <f t="shared" si="5"/>
        <v>1</v>
      </c>
      <c r="AB42" s="12">
        <f t="shared" si="6"/>
        <v>1</v>
      </c>
      <c r="AC42" s="12">
        <f t="shared" si="7"/>
        <v>0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0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>
        <f t="shared" si="18"/>
        <v>1</v>
      </c>
      <c r="AP42">
        <f t="shared" si="18"/>
        <v>1</v>
      </c>
    </row>
    <row r="43" spans="1:42" x14ac:dyDescent="0.2">
      <c r="A43" s="1" t="s">
        <v>19</v>
      </c>
      <c r="B43" s="27">
        <f t="shared" si="0"/>
        <v>10</v>
      </c>
      <c r="C43" s="27">
        <f t="shared" si="1"/>
        <v>1</v>
      </c>
      <c r="D43" s="28" t="s">
        <v>58</v>
      </c>
      <c r="E43" s="28" t="s">
        <v>78</v>
      </c>
      <c r="F43" s="28" t="s">
        <v>67</v>
      </c>
      <c r="G43" s="28" t="s">
        <v>64</v>
      </c>
      <c r="H43" s="28" t="s">
        <v>72</v>
      </c>
      <c r="I43" s="28" t="s">
        <v>65</v>
      </c>
      <c r="J43" s="28" t="s">
        <v>57</v>
      </c>
      <c r="K43" s="28" t="s">
        <v>63</v>
      </c>
      <c r="L43" s="28" t="s">
        <v>76</v>
      </c>
      <c r="M43" s="28" t="s">
        <v>75</v>
      </c>
      <c r="N43" s="28" t="s">
        <v>79</v>
      </c>
      <c r="O43" s="28" t="s">
        <v>60</v>
      </c>
      <c r="P43" s="28" t="s">
        <v>68</v>
      </c>
      <c r="Q43" s="28" t="s">
        <v>61</v>
      </c>
      <c r="R43" s="28" t="s">
        <v>50</v>
      </c>
      <c r="S43" s="28" t="s">
        <v>70</v>
      </c>
      <c r="U43" s="18" t="s">
        <v>58</v>
      </c>
      <c r="V43" s="25" t="s">
        <v>64</v>
      </c>
      <c r="X43" s="12">
        <f t="shared" si="2"/>
        <v>0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0</v>
      </c>
      <c r="AD43" s="12">
        <f t="shared" si="8"/>
        <v>1</v>
      </c>
      <c r="AE43" s="12">
        <f t="shared" si="9"/>
        <v>0</v>
      </c>
      <c r="AF43" s="12">
        <f t="shared" si="10"/>
        <v>1</v>
      </c>
      <c r="AG43" s="12">
        <f t="shared" si="11"/>
        <v>1</v>
      </c>
      <c r="AH43" s="12">
        <f t="shared" si="12"/>
        <v>1</v>
      </c>
      <c r="AI43" s="12">
        <f t="shared" si="13"/>
        <v>0</v>
      </c>
      <c r="AJ43" s="12">
        <f t="shared" si="14"/>
        <v>0</v>
      </c>
      <c r="AK43" s="12">
        <f t="shared" si="15"/>
        <v>0</v>
      </c>
      <c r="AL43" s="12">
        <f t="shared" si="16"/>
        <v>1</v>
      </c>
      <c r="AM43" s="12">
        <f t="shared" si="17"/>
        <v>1</v>
      </c>
      <c r="AO43" t="e">
        <f t="shared" si="18"/>
        <v>#N/A</v>
      </c>
      <c r="AP43">
        <f t="shared" si="18"/>
        <v>1</v>
      </c>
    </row>
    <row r="44" spans="1:42" x14ac:dyDescent="0.2">
      <c r="A44" s="1" t="s">
        <v>48</v>
      </c>
      <c r="B44" s="27">
        <f t="shared" si="0"/>
        <v>11</v>
      </c>
      <c r="C44" s="27">
        <f t="shared" si="1"/>
        <v>2</v>
      </c>
      <c r="D44" s="28" t="s">
        <v>58</v>
      </c>
      <c r="E44" s="28" t="s">
        <v>78</v>
      </c>
      <c r="F44" s="28" t="s">
        <v>67</v>
      </c>
      <c r="G44" s="28" t="s">
        <v>64</v>
      </c>
      <c r="H44" s="28" t="s">
        <v>72</v>
      </c>
      <c r="I44" s="28" t="s">
        <v>65</v>
      </c>
      <c r="J44" s="28" t="s">
        <v>57</v>
      </c>
      <c r="K44" s="28" t="s">
        <v>63</v>
      </c>
      <c r="L44" s="28" t="s">
        <v>77</v>
      </c>
      <c r="M44" s="28" t="s">
        <v>75</v>
      </c>
      <c r="N44" s="28" t="s">
        <v>79</v>
      </c>
      <c r="O44" s="28" t="s">
        <v>55</v>
      </c>
      <c r="P44" s="28" t="s">
        <v>68</v>
      </c>
      <c r="Q44" s="28" t="s">
        <v>69</v>
      </c>
      <c r="R44" s="28" t="s">
        <v>50</v>
      </c>
      <c r="S44" s="28" t="s">
        <v>70</v>
      </c>
      <c r="U44" s="25" t="s">
        <v>79</v>
      </c>
      <c r="V44" s="25" t="s">
        <v>70</v>
      </c>
      <c r="X44" s="12">
        <f t="shared" si="2"/>
        <v>0</v>
      </c>
      <c r="Y44" s="12">
        <f t="shared" si="3"/>
        <v>1</v>
      </c>
      <c r="Z44" s="12">
        <f t="shared" si="4"/>
        <v>1</v>
      </c>
      <c r="AA44" s="12">
        <f t="shared" si="5"/>
        <v>1</v>
      </c>
      <c r="AB44" s="12">
        <f t="shared" si="6"/>
        <v>1</v>
      </c>
      <c r="AC44" s="12">
        <f t="shared" si="7"/>
        <v>0</v>
      </c>
      <c r="AD44" s="12">
        <f t="shared" si="8"/>
        <v>1</v>
      </c>
      <c r="AE44" s="12">
        <f t="shared" si="9"/>
        <v>0</v>
      </c>
      <c r="AF44" s="12">
        <f t="shared" si="10"/>
        <v>0</v>
      </c>
      <c r="AG44" s="12">
        <f t="shared" si="11"/>
        <v>1</v>
      </c>
      <c r="AH44" s="12">
        <f t="shared" si="12"/>
        <v>1</v>
      </c>
      <c r="AI44" s="12">
        <f t="shared" si="13"/>
        <v>1</v>
      </c>
      <c r="AJ44" s="12">
        <f t="shared" si="14"/>
        <v>0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>
        <f t="shared" si="18"/>
        <v>1</v>
      </c>
      <c r="AP44">
        <f t="shared" si="18"/>
        <v>1</v>
      </c>
    </row>
    <row r="45" spans="1:42" x14ac:dyDescent="0.2">
      <c r="A45" s="1" t="s">
        <v>27</v>
      </c>
      <c r="B45" s="38" t="s">
        <v>94</v>
      </c>
      <c r="C45" s="27">
        <f t="shared" si="1"/>
        <v>0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  <c r="J45" s="28" t="s">
        <v>86</v>
      </c>
      <c r="K45" s="28" t="s">
        <v>86</v>
      </c>
      <c r="L45" s="28" t="s">
        <v>86</v>
      </c>
      <c r="M45" s="28" t="s">
        <v>86</v>
      </c>
      <c r="N45" s="28" t="s">
        <v>86</v>
      </c>
      <c r="O45" s="28" t="s">
        <v>86</v>
      </c>
      <c r="P45" s="28" t="s">
        <v>86</v>
      </c>
      <c r="Q45" s="28" t="s">
        <v>86</v>
      </c>
      <c r="R45" s="28" t="s">
        <v>86</v>
      </c>
      <c r="S45" s="28" t="s">
        <v>86</v>
      </c>
      <c r="U45" s="18" t="s">
        <v>86</v>
      </c>
      <c r="V45" s="18" t="s">
        <v>86</v>
      </c>
      <c r="X45" s="12">
        <f t="shared" si="2"/>
        <v>0</v>
      </c>
      <c r="Y45" s="12">
        <f t="shared" si="3"/>
        <v>0</v>
      </c>
      <c r="Z45" s="12">
        <f t="shared" si="4"/>
        <v>0</v>
      </c>
      <c r="AA45" s="12">
        <f t="shared" si="5"/>
        <v>0</v>
      </c>
      <c r="AB45" s="12">
        <f t="shared" si="6"/>
        <v>0</v>
      </c>
      <c r="AC45" s="12">
        <f t="shared" si="7"/>
        <v>0</v>
      </c>
      <c r="AD45" s="12">
        <f t="shared" si="8"/>
        <v>0</v>
      </c>
      <c r="AE45" s="12">
        <f t="shared" si="9"/>
        <v>0</v>
      </c>
      <c r="AF45" s="12">
        <f t="shared" si="10"/>
        <v>0</v>
      </c>
      <c r="AG45" s="12">
        <f t="shared" si="11"/>
        <v>0</v>
      </c>
      <c r="AH45" s="12">
        <f t="shared" si="12"/>
        <v>0</v>
      </c>
      <c r="AI45" s="12">
        <f t="shared" si="13"/>
        <v>0</v>
      </c>
      <c r="AJ45" s="12">
        <f t="shared" si="14"/>
        <v>0</v>
      </c>
      <c r="AK45" s="12">
        <f t="shared" si="15"/>
        <v>0</v>
      </c>
      <c r="AL45" s="12">
        <f t="shared" si="16"/>
        <v>0</v>
      </c>
      <c r="AM45" s="12">
        <f t="shared" si="17"/>
        <v>0</v>
      </c>
      <c r="AO45" t="e">
        <f t="shared" si="18"/>
        <v>#N/A</v>
      </c>
      <c r="AP45" t="e">
        <f t="shared" si="18"/>
        <v>#N/A</v>
      </c>
    </row>
    <row r="46" spans="1:42" x14ac:dyDescent="0.2">
      <c r="A46" s="1" t="s">
        <v>49</v>
      </c>
      <c r="B46" s="27">
        <f t="shared" si="0"/>
        <v>9</v>
      </c>
      <c r="C46" s="27">
        <f t="shared" si="1"/>
        <v>2</v>
      </c>
      <c r="D46" s="28" t="s">
        <v>58</v>
      </c>
      <c r="E46" s="28" t="s">
        <v>53</v>
      </c>
      <c r="F46" s="28" t="s">
        <v>67</v>
      </c>
      <c r="G46" s="28" t="s">
        <v>64</v>
      </c>
      <c r="H46" s="28" t="s">
        <v>72</v>
      </c>
      <c r="I46" s="28" t="s">
        <v>65</v>
      </c>
      <c r="J46" s="28" t="s">
        <v>57</v>
      </c>
      <c r="K46" s="28" t="s">
        <v>59</v>
      </c>
      <c r="L46" s="28" t="s">
        <v>77</v>
      </c>
      <c r="M46" s="28" t="s">
        <v>73</v>
      </c>
      <c r="N46" s="28" t="s">
        <v>79</v>
      </c>
      <c r="O46" s="28" t="s">
        <v>55</v>
      </c>
      <c r="P46" s="28" t="s">
        <v>68</v>
      </c>
      <c r="Q46" s="28" t="s">
        <v>61</v>
      </c>
      <c r="R46" s="28" t="s">
        <v>50</v>
      </c>
      <c r="S46" s="28" t="s">
        <v>70</v>
      </c>
      <c r="U46" s="25" t="s">
        <v>70</v>
      </c>
      <c r="V46" s="25" t="s">
        <v>64</v>
      </c>
      <c r="X46" s="12">
        <f t="shared" si="2"/>
        <v>0</v>
      </c>
      <c r="Y46" s="12">
        <f t="shared" si="3"/>
        <v>0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0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0</v>
      </c>
      <c r="AH46" s="12">
        <f t="shared" si="12"/>
        <v>1</v>
      </c>
      <c r="AI46" s="12">
        <f t="shared" si="13"/>
        <v>1</v>
      </c>
      <c r="AJ46" s="12">
        <f t="shared" si="14"/>
        <v>0</v>
      </c>
      <c r="AK46" s="12">
        <f t="shared" si="15"/>
        <v>0</v>
      </c>
      <c r="AL46" s="12">
        <f t="shared" si="16"/>
        <v>1</v>
      </c>
      <c r="AM46" s="12">
        <f t="shared" si="17"/>
        <v>1</v>
      </c>
      <c r="AO46">
        <f t="shared" si="18"/>
        <v>1</v>
      </c>
      <c r="AP46">
        <f t="shared" si="18"/>
        <v>1</v>
      </c>
    </row>
    <row r="47" spans="1:42" x14ac:dyDescent="0.2">
      <c r="A47" s="1" t="s">
        <v>7</v>
      </c>
      <c r="B47" s="29">
        <f t="shared" si="0"/>
        <v>10</v>
      </c>
      <c r="C47" s="30">
        <f t="shared" si="1"/>
        <v>2</v>
      </c>
      <c r="D47" s="7" t="s">
        <v>58</v>
      </c>
      <c r="E47" s="7" t="s">
        <v>53</v>
      </c>
      <c r="F47" s="7" t="s">
        <v>67</v>
      </c>
      <c r="G47" s="7" t="s">
        <v>64</v>
      </c>
      <c r="H47" s="7" t="s">
        <v>72</v>
      </c>
      <c r="I47" s="7" t="s">
        <v>65</v>
      </c>
      <c r="J47" s="7" t="s">
        <v>57</v>
      </c>
      <c r="K47" s="7" t="s">
        <v>63</v>
      </c>
      <c r="L47" s="7" t="s">
        <v>77</v>
      </c>
      <c r="M47" s="7" t="s">
        <v>75</v>
      </c>
      <c r="N47" s="7" t="s">
        <v>79</v>
      </c>
      <c r="O47" s="7" t="s">
        <v>55</v>
      </c>
      <c r="P47" s="7" t="s">
        <v>68</v>
      </c>
      <c r="Q47" s="7" t="s">
        <v>69</v>
      </c>
      <c r="R47" s="7" t="s">
        <v>50</v>
      </c>
      <c r="S47" s="7" t="s">
        <v>70</v>
      </c>
      <c r="U47" s="25" t="s">
        <v>79</v>
      </c>
      <c r="V47" s="25" t="s">
        <v>50</v>
      </c>
      <c r="X47" s="12">
        <f t="shared" si="2"/>
        <v>0</v>
      </c>
      <c r="Y47" s="12">
        <f t="shared" si="3"/>
        <v>0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0</v>
      </c>
      <c r="AD47" s="12">
        <f t="shared" si="8"/>
        <v>1</v>
      </c>
      <c r="AE47" s="12">
        <f t="shared" si="9"/>
        <v>0</v>
      </c>
      <c r="AF47" s="12">
        <f t="shared" si="10"/>
        <v>0</v>
      </c>
      <c r="AG47" s="12">
        <f t="shared" si="11"/>
        <v>1</v>
      </c>
      <c r="AH47" s="12">
        <f t="shared" si="12"/>
        <v>1</v>
      </c>
      <c r="AI47" s="12">
        <f t="shared" si="13"/>
        <v>1</v>
      </c>
      <c r="AJ47" s="12">
        <f t="shared" si="14"/>
        <v>0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>
        <f t="shared" si="18"/>
        <v>1</v>
      </c>
      <c r="AP47">
        <f t="shared" si="18"/>
        <v>1</v>
      </c>
    </row>
    <row r="48" spans="1:42" x14ac:dyDescent="0.2">
      <c r="A48" s="5" t="s">
        <v>124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7" t="s">
        <v>74</v>
      </c>
      <c r="E52" s="7" t="s">
        <v>78</v>
      </c>
      <c r="F52" s="7" t="s">
        <v>67</v>
      </c>
      <c r="G52" s="7" t="s">
        <v>64</v>
      </c>
      <c r="H52" s="7" t="s">
        <v>72</v>
      </c>
      <c r="I52" s="7" t="s">
        <v>81</v>
      </c>
      <c r="J52" s="7" t="s">
        <v>57</v>
      </c>
      <c r="K52" s="7" t="s">
        <v>59</v>
      </c>
      <c r="L52" s="7" t="s">
        <v>76</v>
      </c>
      <c r="M52" s="7" t="s">
        <v>75</v>
      </c>
      <c r="N52" s="7" t="s">
        <v>79</v>
      </c>
      <c r="O52" s="7" t="s">
        <v>55</v>
      </c>
      <c r="P52" s="7" t="s">
        <v>54</v>
      </c>
      <c r="Q52" s="25" t="s">
        <v>69</v>
      </c>
      <c r="R52" s="25" t="s">
        <v>50</v>
      </c>
      <c r="S52" s="25" t="s">
        <v>70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conditionalFormatting sqref="D4:D23 D25:D35 D37:D47">
    <cfRule type="cellIs" dxfId="42" priority="16" stopIfTrue="1" operator="notEqual">
      <formula>$D$52</formula>
    </cfRule>
  </conditionalFormatting>
  <conditionalFormatting sqref="E4:E23 E25:E35 E37:E47">
    <cfRule type="cellIs" dxfId="41" priority="15" stopIfTrue="1" operator="notEqual">
      <formula>$E$52</formula>
    </cfRule>
  </conditionalFormatting>
  <conditionalFormatting sqref="F4:F23 F25:F35 F37:F47">
    <cfRule type="cellIs" dxfId="40" priority="14" stopIfTrue="1" operator="notEqual">
      <formula>$F$52</formula>
    </cfRule>
  </conditionalFormatting>
  <conditionalFormatting sqref="G4:G23 G25:G35 G37:G47">
    <cfRule type="cellIs" dxfId="39" priority="13" stopIfTrue="1" operator="notEqual">
      <formula>$G$52</formula>
    </cfRule>
  </conditionalFormatting>
  <conditionalFormatting sqref="H4:H23 H25:H35 H37:H47">
    <cfRule type="cellIs" dxfId="38" priority="12" stopIfTrue="1" operator="notEqual">
      <formula>$H$52</formula>
    </cfRule>
  </conditionalFormatting>
  <conditionalFormatting sqref="I4:I23 I25:I35 I37:I47">
    <cfRule type="cellIs" dxfId="37" priority="11" stopIfTrue="1" operator="notEqual">
      <formula>$I$52</formula>
    </cfRule>
  </conditionalFormatting>
  <conditionalFormatting sqref="J4:J23 J25:J35 J37:J47">
    <cfRule type="cellIs" dxfId="36" priority="10" stopIfTrue="1" operator="notEqual">
      <formula>$J$52</formula>
    </cfRule>
  </conditionalFormatting>
  <conditionalFormatting sqref="K4:K23 K25:K35 K37:K47">
    <cfRule type="cellIs" dxfId="35" priority="9" stopIfTrue="1" operator="notEqual">
      <formula>$K$52</formula>
    </cfRule>
  </conditionalFormatting>
  <conditionalFormatting sqref="L4:L23 L25:L35 L37:L47">
    <cfRule type="cellIs" dxfId="34" priority="8" stopIfTrue="1" operator="notEqual">
      <formula>$L$52</formula>
    </cfRule>
  </conditionalFormatting>
  <conditionalFormatting sqref="M4:M23 M25:M35 M37:M47">
    <cfRule type="cellIs" dxfId="33" priority="7" stopIfTrue="1" operator="notEqual">
      <formula>$M$52</formula>
    </cfRule>
  </conditionalFormatting>
  <conditionalFormatting sqref="N4:N23 N25:N35 N37:N47">
    <cfRule type="cellIs" dxfId="32" priority="6" stopIfTrue="1" operator="notEqual">
      <formula>$N$52</formula>
    </cfRule>
  </conditionalFormatting>
  <conditionalFormatting sqref="O4:O23 O25:O35 O37:O47">
    <cfRule type="cellIs" dxfId="31" priority="5" stopIfTrue="1" operator="notEqual">
      <formula>$O$52</formula>
    </cfRule>
  </conditionalFormatting>
  <conditionalFormatting sqref="P4:P23 P25:P35 P37:P47">
    <cfRule type="cellIs" dxfId="30" priority="4" stopIfTrue="1" operator="notEqual">
      <formula>$P$52</formula>
    </cfRule>
  </conditionalFormatting>
  <conditionalFormatting sqref="Q4:Q23 Q25:Q35 Q37:Q47">
    <cfRule type="cellIs" dxfId="29" priority="3" stopIfTrue="1" operator="notEqual">
      <formula>$Q$52</formula>
    </cfRule>
  </conditionalFormatting>
  <conditionalFormatting sqref="R4:R23 R25:R35 R37:R47">
    <cfRule type="cellIs" dxfId="28" priority="2" stopIfTrue="1" operator="notEqual">
      <formula>$R$52</formula>
    </cfRule>
  </conditionalFormatting>
  <conditionalFormatting sqref="S4:S23 S25:S35 S37:S47">
    <cfRule type="cellIs" dxfId="27" priority="1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7"/>
  <sheetViews>
    <sheetView workbookViewId="0"/>
  </sheetViews>
  <sheetFormatPr defaultColWidth="8.7109375" defaultRowHeight="12.75" x14ac:dyDescent="0.2"/>
  <cols>
    <col min="1" max="1" width="3.140625" bestFit="1" customWidth="1"/>
    <col min="2" max="2" width="17.28515625" bestFit="1" customWidth="1"/>
    <col min="3" max="3" width="7.140625" bestFit="1" customWidth="1"/>
    <col min="4" max="4" width="4.85546875" bestFit="1" customWidth="1"/>
    <col min="5" max="5" width="7.140625" bestFit="1" customWidth="1"/>
    <col min="6" max="6" width="8.140625" bestFit="1" customWidth="1"/>
    <col min="7" max="7" width="2.85546875" customWidth="1"/>
    <col min="8" max="8" width="3.140625" bestFit="1" customWidth="1"/>
    <col min="9" max="9" width="17.28515625" bestFit="1" customWidth="1"/>
    <col min="10" max="10" width="7.140625" bestFit="1" customWidth="1"/>
    <col min="11" max="11" width="4.85546875" bestFit="1" customWidth="1"/>
    <col min="12" max="12" width="7.140625" bestFit="1" customWidth="1"/>
    <col min="13" max="13" width="8.140625" bestFit="1" customWidth="1"/>
    <col min="14" max="14" width="2.85546875" customWidth="1"/>
    <col min="15" max="20" width="8.140625" customWidth="1"/>
    <col min="21" max="21" width="2.85546875" customWidth="1"/>
    <col min="22" max="22" width="3.140625" bestFit="1" customWidth="1"/>
    <col min="23" max="23" width="17.28515625" bestFit="1" customWidth="1"/>
    <col min="24" max="24" width="7.140625" bestFit="1" customWidth="1"/>
    <col min="25" max="25" width="4.85546875" bestFit="1" customWidth="1"/>
    <col min="26" max="26" width="7.140625" bestFit="1" customWidth="1"/>
    <col min="27" max="27" width="8.140625" bestFit="1" customWidth="1"/>
    <col min="28" max="28" width="2.85546875" customWidth="1"/>
    <col min="29" max="29" width="3.140625" bestFit="1" customWidth="1"/>
    <col min="30" max="30" width="17.28515625" bestFit="1" customWidth="1"/>
    <col min="31" max="31" width="7.140625" bestFit="1" customWidth="1"/>
    <col min="32" max="32" width="4.85546875" bestFit="1" customWidth="1"/>
    <col min="33" max="33" width="7" bestFit="1" customWidth="1"/>
    <col min="34" max="34" width="8.140625" bestFit="1" customWidth="1"/>
    <col min="35" max="35" width="2.85546875" customWidth="1"/>
    <col min="36" max="36" width="3.140625" bestFit="1" customWidth="1"/>
    <col min="37" max="37" width="17.28515625" bestFit="1" customWidth="1"/>
    <col min="38" max="38" width="7.140625" bestFit="1" customWidth="1"/>
    <col min="39" max="39" width="4.85546875" bestFit="1" customWidth="1"/>
    <col min="40" max="40" width="7.140625" bestFit="1" customWidth="1"/>
    <col min="41" max="41" width="8.140625" bestFit="1" customWidth="1"/>
    <col min="42" max="42" width="2.85546875" customWidth="1"/>
    <col min="43" max="43" width="4.140625" bestFit="1" customWidth="1"/>
    <col min="44" max="44" width="17.28515625" bestFit="1" customWidth="1"/>
    <col min="45" max="45" width="7.140625" bestFit="1" customWidth="1"/>
    <col min="46" max="46" width="4.85546875" bestFit="1" customWidth="1"/>
    <col min="47" max="47" width="7.140625" bestFit="1" customWidth="1"/>
    <col min="48" max="48" width="8.140625" bestFit="1" customWidth="1"/>
    <col min="49" max="49" width="2.85546875" customWidth="1"/>
    <col min="50" max="50" width="3.140625" bestFit="1" customWidth="1"/>
    <col min="51" max="51" width="17.28515625" bestFit="1" customWidth="1"/>
    <col min="52" max="52" width="7.140625" bestFit="1" customWidth="1"/>
    <col min="53" max="53" width="4.85546875" bestFit="1" customWidth="1"/>
    <col min="54" max="54" width="7.140625" bestFit="1" customWidth="1"/>
    <col min="55" max="55" width="8.140625" bestFit="1" customWidth="1"/>
    <col min="56" max="56" width="2.85546875" customWidth="1"/>
    <col min="57" max="57" width="3.140625" bestFit="1" customWidth="1"/>
    <col min="58" max="58" width="17.28515625" bestFit="1" customWidth="1"/>
    <col min="59" max="59" width="7.140625" bestFit="1" customWidth="1"/>
    <col min="60" max="60" width="4.85546875" bestFit="1" customWidth="1"/>
    <col min="61" max="61" width="7.140625" bestFit="1" customWidth="1"/>
    <col min="62" max="62" width="8.140625" bestFit="1" customWidth="1"/>
    <col min="63" max="63" width="2.85546875" customWidth="1"/>
    <col min="64" max="64" width="3.140625" bestFit="1" customWidth="1"/>
    <col min="65" max="65" width="17.28515625" bestFit="1" customWidth="1"/>
    <col min="66" max="66" width="7.140625" bestFit="1" customWidth="1"/>
    <col min="67" max="67" width="4.85546875" bestFit="1" customWidth="1"/>
    <col min="68" max="68" width="7.28515625" bestFit="1" customWidth="1"/>
    <col min="69" max="69" width="8.140625" bestFit="1" customWidth="1"/>
    <col min="70" max="70" width="2.85546875" customWidth="1"/>
    <col min="71" max="71" width="3.140625" bestFit="1" customWidth="1"/>
    <col min="72" max="72" width="17.28515625" bestFit="1" customWidth="1"/>
    <col min="73" max="73" width="7.140625" bestFit="1" customWidth="1"/>
    <col min="74" max="74" width="4.85546875" bestFit="1" customWidth="1"/>
    <col min="75" max="75" width="7.28515625" bestFit="1" customWidth="1"/>
    <col min="76" max="76" width="8.140625" bestFit="1" customWidth="1"/>
    <col min="77" max="77" width="2.7109375" customWidth="1"/>
    <col min="78" max="78" width="4.140625" bestFit="1" customWidth="1"/>
    <col min="79" max="79" width="19.140625" bestFit="1" customWidth="1"/>
    <col min="80" max="80" width="7.42578125" bestFit="1" customWidth="1"/>
    <col min="81" max="81" width="5.42578125" bestFit="1" customWidth="1"/>
    <col min="82" max="82" width="7.28515625" bestFit="1" customWidth="1"/>
    <col min="83" max="83" width="9" bestFit="1" customWidth="1"/>
    <col min="84" max="84" width="2.85546875" customWidth="1"/>
    <col min="85" max="85" width="4.140625" bestFit="1" customWidth="1"/>
    <col min="86" max="86" width="19.42578125" bestFit="1" customWidth="1"/>
    <col min="87" max="87" width="7.42578125" bestFit="1" customWidth="1"/>
    <col min="88" max="88" width="5.42578125" bestFit="1" customWidth="1"/>
    <col min="89" max="89" width="7.28515625" bestFit="1" customWidth="1"/>
    <col min="90" max="90" width="9" bestFit="1" customWidth="1"/>
    <col min="91" max="91" width="2.85546875" customWidth="1"/>
    <col min="92" max="92" width="3.140625" bestFit="1" customWidth="1"/>
    <col min="93" max="93" width="17.42578125" bestFit="1" customWidth="1"/>
    <col min="94" max="94" width="7.140625" bestFit="1" customWidth="1"/>
    <col min="95" max="95" width="4.85546875" bestFit="1" customWidth="1"/>
    <col min="96" max="96" width="7.140625" bestFit="1" customWidth="1"/>
    <col min="97" max="97" width="8.140625" bestFit="1" customWidth="1"/>
    <col min="98" max="98" width="2.85546875" customWidth="1"/>
    <col min="99" max="99" width="3.140625" bestFit="1" customWidth="1"/>
    <col min="100" max="100" width="17.42578125" bestFit="1" customWidth="1"/>
    <col min="101" max="101" width="7.140625" bestFit="1" customWidth="1"/>
    <col min="102" max="102" width="4.85546875" bestFit="1" customWidth="1"/>
    <col min="103" max="103" width="7.140625" bestFit="1" customWidth="1"/>
    <col min="104" max="104" width="8.140625" bestFit="1" customWidth="1"/>
    <col min="105" max="105" width="2.85546875" customWidth="1"/>
    <col min="106" max="106" width="3.140625" bestFit="1" customWidth="1"/>
    <col min="107" max="107" width="17.42578125" bestFit="1" customWidth="1"/>
    <col min="108" max="108" width="7.140625" bestFit="1" customWidth="1"/>
    <col min="109" max="109" width="4.85546875" bestFit="1" customWidth="1"/>
    <col min="110" max="110" width="7.140625" bestFit="1" customWidth="1"/>
    <col min="111" max="111" width="8.140625" bestFit="1" customWidth="1"/>
    <col min="112" max="112" width="2.85546875" customWidth="1"/>
    <col min="113" max="113" width="3.140625" bestFit="1" customWidth="1"/>
    <col min="114" max="114" width="17.42578125" bestFit="1" customWidth="1"/>
    <col min="115" max="115" width="7.140625" bestFit="1" customWidth="1"/>
    <col min="116" max="116" width="4.85546875" bestFit="1" customWidth="1"/>
    <col min="117" max="117" width="7.140625" bestFit="1" customWidth="1"/>
    <col min="118" max="118" width="8.140625" bestFit="1" customWidth="1"/>
    <col min="119" max="119" width="2.85546875" customWidth="1"/>
    <col min="120" max="120" width="3" bestFit="1" customWidth="1"/>
    <col min="121" max="121" width="19.14062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</cols>
  <sheetData>
    <row r="1" spans="1:125" ht="19.5" thickBot="1" x14ac:dyDescent="0.35">
      <c r="A1" s="46"/>
      <c r="B1" s="54" t="s">
        <v>276</v>
      </c>
      <c r="C1" s="11"/>
      <c r="D1" s="11"/>
      <c r="E1" s="12"/>
      <c r="F1" s="45"/>
      <c r="H1" s="46"/>
      <c r="I1" s="54" t="s">
        <v>275</v>
      </c>
      <c r="J1" s="11"/>
      <c r="K1" s="11"/>
      <c r="L1" s="12"/>
      <c r="M1" s="45"/>
      <c r="N1" s="45"/>
      <c r="O1" s="45"/>
      <c r="P1" s="45"/>
      <c r="Q1" s="45"/>
      <c r="R1" s="45"/>
      <c r="S1" s="45"/>
      <c r="T1" s="45"/>
      <c r="V1" s="46"/>
      <c r="W1" s="54" t="s">
        <v>274</v>
      </c>
      <c r="X1" s="11"/>
      <c r="Y1" s="11"/>
      <c r="Z1" s="12"/>
      <c r="AA1" s="45"/>
      <c r="AC1" s="46"/>
      <c r="AD1" s="54" t="s">
        <v>273</v>
      </c>
      <c r="AE1" s="11"/>
      <c r="AF1" s="11"/>
      <c r="AG1" s="12"/>
      <c r="AH1" s="45"/>
      <c r="AJ1" s="46"/>
      <c r="AK1" s="54" t="s">
        <v>272</v>
      </c>
      <c r="AL1" s="11"/>
      <c r="AM1" s="11"/>
      <c r="AN1" s="12"/>
      <c r="AO1" s="45"/>
      <c r="AQ1" s="46"/>
      <c r="AR1" s="54" t="s">
        <v>271</v>
      </c>
      <c r="AS1" s="11"/>
      <c r="AT1" s="11"/>
      <c r="AU1" s="12"/>
      <c r="AV1" s="45"/>
      <c r="AX1" s="46"/>
      <c r="AY1" s="54" t="s">
        <v>270</v>
      </c>
      <c r="AZ1" s="11"/>
      <c r="BA1" s="11"/>
      <c r="BB1" s="12"/>
      <c r="BC1" s="45"/>
      <c r="BE1" s="46"/>
      <c r="BF1" s="54" t="s">
        <v>269</v>
      </c>
      <c r="BG1" s="11"/>
      <c r="BH1" s="11"/>
      <c r="BI1" s="12"/>
      <c r="BJ1" s="45"/>
      <c r="BL1" s="46"/>
      <c r="BM1" s="54" t="s">
        <v>268</v>
      </c>
      <c r="BN1" s="11"/>
      <c r="BO1" s="11"/>
      <c r="BP1" s="12"/>
      <c r="BQ1" s="45"/>
      <c r="BS1" s="46"/>
      <c r="BT1" s="54" t="s">
        <v>267</v>
      </c>
      <c r="BU1" s="11"/>
      <c r="BV1" s="11"/>
      <c r="BW1" s="12"/>
      <c r="BX1" s="45"/>
      <c r="BZ1" s="46"/>
      <c r="CA1" s="54" t="s">
        <v>266</v>
      </c>
      <c r="CB1" s="11"/>
      <c r="CC1" s="11"/>
      <c r="CD1" s="12"/>
      <c r="CE1" s="45"/>
      <c r="CG1" s="46"/>
      <c r="CH1" s="54" t="s">
        <v>265</v>
      </c>
      <c r="CI1" s="11"/>
      <c r="CJ1" s="11"/>
      <c r="CK1" s="12"/>
      <c r="CL1" s="45"/>
      <c r="CN1" s="46"/>
      <c r="CO1" s="54" t="s">
        <v>264</v>
      </c>
      <c r="CP1" s="11"/>
      <c r="CQ1" s="11"/>
      <c r="CR1" s="12"/>
      <c r="CS1" s="45"/>
      <c r="CU1" s="46"/>
      <c r="CV1" s="54" t="s">
        <v>263</v>
      </c>
      <c r="CW1" s="11"/>
      <c r="CX1" s="11"/>
      <c r="CY1" s="12"/>
      <c r="CZ1" s="45"/>
      <c r="DB1" s="46"/>
      <c r="DC1" s="54" t="s">
        <v>262</v>
      </c>
      <c r="DD1" s="11"/>
      <c r="DE1" s="11"/>
      <c r="DF1" s="12"/>
      <c r="DG1" s="45"/>
      <c r="DI1" s="46"/>
      <c r="DJ1" s="54" t="s">
        <v>261</v>
      </c>
      <c r="DK1" s="11"/>
      <c r="DL1" s="11"/>
      <c r="DM1" s="12"/>
      <c r="DN1" s="45"/>
      <c r="DP1" s="61"/>
      <c r="DQ1" s="60" t="s">
        <v>131</v>
      </c>
      <c r="DR1" s="62"/>
      <c r="DS1" s="62"/>
      <c r="DT1" s="63"/>
      <c r="DU1" s="64"/>
    </row>
    <row r="2" spans="1:125" ht="15" x14ac:dyDescent="0.25">
      <c r="A2" s="46"/>
      <c r="B2" s="53" t="s">
        <v>221</v>
      </c>
      <c r="C2" s="53" t="s">
        <v>87</v>
      </c>
      <c r="D2" s="53" t="s">
        <v>220</v>
      </c>
      <c r="E2" s="53" t="s">
        <v>219</v>
      </c>
      <c r="F2" s="52" t="s">
        <v>218</v>
      </c>
      <c r="H2" s="46"/>
      <c r="I2" s="53" t="s">
        <v>221</v>
      </c>
      <c r="J2" s="53" t="s">
        <v>87</v>
      </c>
      <c r="K2" s="53" t="s">
        <v>220</v>
      </c>
      <c r="L2" s="53" t="s">
        <v>219</v>
      </c>
      <c r="M2" s="52" t="s">
        <v>218</v>
      </c>
      <c r="N2" s="56"/>
      <c r="O2" s="56"/>
      <c r="P2" s="56"/>
      <c r="Q2" s="56"/>
      <c r="R2" s="56"/>
      <c r="S2" s="56"/>
      <c r="T2" s="56"/>
      <c r="V2" s="46"/>
      <c r="W2" s="53" t="s">
        <v>221</v>
      </c>
      <c r="X2" s="53" t="s">
        <v>87</v>
      </c>
      <c r="Y2" s="53" t="s">
        <v>220</v>
      </c>
      <c r="Z2" s="53" t="s">
        <v>219</v>
      </c>
      <c r="AA2" s="52" t="s">
        <v>218</v>
      </c>
      <c r="AC2" s="46"/>
      <c r="AD2" s="53" t="s">
        <v>221</v>
      </c>
      <c r="AE2" s="53" t="s">
        <v>87</v>
      </c>
      <c r="AF2" s="53" t="s">
        <v>220</v>
      </c>
      <c r="AG2" s="53" t="s">
        <v>219</v>
      </c>
      <c r="AH2" s="52" t="s">
        <v>218</v>
      </c>
      <c r="AJ2" s="46"/>
      <c r="AK2" s="53" t="s">
        <v>221</v>
      </c>
      <c r="AL2" s="53" t="s">
        <v>87</v>
      </c>
      <c r="AM2" s="53" t="s">
        <v>220</v>
      </c>
      <c r="AN2" s="53" t="s">
        <v>219</v>
      </c>
      <c r="AO2" s="52" t="s">
        <v>218</v>
      </c>
      <c r="AQ2" s="46"/>
      <c r="AR2" s="53" t="s">
        <v>221</v>
      </c>
      <c r="AS2" s="53" t="s">
        <v>87</v>
      </c>
      <c r="AT2" s="53" t="s">
        <v>220</v>
      </c>
      <c r="AU2" s="53" t="s">
        <v>219</v>
      </c>
      <c r="AV2" s="52" t="s">
        <v>218</v>
      </c>
      <c r="AX2" s="46"/>
      <c r="AY2" s="53" t="s">
        <v>221</v>
      </c>
      <c r="AZ2" s="53" t="s">
        <v>87</v>
      </c>
      <c r="BA2" s="53" t="s">
        <v>220</v>
      </c>
      <c r="BB2" s="53" t="s">
        <v>219</v>
      </c>
      <c r="BC2" s="52" t="s">
        <v>218</v>
      </c>
      <c r="BE2" s="46"/>
      <c r="BF2" s="53" t="s">
        <v>221</v>
      </c>
      <c r="BG2" s="53" t="s">
        <v>87</v>
      </c>
      <c r="BH2" s="53" t="s">
        <v>220</v>
      </c>
      <c r="BI2" s="53" t="s">
        <v>219</v>
      </c>
      <c r="BJ2" s="52" t="s">
        <v>218</v>
      </c>
      <c r="BL2" s="46"/>
      <c r="BM2" s="53" t="s">
        <v>221</v>
      </c>
      <c r="BN2" s="53" t="s">
        <v>87</v>
      </c>
      <c r="BO2" s="53" t="s">
        <v>220</v>
      </c>
      <c r="BP2" s="53" t="s">
        <v>219</v>
      </c>
      <c r="BQ2" s="52" t="s">
        <v>218</v>
      </c>
      <c r="BS2" s="46"/>
      <c r="BT2" s="53" t="s">
        <v>221</v>
      </c>
      <c r="BU2" s="53" t="s">
        <v>87</v>
      </c>
      <c r="BV2" s="53" t="s">
        <v>220</v>
      </c>
      <c r="BW2" s="53" t="s">
        <v>219</v>
      </c>
      <c r="BX2" s="52" t="s">
        <v>218</v>
      </c>
      <c r="BZ2" s="46"/>
      <c r="CA2" s="53" t="s">
        <v>221</v>
      </c>
      <c r="CB2" s="53" t="s">
        <v>87</v>
      </c>
      <c r="CC2" s="53" t="s">
        <v>220</v>
      </c>
      <c r="CD2" s="53" t="s">
        <v>219</v>
      </c>
      <c r="CE2" s="52" t="s">
        <v>218</v>
      </c>
      <c r="CG2" s="46"/>
      <c r="CH2" s="53" t="s">
        <v>221</v>
      </c>
      <c r="CI2" s="53" t="s">
        <v>87</v>
      </c>
      <c r="CJ2" s="53" t="s">
        <v>220</v>
      </c>
      <c r="CK2" s="53" t="s">
        <v>219</v>
      </c>
      <c r="CL2" s="52" t="s">
        <v>218</v>
      </c>
      <c r="CN2" s="46"/>
      <c r="CO2" s="53" t="s">
        <v>221</v>
      </c>
      <c r="CP2" s="53" t="s">
        <v>87</v>
      </c>
      <c r="CQ2" s="53" t="s">
        <v>220</v>
      </c>
      <c r="CR2" s="53" t="s">
        <v>219</v>
      </c>
      <c r="CS2" s="52" t="s">
        <v>218</v>
      </c>
      <c r="CU2" s="46"/>
      <c r="CV2" s="53" t="s">
        <v>221</v>
      </c>
      <c r="CW2" s="53" t="s">
        <v>87</v>
      </c>
      <c r="CX2" s="53" t="s">
        <v>220</v>
      </c>
      <c r="CY2" s="53" t="s">
        <v>219</v>
      </c>
      <c r="CZ2" s="52" t="s">
        <v>218</v>
      </c>
      <c r="DB2" s="46"/>
      <c r="DC2" s="53" t="s">
        <v>221</v>
      </c>
      <c r="DD2" s="53" t="s">
        <v>87</v>
      </c>
      <c r="DE2" s="53" t="s">
        <v>220</v>
      </c>
      <c r="DF2" s="53" t="s">
        <v>219</v>
      </c>
      <c r="DG2" s="52" t="s">
        <v>218</v>
      </c>
      <c r="DI2" s="46"/>
      <c r="DJ2" s="53" t="s">
        <v>221</v>
      </c>
      <c r="DK2" s="53" t="s">
        <v>87</v>
      </c>
      <c r="DL2" s="53" t="s">
        <v>220</v>
      </c>
      <c r="DM2" s="53" t="s">
        <v>219</v>
      </c>
      <c r="DN2" s="52" t="s">
        <v>218</v>
      </c>
      <c r="DP2" s="61"/>
      <c r="DQ2" s="75" t="s">
        <v>221</v>
      </c>
      <c r="DR2" s="76" t="s">
        <v>87</v>
      </c>
      <c r="DS2" s="76" t="s">
        <v>220</v>
      </c>
      <c r="DT2" s="76" t="s">
        <v>219</v>
      </c>
      <c r="DU2" s="77" t="s">
        <v>218</v>
      </c>
    </row>
    <row r="3" spans="1:125" ht="15" x14ac:dyDescent="0.25">
      <c r="A3" s="51" t="s">
        <v>260</v>
      </c>
      <c r="B3" s="1" t="s">
        <v>170</v>
      </c>
      <c r="C3" s="25">
        <v>12</v>
      </c>
      <c r="D3" s="25">
        <v>16</v>
      </c>
      <c r="E3" s="49">
        <v>0.75</v>
      </c>
      <c r="F3" s="25">
        <v>2</v>
      </c>
      <c r="H3" s="51">
        <v>1</v>
      </c>
      <c r="I3" s="1" t="s">
        <v>175</v>
      </c>
      <c r="J3" s="25">
        <v>26</v>
      </c>
      <c r="K3" s="25">
        <v>32</v>
      </c>
      <c r="L3" s="49">
        <v>0.8125</v>
      </c>
      <c r="M3" s="25">
        <v>3</v>
      </c>
      <c r="N3" s="38"/>
      <c r="O3" s="38"/>
      <c r="P3" s="38"/>
      <c r="Q3" s="38"/>
      <c r="R3" s="38"/>
      <c r="S3" s="38"/>
      <c r="T3" s="38"/>
      <c r="V3" s="51">
        <v>1</v>
      </c>
      <c r="W3" s="1" t="s">
        <v>175</v>
      </c>
      <c r="X3" s="25">
        <v>58</v>
      </c>
      <c r="Y3" s="25">
        <v>77</v>
      </c>
      <c r="Z3" s="49">
        <v>0.75324675324675328</v>
      </c>
      <c r="AA3" s="25">
        <v>7</v>
      </c>
      <c r="AC3" s="51">
        <v>1</v>
      </c>
      <c r="AD3" s="1" t="s">
        <v>175</v>
      </c>
      <c r="AE3" s="25">
        <v>76</v>
      </c>
      <c r="AF3" s="25">
        <v>103</v>
      </c>
      <c r="AG3" s="49">
        <v>0.73786407766990292</v>
      </c>
      <c r="AH3" s="25">
        <v>11</v>
      </c>
      <c r="AJ3" s="51">
        <v>1</v>
      </c>
      <c r="AK3" s="1" t="s">
        <v>175</v>
      </c>
      <c r="AL3" s="25">
        <v>85</v>
      </c>
      <c r="AM3" s="25">
        <v>116</v>
      </c>
      <c r="AN3" s="49">
        <v>0.73275862068965514</v>
      </c>
      <c r="AO3" s="25">
        <v>12</v>
      </c>
      <c r="AQ3" s="51">
        <v>1</v>
      </c>
      <c r="AR3" s="1" t="s">
        <v>175</v>
      </c>
      <c r="AS3" s="25">
        <v>91</v>
      </c>
      <c r="AT3" s="25">
        <v>130</v>
      </c>
      <c r="AU3" s="49">
        <v>0.7</v>
      </c>
      <c r="AV3" s="25">
        <v>13</v>
      </c>
      <c r="AX3" s="51">
        <v>1</v>
      </c>
      <c r="AY3" s="1" t="s">
        <v>172</v>
      </c>
      <c r="AZ3" s="25">
        <v>100</v>
      </c>
      <c r="BA3" s="25">
        <v>146</v>
      </c>
      <c r="BB3" s="49">
        <v>0.68493150684931503</v>
      </c>
      <c r="BC3" s="25">
        <v>15</v>
      </c>
      <c r="BE3" s="51">
        <v>1</v>
      </c>
      <c r="BF3" s="1" t="s">
        <v>172</v>
      </c>
      <c r="BG3" s="25">
        <v>111</v>
      </c>
      <c r="BH3" s="25">
        <v>160</v>
      </c>
      <c r="BI3" s="49">
        <v>0.69374999999999998</v>
      </c>
      <c r="BJ3" s="25">
        <v>17</v>
      </c>
      <c r="BL3" s="51">
        <v>1</v>
      </c>
      <c r="BM3" s="1" t="s">
        <v>172</v>
      </c>
      <c r="BN3" s="25">
        <v>124</v>
      </c>
      <c r="BO3" s="25">
        <v>176</v>
      </c>
      <c r="BP3" s="49">
        <v>0.70454545454545459</v>
      </c>
      <c r="BQ3" s="25">
        <v>19</v>
      </c>
      <c r="BS3" s="51">
        <v>1</v>
      </c>
      <c r="BT3" s="1" t="s">
        <v>172</v>
      </c>
      <c r="BU3" s="25">
        <v>133</v>
      </c>
      <c r="BV3" s="25">
        <v>192</v>
      </c>
      <c r="BW3" s="49">
        <v>0.69270833333333337</v>
      </c>
      <c r="BX3" s="25">
        <v>21</v>
      </c>
      <c r="BZ3" s="51">
        <v>1</v>
      </c>
      <c r="CA3" s="1" t="s">
        <v>180</v>
      </c>
      <c r="CB3" s="25">
        <v>151</v>
      </c>
      <c r="CC3" s="25">
        <v>224</v>
      </c>
      <c r="CD3" s="49">
        <v>0.6741071428571429</v>
      </c>
      <c r="CE3" s="25">
        <v>25</v>
      </c>
      <c r="CG3" s="51">
        <v>1</v>
      </c>
      <c r="CH3" s="1" t="s">
        <v>180</v>
      </c>
      <c r="CI3" s="25">
        <v>164</v>
      </c>
      <c r="CJ3" s="25">
        <v>240</v>
      </c>
      <c r="CK3" s="49">
        <v>0.68333333333333335</v>
      </c>
      <c r="CL3" s="25">
        <v>27</v>
      </c>
      <c r="CN3" s="51">
        <v>1</v>
      </c>
      <c r="CO3" s="1" t="s">
        <v>180</v>
      </c>
      <c r="CP3" s="25">
        <v>176</v>
      </c>
      <c r="CQ3" s="25">
        <v>256</v>
      </c>
      <c r="CR3" s="49">
        <v>0.6875</v>
      </c>
      <c r="CS3" s="25">
        <v>29</v>
      </c>
      <c r="CU3" s="51">
        <v>1</v>
      </c>
      <c r="CV3" s="1" t="s">
        <v>180</v>
      </c>
      <c r="CW3" s="25">
        <v>179</v>
      </c>
      <c r="CX3" s="25">
        <v>260</v>
      </c>
      <c r="CY3" s="49">
        <v>0.68846153846153846</v>
      </c>
      <c r="CZ3" s="25">
        <v>30</v>
      </c>
      <c r="DB3" s="51">
        <v>1</v>
      </c>
      <c r="DC3" s="1" t="s">
        <v>180</v>
      </c>
      <c r="DD3" s="25">
        <v>181</v>
      </c>
      <c r="DE3" s="25">
        <v>264</v>
      </c>
      <c r="DF3" s="49">
        <v>0.685606060606061</v>
      </c>
      <c r="DG3" s="25">
        <v>31</v>
      </c>
      <c r="DI3" s="51">
        <v>1</v>
      </c>
      <c r="DJ3" s="1" t="s">
        <v>180</v>
      </c>
      <c r="DK3" s="25">
        <v>182</v>
      </c>
      <c r="DL3" s="25">
        <v>266</v>
      </c>
      <c r="DM3" s="49">
        <f t="shared" ref="DM3:DM44" si="0">DK3/DL3</f>
        <v>0.68421052631578949</v>
      </c>
      <c r="DN3" s="25">
        <v>32</v>
      </c>
      <c r="DP3" s="61">
        <v>1</v>
      </c>
      <c r="DQ3" s="78" t="s">
        <v>180</v>
      </c>
      <c r="DR3" s="68">
        <v>182</v>
      </c>
      <c r="DS3" s="68">
        <v>267</v>
      </c>
      <c r="DT3" s="69">
        <v>0.68164794007490637</v>
      </c>
      <c r="DU3" s="79">
        <v>32</v>
      </c>
    </row>
    <row r="4" spans="1:125" ht="15" x14ac:dyDescent="0.25">
      <c r="A4" s="51" t="s">
        <v>260</v>
      </c>
      <c r="B4" s="1" t="s">
        <v>175</v>
      </c>
      <c r="C4" s="25">
        <v>12</v>
      </c>
      <c r="D4" s="25">
        <v>16</v>
      </c>
      <c r="E4" s="49">
        <v>0.75</v>
      </c>
      <c r="F4" s="25">
        <v>2</v>
      </c>
      <c r="H4" s="51">
        <v>2</v>
      </c>
      <c r="I4" s="1" t="s">
        <v>172</v>
      </c>
      <c r="J4" s="25">
        <v>24</v>
      </c>
      <c r="K4" s="25">
        <v>32</v>
      </c>
      <c r="L4" s="49">
        <v>0.75</v>
      </c>
      <c r="M4" s="25">
        <v>4</v>
      </c>
      <c r="N4" s="38"/>
      <c r="O4" s="38"/>
      <c r="P4" s="38"/>
      <c r="Q4" s="38"/>
      <c r="R4" s="38"/>
      <c r="S4" s="38"/>
      <c r="T4" s="38"/>
      <c r="V4" s="51">
        <v>2</v>
      </c>
      <c r="W4" s="1" t="s">
        <v>172</v>
      </c>
      <c r="X4" s="25">
        <v>57</v>
      </c>
      <c r="Y4" s="25">
        <v>77</v>
      </c>
      <c r="Z4" s="49">
        <v>0.74025974025974028</v>
      </c>
      <c r="AA4" s="25">
        <v>9</v>
      </c>
      <c r="AC4" s="51">
        <v>2</v>
      </c>
      <c r="AD4" s="1" t="s">
        <v>155</v>
      </c>
      <c r="AE4" s="25">
        <v>73</v>
      </c>
      <c r="AF4" s="25">
        <v>103</v>
      </c>
      <c r="AG4" s="49">
        <v>0.70873786407766992</v>
      </c>
      <c r="AH4" s="25">
        <v>12</v>
      </c>
      <c r="AJ4" s="51">
        <v>2</v>
      </c>
      <c r="AK4" s="1" t="s">
        <v>172</v>
      </c>
      <c r="AL4" s="25">
        <v>82</v>
      </c>
      <c r="AM4" s="25">
        <v>116</v>
      </c>
      <c r="AN4" s="49">
        <v>0.7068965517241379</v>
      </c>
      <c r="AO4" s="25">
        <v>12</v>
      </c>
      <c r="AQ4" s="51" t="s">
        <v>259</v>
      </c>
      <c r="AR4" s="1" t="s">
        <v>169</v>
      </c>
      <c r="AS4" s="25">
        <v>89</v>
      </c>
      <c r="AT4" s="25">
        <v>130</v>
      </c>
      <c r="AU4" s="49">
        <v>0.68461538461538463</v>
      </c>
      <c r="AV4" s="25">
        <v>13</v>
      </c>
      <c r="AX4" s="51">
        <v>2</v>
      </c>
      <c r="AY4" s="1" t="s">
        <v>175</v>
      </c>
      <c r="AZ4" s="25">
        <v>99</v>
      </c>
      <c r="BA4" s="25">
        <v>146</v>
      </c>
      <c r="BB4" s="49">
        <v>0.67808219178082196</v>
      </c>
      <c r="BC4" s="25">
        <v>14</v>
      </c>
      <c r="BE4" s="51">
        <v>2</v>
      </c>
      <c r="BF4" s="1" t="s">
        <v>180</v>
      </c>
      <c r="BG4" s="25">
        <v>108</v>
      </c>
      <c r="BH4" s="25">
        <v>160</v>
      </c>
      <c r="BI4" s="49">
        <v>0.67500000000000004</v>
      </c>
      <c r="BJ4" s="25">
        <v>18</v>
      </c>
      <c r="BL4" s="51">
        <v>2</v>
      </c>
      <c r="BM4" s="1" t="s">
        <v>180</v>
      </c>
      <c r="BN4" s="25">
        <v>121</v>
      </c>
      <c r="BO4" s="25">
        <v>176</v>
      </c>
      <c r="BP4" s="49">
        <v>0.6875</v>
      </c>
      <c r="BQ4" s="25">
        <v>20</v>
      </c>
      <c r="BS4" s="51">
        <v>2</v>
      </c>
      <c r="BT4" s="1" t="s">
        <v>180</v>
      </c>
      <c r="BU4" s="25">
        <v>131</v>
      </c>
      <c r="BV4" s="25">
        <v>192</v>
      </c>
      <c r="BW4" s="49">
        <v>0.68229166666666663</v>
      </c>
      <c r="BX4" s="25">
        <v>22</v>
      </c>
      <c r="BZ4" s="51" t="s">
        <v>259</v>
      </c>
      <c r="CA4" s="1" t="s">
        <v>179</v>
      </c>
      <c r="CB4" s="25">
        <v>151</v>
      </c>
      <c r="CC4" s="25">
        <v>224</v>
      </c>
      <c r="CD4" s="49">
        <v>0.6741071428571429</v>
      </c>
      <c r="CE4" s="25">
        <v>24</v>
      </c>
      <c r="CG4" s="51">
        <v>2</v>
      </c>
      <c r="CH4" s="1" t="s">
        <v>178</v>
      </c>
      <c r="CI4" s="25">
        <v>163</v>
      </c>
      <c r="CJ4" s="25">
        <v>240</v>
      </c>
      <c r="CK4" s="49">
        <v>0.6791666666666667</v>
      </c>
      <c r="CL4" s="25">
        <v>28</v>
      </c>
      <c r="CN4" s="51">
        <v>2</v>
      </c>
      <c r="CO4" s="1" t="s">
        <v>179</v>
      </c>
      <c r="CP4" s="25">
        <v>175</v>
      </c>
      <c r="CQ4" s="25">
        <v>256</v>
      </c>
      <c r="CR4" s="49">
        <v>0.68359375</v>
      </c>
      <c r="CS4" s="25">
        <v>28</v>
      </c>
      <c r="CU4" s="51">
        <v>2</v>
      </c>
      <c r="CV4" s="1" t="s">
        <v>179</v>
      </c>
      <c r="CW4" s="25">
        <v>176</v>
      </c>
      <c r="CX4" s="25">
        <v>260</v>
      </c>
      <c r="CY4" s="49">
        <v>0.67692307692307696</v>
      </c>
      <c r="CZ4" s="25">
        <v>28</v>
      </c>
      <c r="DB4" s="51">
        <v>2</v>
      </c>
      <c r="DC4" s="1" t="s">
        <v>179</v>
      </c>
      <c r="DD4" s="25">
        <v>178</v>
      </c>
      <c r="DE4" s="25">
        <v>264</v>
      </c>
      <c r="DF4" s="49">
        <v>0.67424242424242398</v>
      </c>
      <c r="DG4" s="25">
        <v>29</v>
      </c>
      <c r="DI4" s="51">
        <v>2</v>
      </c>
      <c r="DJ4" s="1" t="s">
        <v>179</v>
      </c>
      <c r="DK4" s="25">
        <v>180</v>
      </c>
      <c r="DL4" s="25">
        <v>266</v>
      </c>
      <c r="DM4" s="49">
        <f t="shared" si="0"/>
        <v>0.67669172932330823</v>
      </c>
      <c r="DN4" s="25">
        <v>30</v>
      </c>
      <c r="DP4" s="61">
        <v>2</v>
      </c>
      <c r="DQ4" s="78" t="s">
        <v>179</v>
      </c>
      <c r="DR4" s="68">
        <v>181</v>
      </c>
      <c r="DS4" s="68">
        <v>267</v>
      </c>
      <c r="DT4" s="69">
        <v>0.67790262172284643</v>
      </c>
      <c r="DU4" s="79">
        <v>31</v>
      </c>
    </row>
    <row r="5" spans="1:125" ht="15" x14ac:dyDescent="0.25">
      <c r="A5" s="51" t="s">
        <v>257</v>
      </c>
      <c r="B5" s="1" t="s">
        <v>169</v>
      </c>
      <c r="C5" s="25">
        <v>11</v>
      </c>
      <c r="D5" s="25">
        <v>16</v>
      </c>
      <c r="E5" s="49">
        <v>0.6875</v>
      </c>
      <c r="F5" s="25">
        <v>2</v>
      </c>
      <c r="H5" s="51">
        <v>3</v>
      </c>
      <c r="I5" s="1" t="s">
        <v>170</v>
      </c>
      <c r="J5" s="25">
        <v>24</v>
      </c>
      <c r="K5" s="25">
        <v>32</v>
      </c>
      <c r="L5" s="49">
        <v>0.75</v>
      </c>
      <c r="M5" s="25">
        <v>3</v>
      </c>
      <c r="N5" s="38"/>
      <c r="O5" s="38"/>
      <c r="P5" s="38"/>
      <c r="Q5" s="38"/>
      <c r="R5" s="38"/>
      <c r="S5" s="38"/>
      <c r="T5" s="38"/>
      <c r="V5" s="51">
        <v>3</v>
      </c>
      <c r="W5" s="1" t="s">
        <v>155</v>
      </c>
      <c r="X5" s="25">
        <v>56</v>
      </c>
      <c r="Y5" s="25">
        <v>77</v>
      </c>
      <c r="Z5" s="49">
        <v>0.72727272727272729</v>
      </c>
      <c r="AA5" s="25">
        <v>8</v>
      </c>
      <c r="AC5" s="51" t="s">
        <v>257</v>
      </c>
      <c r="AD5" s="1" t="s">
        <v>165</v>
      </c>
      <c r="AE5" s="25">
        <v>72</v>
      </c>
      <c r="AF5" s="25">
        <v>103</v>
      </c>
      <c r="AG5" s="49">
        <v>0.69902912621359226</v>
      </c>
      <c r="AH5" s="25">
        <v>13</v>
      </c>
      <c r="AJ5" s="51">
        <v>3</v>
      </c>
      <c r="AK5" s="1" t="s">
        <v>180</v>
      </c>
      <c r="AL5" s="25">
        <v>81</v>
      </c>
      <c r="AM5" s="25">
        <v>116</v>
      </c>
      <c r="AN5" s="49">
        <v>0.69827586206896552</v>
      </c>
      <c r="AO5" s="25">
        <v>14</v>
      </c>
      <c r="AQ5" s="51" t="s">
        <v>259</v>
      </c>
      <c r="AR5" s="1" t="s">
        <v>172</v>
      </c>
      <c r="AS5" s="25">
        <v>89</v>
      </c>
      <c r="AT5" s="25">
        <v>130</v>
      </c>
      <c r="AU5" s="49">
        <v>0.68461538461538463</v>
      </c>
      <c r="AV5" s="25">
        <v>13</v>
      </c>
      <c r="AX5" s="51">
        <v>3</v>
      </c>
      <c r="AY5" s="1" t="s">
        <v>169</v>
      </c>
      <c r="AZ5" s="25">
        <v>98</v>
      </c>
      <c r="BA5" s="25">
        <v>146</v>
      </c>
      <c r="BB5" s="49">
        <v>0.67123287671232879</v>
      </c>
      <c r="BC5" s="25">
        <v>14</v>
      </c>
      <c r="BE5" s="51">
        <v>3</v>
      </c>
      <c r="BF5" s="1" t="s">
        <v>165</v>
      </c>
      <c r="BG5" s="25">
        <v>107</v>
      </c>
      <c r="BH5" s="25">
        <v>160</v>
      </c>
      <c r="BI5" s="49">
        <v>0.66874999999999996</v>
      </c>
      <c r="BJ5" s="25">
        <v>19</v>
      </c>
      <c r="BL5" s="51">
        <v>3</v>
      </c>
      <c r="BM5" s="1" t="s">
        <v>176</v>
      </c>
      <c r="BN5" s="25">
        <v>119</v>
      </c>
      <c r="BO5" s="25">
        <v>176</v>
      </c>
      <c r="BP5" s="49">
        <v>0.67613636363636365</v>
      </c>
      <c r="BQ5" s="25">
        <v>21</v>
      </c>
      <c r="BS5" s="51">
        <v>3</v>
      </c>
      <c r="BT5" s="1" t="s">
        <v>176</v>
      </c>
      <c r="BU5" s="25">
        <v>130</v>
      </c>
      <c r="BV5" s="25">
        <v>192</v>
      </c>
      <c r="BW5" s="49">
        <v>0.67708333333333337</v>
      </c>
      <c r="BX5" s="25">
        <v>23</v>
      </c>
      <c r="BZ5" s="51" t="s">
        <v>259</v>
      </c>
      <c r="CA5" s="1" t="s">
        <v>172</v>
      </c>
      <c r="CB5" s="25">
        <v>151</v>
      </c>
      <c r="CC5" s="25">
        <v>224</v>
      </c>
      <c r="CD5" s="49">
        <v>0.6741071428571429</v>
      </c>
      <c r="CE5" s="25">
        <v>24</v>
      </c>
      <c r="CG5" s="51">
        <v>3</v>
      </c>
      <c r="CH5" s="1" t="s">
        <v>179</v>
      </c>
      <c r="CI5" s="25">
        <v>162</v>
      </c>
      <c r="CJ5" s="25">
        <v>240</v>
      </c>
      <c r="CK5" s="49">
        <v>0.67500000000000004</v>
      </c>
      <c r="CL5" s="25">
        <v>26</v>
      </c>
      <c r="CN5" s="51" t="s">
        <v>257</v>
      </c>
      <c r="CO5" s="1" t="s">
        <v>178</v>
      </c>
      <c r="CP5" s="25">
        <v>172</v>
      </c>
      <c r="CQ5" s="25">
        <v>256</v>
      </c>
      <c r="CR5" s="49">
        <v>0.671875</v>
      </c>
      <c r="CS5" s="25">
        <v>30</v>
      </c>
      <c r="CU5" s="51" t="s">
        <v>257</v>
      </c>
      <c r="CV5" s="1" t="s">
        <v>178</v>
      </c>
      <c r="CW5" s="25">
        <v>174</v>
      </c>
      <c r="CX5" s="25">
        <v>260</v>
      </c>
      <c r="CY5" s="49">
        <v>0.66923076923076918</v>
      </c>
      <c r="CZ5" s="25">
        <v>31</v>
      </c>
      <c r="DB5" s="51">
        <v>3</v>
      </c>
      <c r="DC5" s="1" t="s">
        <v>178</v>
      </c>
      <c r="DD5" s="25">
        <v>177</v>
      </c>
      <c r="DE5" s="25">
        <v>264</v>
      </c>
      <c r="DF5" s="49">
        <v>0.67045454545454497</v>
      </c>
      <c r="DG5" s="25">
        <v>32</v>
      </c>
      <c r="DI5" s="51">
        <v>3</v>
      </c>
      <c r="DJ5" s="1" t="s">
        <v>178</v>
      </c>
      <c r="DK5" s="25">
        <v>179</v>
      </c>
      <c r="DL5" s="25">
        <v>266</v>
      </c>
      <c r="DM5" s="49">
        <f t="shared" si="0"/>
        <v>0.67293233082706772</v>
      </c>
      <c r="DN5" s="25">
        <v>33</v>
      </c>
      <c r="DP5" s="61">
        <v>3</v>
      </c>
      <c r="DQ5" s="78" t="s">
        <v>178</v>
      </c>
      <c r="DR5" s="68">
        <v>179</v>
      </c>
      <c r="DS5" s="68">
        <v>267</v>
      </c>
      <c r="DT5" s="69">
        <v>0.67041198501872656</v>
      </c>
      <c r="DU5" s="79">
        <v>33</v>
      </c>
    </row>
    <row r="6" spans="1:125" ht="15" x14ac:dyDescent="0.25">
      <c r="A6" s="51" t="s">
        <v>257</v>
      </c>
      <c r="B6" s="1" t="s">
        <v>138</v>
      </c>
      <c r="C6" s="25">
        <v>11</v>
      </c>
      <c r="D6" s="25">
        <v>16</v>
      </c>
      <c r="E6" s="49">
        <v>0.6875</v>
      </c>
      <c r="F6" s="25">
        <v>2</v>
      </c>
      <c r="H6" s="51" t="s">
        <v>258</v>
      </c>
      <c r="I6" s="1" t="s">
        <v>168</v>
      </c>
      <c r="J6" s="25">
        <v>23</v>
      </c>
      <c r="K6" s="25">
        <v>32</v>
      </c>
      <c r="L6" s="49">
        <v>0.71875</v>
      </c>
      <c r="M6" s="25">
        <v>3</v>
      </c>
      <c r="N6" s="38"/>
      <c r="O6" s="38"/>
      <c r="P6" s="38"/>
      <c r="Q6" s="38"/>
      <c r="R6" s="38"/>
      <c r="S6" s="38"/>
      <c r="T6" s="38"/>
      <c r="V6" s="51">
        <v>4</v>
      </c>
      <c r="W6" s="1" t="s">
        <v>141</v>
      </c>
      <c r="X6" s="25">
        <v>56</v>
      </c>
      <c r="Y6" s="25">
        <v>77</v>
      </c>
      <c r="Z6" s="49">
        <v>0.72727272727272729</v>
      </c>
      <c r="AA6" s="25">
        <v>6</v>
      </c>
      <c r="AC6" s="51" t="s">
        <v>257</v>
      </c>
      <c r="AD6" s="1" t="s">
        <v>180</v>
      </c>
      <c r="AE6" s="25">
        <v>72</v>
      </c>
      <c r="AF6" s="25">
        <v>103</v>
      </c>
      <c r="AG6" s="49">
        <v>0.69902912621359226</v>
      </c>
      <c r="AH6" s="25">
        <v>13</v>
      </c>
      <c r="AJ6" s="51">
        <v>4</v>
      </c>
      <c r="AK6" s="1" t="s">
        <v>155</v>
      </c>
      <c r="AL6" s="25">
        <v>81</v>
      </c>
      <c r="AM6" s="25">
        <v>116</v>
      </c>
      <c r="AN6" s="49">
        <v>0.69827586206896552</v>
      </c>
      <c r="AO6" s="25">
        <v>13</v>
      </c>
      <c r="AQ6" s="51">
        <v>4</v>
      </c>
      <c r="AR6" s="1" t="s">
        <v>165</v>
      </c>
      <c r="AS6" s="25">
        <v>88</v>
      </c>
      <c r="AT6" s="25">
        <v>130</v>
      </c>
      <c r="AU6" s="49">
        <v>0.67692307692307696</v>
      </c>
      <c r="AV6" s="25">
        <v>16</v>
      </c>
      <c r="AX6" s="51">
        <v>4</v>
      </c>
      <c r="AY6" s="1" t="s">
        <v>165</v>
      </c>
      <c r="AZ6" s="25">
        <v>97</v>
      </c>
      <c r="BA6" s="25">
        <v>146</v>
      </c>
      <c r="BB6" s="49">
        <v>0.66438356164383561</v>
      </c>
      <c r="BC6" s="25">
        <v>17</v>
      </c>
      <c r="BE6" s="51">
        <v>4</v>
      </c>
      <c r="BF6" s="1" t="s">
        <v>175</v>
      </c>
      <c r="BG6" s="25">
        <v>107</v>
      </c>
      <c r="BH6" s="25">
        <v>160</v>
      </c>
      <c r="BI6" s="49">
        <v>0.66874999999999996</v>
      </c>
      <c r="BJ6" s="25">
        <v>16</v>
      </c>
      <c r="BL6" s="51">
        <v>4</v>
      </c>
      <c r="BM6" s="1" t="s">
        <v>160</v>
      </c>
      <c r="BN6" s="25">
        <v>119</v>
      </c>
      <c r="BO6" s="25">
        <v>176</v>
      </c>
      <c r="BP6" s="49">
        <v>0.67613636363636365</v>
      </c>
      <c r="BQ6" s="25">
        <v>20</v>
      </c>
      <c r="BS6" s="51">
        <v>4</v>
      </c>
      <c r="BT6" s="1" t="s">
        <v>169</v>
      </c>
      <c r="BU6" s="25">
        <v>130</v>
      </c>
      <c r="BV6" s="25">
        <v>192</v>
      </c>
      <c r="BW6" s="49">
        <v>0.67708333333333337</v>
      </c>
      <c r="BX6" s="25">
        <v>18</v>
      </c>
      <c r="BZ6" s="51" t="s">
        <v>258</v>
      </c>
      <c r="CA6" s="1" t="s">
        <v>178</v>
      </c>
      <c r="CB6" s="25">
        <v>150</v>
      </c>
      <c r="CC6" s="25">
        <v>224</v>
      </c>
      <c r="CD6" s="49">
        <v>0.6696428571428571</v>
      </c>
      <c r="CE6" s="25">
        <v>26</v>
      </c>
      <c r="CG6" s="51">
        <v>4</v>
      </c>
      <c r="CH6" s="1" t="s">
        <v>165</v>
      </c>
      <c r="CI6" s="25">
        <v>161</v>
      </c>
      <c r="CJ6" s="25">
        <v>240</v>
      </c>
      <c r="CK6" s="49">
        <v>0.67083333333333328</v>
      </c>
      <c r="CL6" s="25">
        <v>28</v>
      </c>
      <c r="CN6" s="51" t="s">
        <v>257</v>
      </c>
      <c r="CO6" s="1" t="s">
        <v>176</v>
      </c>
      <c r="CP6" s="25">
        <v>172</v>
      </c>
      <c r="CQ6" s="25">
        <v>256</v>
      </c>
      <c r="CR6" s="49">
        <v>0.671875</v>
      </c>
      <c r="CS6" s="25">
        <v>30</v>
      </c>
      <c r="CU6" s="51" t="s">
        <v>257</v>
      </c>
      <c r="CV6" s="1" t="s">
        <v>176</v>
      </c>
      <c r="CW6" s="25">
        <v>174</v>
      </c>
      <c r="CX6" s="25">
        <v>260</v>
      </c>
      <c r="CY6" s="49">
        <v>0.66923076923076918</v>
      </c>
      <c r="CZ6" s="25">
        <v>31</v>
      </c>
      <c r="DB6" s="51">
        <v>4</v>
      </c>
      <c r="DC6" s="1" t="s">
        <v>176</v>
      </c>
      <c r="DD6" s="25">
        <v>176</v>
      </c>
      <c r="DE6" s="25">
        <v>264</v>
      </c>
      <c r="DF6" s="49">
        <v>0.66666666666666696</v>
      </c>
      <c r="DG6" s="25">
        <v>32</v>
      </c>
      <c r="DI6" s="51">
        <v>4</v>
      </c>
      <c r="DJ6" s="1" t="s">
        <v>176</v>
      </c>
      <c r="DK6" s="25">
        <v>177</v>
      </c>
      <c r="DL6" s="25">
        <v>266</v>
      </c>
      <c r="DM6" s="49">
        <f t="shared" si="0"/>
        <v>0.66541353383458646</v>
      </c>
      <c r="DN6" s="25">
        <v>33</v>
      </c>
      <c r="DP6" s="61">
        <v>4</v>
      </c>
      <c r="DQ6" s="78" t="s">
        <v>177</v>
      </c>
      <c r="DR6" s="68">
        <v>178</v>
      </c>
      <c r="DS6" s="68">
        <v>267</v>
      </c>
      <c r="DT6" s="69">
        <v>0.66666666666666663</v>
      </c>
      <c r="DU6" s="79">
        <v>31</v>
      </c>
    </row>
    <row r="7" spans="1:125" ht="15" x14ac:dyDescent="0.25">
      <c r="A7" s="51" t="s">
        <v>257</v>
      </c>
      <c r="B7" s="1" t="s">
        <v>151</v>
      </c>
      <c r="C7" s="25">
        <v>11</v>
      </c>
      <c r="D7" s="25">
        <v>16</v>
      </c>
      <c r="E7" s="49">
        <v>0.6875</v>
      </c>
      <c r="F7" s="25">
        <v>2</v>
      </c>
      <c r="H7" s="51" t="s">
        <v>258</v>
      </c>
      <c r="I7" s="1" t="s">
        <v>165</v>
      </c>
      <c r="J7" s="25">
        <v>23</v>
      </c>
      <c r="K7" s="25">
        <v>32</v>
      </c>
      <c r="L7" s="49">
        <v>0.71875</v>
      </c>
      <c r="M7" s="25">
        <v>3</v>
      </c>
      <c r="N7" s="38"/>
      <c r="O7" s="38"/>
      <c r="P7" s="38"/>
      <c r="Q7" s="38"/>
      <c r="R7" s="38"/>
      <c r="S7" s="38"/>
      <c r="T7" s="38"/>
      <c r="V7" s="51">
        <v>5</v>
      </c>
      <c r="W7" s="1" t="s">
        <v>165</v>
      </c>
      <c r="X7" s="25">
        <v>55</v>
      </c>
      <c r="Y7" s="25">
        <v>77</v>
      </c>
      <c r="Z7" s="49">
        <v>0.7142857142857143</v>
      </c>
      <c r="AA7" s="25">
        <v>9</v>
      </c>
      <c r="AC7" s="51">
        <v>5</v>
      </c>
      <c r="AD7" s="1" t="s">
        <v>172</v>
      </c>
      <c r="AE7" s="25">
        <v>72</v>
      </c>
      <c r="AF7" s="25">
        <v>103</v>
      </c>
      <c r="AG7" s="49">
        <v>0.69902912621359226</v>
      </c>
      <c r="AH7" s="25">
        <v>11</v>
      </c>
      <c r="AJ7" s="51">
        <v>5</v>
      </c>
      <c r="AK7" s="1" t="s">
        <v>169</v>
      </c>
      <c r="AL7" s="25">
        <v>81</v>
      </c>
      <c r="AM7" s="25">
        <v>116</v>
      </c>
      <c r="AN7" s="49">
        <v>0.69827586206896552</v>
      </c>
      <c r="AO7" s="25">
        <v>11</v>
      </c>
      <c r="AQ7" s="51">
        <v>5</v>
      </c>
      <c r="AR7" s="1" t="s">
        <v>180</v>
      </c>
      <c r="AS7" s="25">
        <v>88</v>
      </c>
      <c r="AT7" s="25">
        <v>130</v>
      </c>
      <c r="AU7" s="49">
        <v>0.67692307692307696</v>
      </c>
      <c r="AV7" s="25">
        <v>15</v>
      </c>
      <c r="AX7" s="51">
        <v>5</v>
      </c>
      <c r="AY7" s="1" t="s">
        <v>176</v>
      </c>
      <c r="AZ7" s="25">
        <v>96</v>
      </c>
      <c r="BA7" s="25">
        <v>146</v>
      </c>
      <c r="BB7" s="49">
        <v>0.65753424657534243</v>
      </c>
      <c r="BC7" s="25">
        <v>17</v>
      </c>
      <c r="BE7" s="51">
        <v>5</v>
      </c>
      <c r="BF7" s="1" t="s">
        <v>176</v>
      </c>
      <c r="BG7" s="25">
        <v>106</v>
      </c>
      <c r="BH7" s="25">
        <v>160</v>
      </c>
      <c r="BI7" s="49">
        <v>0.66249999999999998</v>
      </c>
      <c r="BJ7" s="25">
        <v>19</v>
      </c>
      <c r="BL7" s="51">
        <v>5</v>
      </c>
      <c r="BM7" s="1" t="s">
        <v>169</v>
      </c>
      <c r="BN7" s="25">
        <v>119</v>
      </c>
      <c r="BO7" s="25">
        <v>176</v>
      </c>
      <c r="BP7" s="49">
        <v>0.67613636363636365</v>
      </c>
      <c r="BQ7" s="25">
        <v>17</v>
      </c>
      <c r="BS7" s="51">
        <v>5</v>
      </c>
      <c r="BT7" s="1" t="s">
        <v>178</v>
      </c>
      <c r="BU7" s="25">
        <v>129</v>
      </c>
      <c r="BV7" s="25">
        <v>192</v>
      </c>
      <c r="BW7" s="49">
        <v>0.671875</v>
      </c>
      <c r="BX7" s="25">
        <v>22</v>
      </c>
      <c r="BZ7" s="51" t="s">
        <v>258</v>
      </c>
      <c r="CA7" s="1" t="s">
        <v>176</v>
      </c>
      <c r="CB7" s="25">
        <v>150</v>
      </c>
      <c r="CC7" s="25">
        <v>224</v>
      </c>
      <c r="CD7" s="49">
        <v>0.6696428571428571</v>
      </c>
      <c r="CE7" s="25">
        <v>26</v>
      </c>
      <c r="CG7" s="51">
        <v>5</v>
      </c>
      <c r="CH7" s="1" t="s">
        <v>177</v>
      </c>
      <c r="CI7" s="25">
        <v>161</v>
      </c>
      <c r="CJ7" s="25">
        <v>240</v>
      </c>
      <c r="CK7" s="49">
        <v>0.67083333333333328</v>
      </c>
      <c r="CL7" s="25">
        <v>27</v>
      </c>
      <c r="CN7" s="51">
        <v>5</v>
      </c>
      <c r="CO7" s="1" t="s">
        <v>177</v>
      </c>
      <c r="CP7" s="25">
        <v>172</v>
      </c>
      <c r="CQ7" s="25">
        <v>256</v>
      </c>
      <c r="CR7" s="49">
        <v>0.671875</v>
      </c>
      <c r="CS7" s="25">
        <v>29</v>
      </c>
      <c r="CU7" s="51" t="s">
        <v>256</v>
      </c>
      <c r="CV7" s="1" t="s">
        <v>177</v>
      </c>
      <c r="CW7" s="25">
        <v>174</v>
      </c>
      <c r="CX7" s="25">
        <v>260</v>
      </c>
      <c r="CY7" s="49">
        <v>0.66923076923076918</v>
      </c>
      <c r="CZ7" s="25">
        <v>29</v>
      </c>
      <c r="DB7" s="51">
        <v>5</v>
      </c>
      <c r="DC7" s="1" t="s">
        <v>177</v>
      </c>
      <c r="DD7" s="25">
        <v>176</v>
      </c>
      <c r="DE7" s="25">
        <v>264</v>
      </c>
      <c r="DF7" s="49">
        <v>0.66666666666666696</v>
      </c>
      <c r="DG7" s="25">
        <v>30</v>
      </c>
      <c r="DI7" s="51">
        <v>5</v>
      </c>
      <c r="DJ7" s="1" t="s">
        <v>177</v>
      </c>
      <c r="DK7" s="25">
        <v>177</v>
      </c>
      <c r="DL7" s="25">
        <v>266</v>
      </c>
      <c r="DM7" s="49">
        <f t="shared" si="0"/>
        <v>0.66541353383458646</v>
      </c>
      <c r="DN7" s="25">
        <v>31</v>
      </c>
      <c r="DP7" s="61">
        <v>5</v>
      </c>
      <c r="DQ7" s="78" t="s">
        <v>176</v>
      </c>
      <c r="DR7" s="68">
        <v>177</v>
      </c>
      <c r="DS7" s="68">
        <v>267</v>
      </c>
      <c r="DT7" s="69">
        <v>0.6629213483146067</v>
      </c>
      <c r="DU7" s="79">
        <v>33</v>
      </c>
    </row>
    <row r="8" spans="1:125" ht="15" x14ac:dyDescent="0.25">
      <c r="A8" s="51" t="s">
        <v>257</v>
      </c>
      <c r="B8" s="1" t="s">
        <v>139</v>
      </c>
      <c r="C8" s="25">
        <v>11</v>
      </c>
      <c r="D8" s="25">
        <v>16</v>
      </c>
      <c r="E8" s="49">
        <v>0.6875</v>
      </c>
      <c r="F8" s="25">
        <v>2</v>
      </c>
      <c r="H8" s="51">
        <v>6</v>
      </c>
      <c r="I8" s="1" t="s">
        <v>141</v>
      </c>
      <c r="J8" s="25">
        <v>23</v>
      </c>
      <c r="K8" s="25">
        <v>32</v>
      </c>
      <c r="L8" s="49">
        <v>0.71875</v>
      </c>
      <c r="M8" s="25">
        <v>1</v>
      </c>
      <c r="N8" s="38"/>
      <c r="O8" s="38"/>
      <c r="P8" s="38"/>
      <c r="Q8" s="38"/>
      <c r="R8" s="38"/>
      <c r="S8" s="38"/>
      <c r="T8" s="38"/>
      <c r="V8" s="51">
        <v>6</v>
      </c>
      <c r="W8" s="1" t="s">
        <v>169</v>
      </c>
      <c r="X8" s="25">
        <v>54</v>
      </c>
      <c r="Y8" s="25">
        <v>77</v>
      </c>
      <c r="Z8" s="49">
        <v>0.70129870129870131</v>
      </c>
      <c r="AA8" s="25">
        <v>7</v>
      </c>
      <c r="AC8" s="51">
        <v>6</v>
      </c>
      <c r="AD8" s="1" t="s">
        <v>176</v>
      </c>
      <c r="AE8" s="25">
        <v>71</v>
      </c>
      <c r="AF8" s="25">
        <v>103</v>
      </c>
      <c r="AG8" s="49">
        <v>0.68932038834951459</v>
      </c>
      <c r="AH8" s="25">
        <v>13</v>
      </c>
      <c r="AJ8" s="51">
        <v>6</v>
      </c>
      <c r="AK8" s="1" t="s">
        <v>165</v>
      </c>
      <c r="AL8" s="25">
        <v>80</v>
      </c>
      <c r="AM8" s="25">
        <v>116</v>
      </c>
      <c r="AN8" s="49">
        <v>0.68965517241379315</v>
      </c>
      <c r="AO8" s="25">
        <v>14</v>
      </c>
      <c r="AQ8" s="51">
        <v>6</v>
      </c>
      <c r="AR8" s="1" t="s">
        <v>177</v>
      </c>
      <c r="AS8" s="25">
        <v>87</v>
      </c>
      <c r="AT8" s="25">
        <v>130</v>
      </c>
      <c r="AU8" s="49">
        <v>0.66923076923076918</v>
      </c>
      <c r="AV8" s="25">
        <v>16</v>
      </c>
      <c r="AX8" s="51" t="s">
        <v>255</v>
      </c>
      <c r="AY8" s="1" t="s">
        <v>178</v>
      </c>
      <c r="AZ8" s="25">
        <v>96</v>
      </c>
      <c r="BA8" s="25">
        <v>146</v>
      </c>
      <c r="BB8" s="49">
        <v>0.65753424657534243</v>
      </c>
      <c r="BC8" s="25">
        <v>16</v>
      </c>
      <c r="BE8" s="51">
        <v>6</v>
      </c>
      <c r="BF8" s="1" t="s">
        <v>178</v>
      </c>
      <c r="BG8" s="25">
        <v>106</v>
      </c>
      <c r="BH8" s="25">
        <v>160</v>
      </c>
      <c r="BI8" s="49">
        <v>0.66249999999999998</v>
      </c>
      <c r="BJ8" s="25">
        <v>18</v>
      </c>
      <c r="BL8" s="51">
        <v>6</v>
      </c>
      <c r="BM8" s="1" t="s">
        <v>165</v>
      </c>
      <c r="BN8" s="25">
        <v>118</v>
      </c>
      <c r="BO8" s="25">
        <v>176</v>
      </c>
      <c r="BP8" s="49">
        <v>0.67045454545454541</v>
      </c>
      <c r="BQ8" s="25">
        <v>21</v>
      </c>
      <c r="BS8" s="51">
        <v>6</v>
      </c>
      <c r="BT8" s="1" t="s">
        <v>179</v>
      </c>
      <c r="BU8" s="25">
        <v>129</v>
      </c>
      <c r="BV8" s="25">
        <v>192</v>
      </c>
      <c r="BW8" s="49">
        <v>0.671875</v>
      </c>
      <c r="BX8" s="25">
        <v>21</v>
      </c>
      <c r="BZ8" s="51">
        <v>6</v>
      </c>
      <c r="CA8" s="1" t="s">
        <v>165</v>
      </c>
      <c r="CB8" s="25">
        <v>149</v>
      </c>
      <c r="CC8" s="25">
        <v>224</v>
      </c>
      <c r="CD8" s="49">
        <v>0.6651785714285714</v>
      </c>
      <c r="CE8" s="25">
        <v>26</v>
      </c>
      <c r="CG8" s="51">
        <v>6</v>
      </c>
      <c r="CH8" s="1" t="s">
        <v>172</v>
      </c>
      <c r="CI8" s="25">
        <v>161</v>
      </c>
      <c r="CJ8" s="25">
        <v>240</v>
      </c>
      <c r="CK8" s="49">
        <v>0.67083333333333328</v>
      </c>
      <c r="CL8" s="25">
        <v>26</v>
      </c>
      <c r="CN8" s="51">
        <v>6</v>
      </c>
      <c r="CO8" s="1" t="s">
        <v>172</v>
      </c>
      <c r="CP8" s="25">
        <v>171</v>
      </c>
      <c r="CQ8" s="25">
        <v>256</v>
      </c>
      <c r="CR8" s="49">
        <v>0.66796875</v>
      </c>
      <c r="CS8" s="25">
        <v>28</v>
      </c>
      <c r="CU8" s="51" t="s">
        <v>256</v>
      </c>
      <c r="CV8" s="1" t="s">
        <v>172</v>
      </c>
      <c r="CW8" s="25">
        <v>174</v>
      </c>
      <c r="CX8" s="25">
        <v>260</v>
      </c>
      <c r="CY8" s="49">
        <v>0.66923076923076918</v>
      </c>
      <c r="CZ8" s="25">
        <v>29</v>
      </c>
      <c r="DB8" s="51">
        <v>6</v>
      </c>
      <c r="DC8" s="1" t="s">
        <v>172</v>
      </c>
      <c r="DD8" s="25">
        <v>175</v>
      </c>
      <c r="DE8" s="25">
        <v>264</v>
      </c>
      <c r="DF8" s="49">
        <v>0.66287878787878796</v>
      </c>
      <c r="DG8" s="25">
        <v>29</v>
      </c>
      <c r="DI8" s="51">
        <v>6</v>
      </c>
      <c r="DJ8" s="1" t="s">
        <v>172</v>
      </c>
      <c r="DK8" s="25">
        <v>176</v>
      </c>
      <c r="DL8" s="25">
        <v>266</v>
      </c>
      <c r="DM8" s="49">
        <f t="shared" si="0"/>
        <v>0.66165413533834583</v>
      </c>
      <c r="DN8" s="25">
        <v>30</v>
      </c>
      <c r="DP8" s="61">
        <v>6</v>
      </c>
      <c r="DQ8" s="78" t="s">
        <v>175</v>
      </c>
      <c r="DR8" s="68">
        <v>177</v>
      </c>
      <c r="DS8" s="68">
        <v>267</v>
      </c>
      <c r="DT8" s="69">
        <v>0.6629213483146067</v>
      </c>
      <c r="DU8" s="79">
        <v>29</v>
      </c>
    </row>
    <row r="9" spans="1:125" ht="15" x14ac:dyDescent="0.25">
      <c r="A9" s="51">
        <v>7</v>
      </c>
      <c r="B9" s="1" t="s">
        <v>141</v>
      </c>
      <c r="C9" s="25">
        <v>11</v>
      </c>
      <c r="D9" s="25">
        <v>16</v>
      </c>
      <c r="E9" s="49">
        <v>0.6875</v>
      </c>
      <c r="F9" s="25">
        <v>0</v>
      </c>
      <c r="H9" s="51" t="s">
        <v>254</v>
      </c>
      <c r="I9" s="1" t="s">
        <v>178</v>
      </c>
      <c r="J9" s="25">
        <v>22</v>
      </c>
      <c r="K9" s="25">
        <v>32</v>
      </c>
      <c r="L9" s="49">
        <v>0.6875</v>
      </c>
      <c r="M9" s="25">
        <v>4</v>
      </c>
      <c r="N9" s="38"/>
      <c r="O9" s="38"/>
      <c r="P9" s="38"/>
      <c r="Q9" s="38"/>
      <c r="R9" s="38"/>
      <c r="S9" s="38"/>
      <c r="T9" s="38"/>
      <c r="V9" s="51">
        <v>7</v>
      </c>
      <c r="W9" s="1" t="s">
        <v>162</v>
      </c>
      <c r="X9" s="25">
        <v>54</v>
      </c>
      <c r="Y9" s="25">
        <v>77</v>
      </c>
      <c r="Z9" s="49">
        <v>0.70129870129870131</v>
      </c>
      <c r="AA9" s="25">
        <v>6</v>
      </c>
      <c r="AC9" s="51" t="s">
        <v>254</v>
      </c>
      <c r="AD9" s="1" t="s">
        <v>169</v>
      </c>
      <c r="AE9" s="25">
        <v>71</v>
      </c>
      <c r="AF9" s="25">
        <v>103</v>
      </c>
      <c r="AG9" s="49">
        <v>0.68932038834951459</v>
      </c>
      <c r="AH9" s="25">
        <v>10</v>
      </c>
      <c r="AJ9" s="51" t="s">
        <v>254</v>
      </c>
      <c r="AK9" s="1" t="s">
        <v>177</v>
      </c>
      <c r="AL9" s="25">
        <v>79</v>
      </c>
      <c r="AM9" s="25">
        <v>116</v>
      </c>
      <c r="AN9" s="49">
        <v>0.68103448275862066</v>
      </c>
      <c r="AO9" s="25">
        <v>14</v>
      </c>
      <c r="AQ9" s="51">
        <v>7</v>
      </c>
      <c r="AR9" s="1" t="s">
        <v>155</v>
      </c>
      <c r="AS9" s="25">
        <v>87</v>
      </c>
      <c r="AT9" s="25">
        <v>130</v>
      </c>
      <c r="AU9" s="49">
        <v>0.66923076923076918</v>
      </c>
      <c r="AV9" s="25">
        <v>15</v>
      </c>
      <c r="AX9" s="51" t="s">
        <v>255</v>
      </c>
      <c r="AY9" s="1" t="s">
        <v>180</v>
      </c>
      <c r="AZ9" s="25">
        <v>96</v>
      </c>
      <c r="BA9" s="25">
        <v>146</v>
      </c>
      <c r="BB9" s="49">
        <v>0.65753424657534243</v>
      </c>
      <c r="BC9" s="25">
        <v>16</v>
      </c>
      <c r="BE9" s="51">
        <v>7</v>
      </c>
      <c r="BF9" s="1" t="s">
        <v>163</v>
      </c>
      <c r="BG9" s="25">
        <v>106</v>
      </c>
      <c r="BH9" s="25">
        <v>160</v>
      </c>
      <c r="BI9" s="49">
        <v>0.66249999999999998</v>
      </c>
      <c r="BJ9" s="25">
        <v>17</v>
      </c>
      <c r="BL9" s="51">
        <v>7</v>
      </c>
      <c r="BM9" s="1" t="s">
        <v>155</v>
      </c>
      <c r="BN9" s="25">
        <v>118</v>
      </c>
      <c r="BO9" s="25">
        <v>176</v>
      </c>
      <c r="BP9" s="49">
        <v>0.67045454545454541</v>
      </c>
      <c r="BQ9" s="25">
        <v>20</v>
      </c>
      <c r="BS9" s="51">
        <v>7</v>
      </c>
      <c r="BT9" s="1" t="s">
        <v>175</v>
      </c>
      <c r="BU9" s="25">
        <v>129</v>
      </c>
      <c r="BV9" s="25">
        <v>192</v>
      </c>
      <c r="BW9" s="49">
        <v>0.671875</v>
      </c>
      <c r="BX9" s="25">
        <v>20</v>
      </c>
      <c r="BZ9" s="51">
        <v>7</v>
      </c>
      <c r="CA9" s="1" t="s">
        <v>177</v>
      </c>
      <c r="CB9" s="25">
        <v>149</v>
      </c>
      <c r="CC9" s="25">
        <v>224</v>
      </c>
      <c r="CD9" s="49">
        <v>0.6651785714285714</v>
      </c>
      <c r="CE9" s="25">
        <v>25</v>
      </c>
      <c r="CG9" s="51">
        <v>7</v>
      </c>
      <c r="CH9" s="1" t="s">
        <v>176</v>
      </c>
      <c r="CI9" s="25">
        <v>160</v>
      </c>
      <c r="CJ9" s="25">
        <v>240</v>
      </c>
      <c r="CK9" s="49">
        <v>0.66666666666666663</v>
      </c>
      <c r="CL9" s="25">
        <v>28</v>
      </c>
      <c r="CN9" s="51">
        <v>7</v>
      </c>
      <c r="CO9" s="1" t="s">
        <v>169</v>
      </c>
      <c r="CP9" s="25">
        <v>171</v>
      </c>
      <c r="CQ9" s="25">
        <v>256</v>
      </c>
      <c r="CR9" s="49">
        <v>0.66796875</v>
      </c>
      <c r="CS9" s="25">
        <v>24</v>
      </c>
      <c r="CU9" s="51">
        <v>7</v>
      </c>
      <c r="CV9" s="1" t="s">
        <v>175</v>
      </c>
      <c r="CW9" s="25">
        <v>173</v>
      </c>
      <c r="CX9" s="25">
        <v>260</v>
      </c>
      <c r="CY9" s="49">
        <v>0.66538461538461535</v>
      </c>
      <c r="CZ9" s="25">
        <v>28</v>
      </c>
      <c r="DB9" s="51">
        <v>7</v>
      </c>
      <c r="DC9" s="1" t="s">
        <v>169</v>
      </c>
      <c r="DD9" s="25">
        <v>175</v>
      </c>
      <c r="DE9" s="25">
        <v>264</v>
      </c>
      <c r="DF9" s="49">
        <v>0.66287878787878796</v>
      </c>
      <c r="DG9" s="25">
        <v>25</v>
      </c>
      <c r="DI9" s="51">
        <v>7</v>
      </c>
      <c r="DJ9" s="1" t="s">
        <v>175</v>
      </c>
      <c r="DK9" s="25">
        <v>176</v>
      </c>
      <c r="DL9" s="25">
        <v>266</v>
      </c>
      <c r="DM9" s="49">
        <f t="shared" si="0"/>
        <v>0.66165413533834583</v>
      </c>
      <c r="DN9" s="25">
        <v>29</v>
      </c>
      <c r="DP9" s="61">
        <v>7</v>
      </c>
      <c r="DQ9" s="78" t="s">
        <v>174</v>
      </c>
      <c r="DR9" s="68">
        <v>176</v>
      </c>
      <c r="DS9" s="68">
        <v>267</v>
      </c>
      <c r="DT9" s="69">
        <v>0.65917602996254676</v>
      </c>
      <c r="DU9" s="79" t="s">
        <v>173</v>
      </c>
    </row>
    <row r="10" spans="1:125" ht="15" x14ac:dyDescent="0.25">
      <c r="A10" s="51" t="s">
        <v>253</v>
      </c>
      <c r="B10" s="1" t="s">
        <v>178</v>
      </c>
      <c r="C10" s="25">
        <v>10</v>
      </c>
      <c r="D10" s="25">
        <v>16</v>
      </c>
      <c r="E10" s="49">
        <v>0.625</v>
      </c>
      <c r="F10" s="25">
        <v>2</v>
      </c>
      <c r="H10" s="51" t="s">
        <v>254</v>
      </c>
      <c r="I10" s="1" t="s">
        <v>176</v>
      </c>
      <c r="J10" s="25">
        <v>22</v>
      </c>
      <c r="K10" s="25">
        <v>32</v>
      </c>
      <c r="L10" s="49">
        <v>0.6875</v>
      </c>
      <c r="M10" s="25">
        <v>4</v>
      </c>
      <c r="N10" s="38"/>
      <c r="O10" s="38"/>
      <c r="P10" s="38"/>
      <c r="Q10" s="38"/>
      <c r="R10" s="38"/>
      <c r="S10" s="38"/>
      <c r="T10" s="38"/>
      <c r="V10" s="51" t="s">
        <v>253</v>
      </c>
      <c r="W10" s="1" t="s">
        <v>176</v>
      </c>
      <c r="X10" s="25">
        <v>53</v>
      </c>
      <c r="Y10" s="25">
        <v>77</v>
      </c>
      <c r="Z10" s="49">
        <v>0.68831168831168832</v>
      </c>
      <c r="AA10" s="25">
        <v>9</v>
      </c>
      <c r="AC10" s="51" t="s">
        <v>254</v>
      </c>
      <c r="AD10" s="1" t="s">
        <v>162</v>
      </c>
      <c r="AE10" s="25">
        <v>71</v>
      </c>
      <c r="AF10" s="25">
        <v>103</v>
      </c>
      <c r="AG10" s="49">
        <v>0.68932038834951459</v>
      </c>
      <c r="AH10" s="25">
        <v>10</v>
      </c>
      <c r="AJ10" s="51" t="s">
        <v>254</v>
      </c>
      <c r="AK10" s="1" t="s">
        <v>176</v>
      </c>
      <c r="AL10" s="25">
        <v>79</v>
      </c>
      <c r="AM10" s="25">
        <v>116</v>
      </c>
      <c r="AN10" s="49">
        <v>0.68103448275862066</v>
      </c>
      <c r="AO10" s="25">
        <v>14</v>
      </c>
      <c r="AQ10" s="51">
        <v>8</v>
      </c>
      <c r="AR10" s="1" t="s">
        <v>162</v>
      </c>
      <c r="AS10" s="25">
        <v>87</v>
      </c>
      <c r="AT10" s="25">
        <v>130</v>
      </c>
      <c r="AU10" s="49">
        <v>0.66923076923076918</v>
      </c>
      <c r="AV10" s="25">
        <v>13</v>
      </c>
      <c r="AX10" s="51" t="s">
        <v>253</v>
      </c>
      <c r="AY10" s="1" t="s">
        <v>155</v>
      </c>
      <c r="AZ10" s="25">
        <v>95</v>
      </c>
      <c r="BA10" s="25">
        <v>146</v>
      </c>
      <c r="BB10" s="49">
        <v>0.65068493150684936</v>
      </c>
      <c r="BC10" s="25">
        <v>16</v>
      </c>
      <c r="BE10" s="51">
        <v>8</v>
      </c>
      <c r="BF10" s="1" t="s">
        <v>169</v>
      </c>
      <c r="BG10" s="25">
        <v>106</v>
      </c>
      <c r="BH10" s="25">
        <v>160</v>
      </c>
      <c r="BI10" s="49">
        <v>0.66249999999999998</v>
      </c>
      <c r="BJ10" s="25">
        <v>15</v>
      </c>
      <c r="BL10" s="51">
        <v>8</v>
      </c>
      <c r="BM10" s="1" t="s">
        <v>179</v>
      </c>
      <c r="BN10" s="25">
        <v>118</v>
      </c>
      <c r="BO10" s="25">
        <v>176</v>
      </c>
      <c r="BP10" s="49">
        <v>0.67045454545454541</v>
      </c>
      <c r="BQ10" s="25">
        <v>19</v>
      </c>
      <c r="BS10" s="51">
        <v>8</v>
      </c>
      <c r="BT10" s="1" t="s">
        <v>177</v>
      </c>
      <c r="BU10" s="25">
        <v>128</v>
      </c>
      <c r="BV10" s="25">
        <v>192</v>
      </c>
      <c r="BW10" s="49">
        <v>0.66666666666666663</v>
      </c>
      <c r="BX10" s="25">
        <v>23</v>
      </c>
      <c r="BZ10" s="51">
        <v>8</v>
      </c>
      <c r="CA10" s="1" t="s">
        <v>174</v>
      </c>
      <c r="CB10" s="25">
        <v>149</v>
      </c>
      <c r="CC10" s="25">
        <v>224</v>
      </c>
      <c r="CD10" s="49">
        <v>0.6651785714285714</v>
      </c>
      <c r="CE10" s="25">
        <v>23</v>
      </c>
      <c r="CG10" s="51">
        <v>8</v>
      </c>
      <c r="CH10" s="1" t="s">
        <v>169</v>
      </c>
      <c r="CI10" s="25">
        <v>160</v>
      </c>
      <c r="CJ10" s="25">
        <v>240</v>
      </c>
      <c r="CK10" s="49">
        <v>0.66666666666666663</v>
      </c>
      <c r="CL10" s="25">
        <v>22</v>
      </c>
      <c r="CN10" s="51">
        <v>8</v>
      </c>
      <c r="CO10" s="1" t="s">
        <v>165</v>
      </c>
      <c r="CP10" s="25">
        <v>170</v>
      </c>
      <c r="CQ10" s="25">
        <v>256</v>
      </c>
      <c r="CR10" s="49">
        <v>0.6640625</v>
      </c>
      <c r="CS10" s="25">
        <v>30</v>
      </c>
      <c r="CU10" s="51">
        <v>8</v>
      </c>
      <c r="CV10" s="1" t="s">
        <v>169</v>
      </c>
      <c r="CW10" s="25">
        <v>173</v>
      </c>
      <c r="CX10" s="25">
        <v>260</v>
      </c>
      <c r="CY10" s="49">
        <v>0.66538461538461535</v>
      </c>
      <c r="CZ10" s="25">
        <v>24</v>
      </c>
      <c r="DB10" s="51">
        <v>8</v>
      </c>
      <c r="DC10" s="1" t="s">
        <v>165</v>
      </c>
      <c r="DD10" s="25">
        <v>174</v>
      </c>
      <c r="DE10" s="25">
        <v>264</v>
      </c>
      <c r="DF10" s="49">
        <v>0.65909090909090895</v>
      </c>
      <c r="DG10" s="25">
        <v>31</v>
      </c>
      <c r="DI10" s="51">
        <v>8</v>
      </c>
      <c r="DJ10" s="1" t="s">
        <v>169</v>
      </c>
      <c r="DK10" s="25">
        <v>176</v>
      </c>
      <c r="DL10" s="25">
        <v>266</v>
      </c>
      <c r="DM10" s="49">
        <f t="shared" si="0"/>
        <v>0.66165413533834583</v>
      </c>
      <c r="DN10" s="25">
        <v>26</v>
      </c>
      <c r="DP10" s="61">
        <v>8</v>
      </c>
      <c r="DQ10" s="78" t="s">
        <v>172</v>
      </c>
      <c r="DR10" s="68">
        <v>176</v>
      </c>
      <c r="DS10" s="68">
        <v>267</v>
      </c>
      <c r="DT10" s="69">
        <v>0.65917602996254676</v>
      </c>
      <c r="DU10" s="79" t="s">
        <v>171</v>
      </c>
    </row>
    <row r="11" spans="1:125" ht="15" x14ac:dyDescent="0.25">
      <c r="A11" s="51" t="s">
        <v>253</v>
      </c>
      <c r="B11" s="1" t="s">
        <v>172</v>
      </c>
      <c r="C11" s="25">
        <v>10</v>
      </c>
      <c r="D11" s="25">
        <v>16</v>
      </c>
      <c r="E11" s="49">
        <v>0.625</v>
      </c>
      <c r="F11" s="25">
        <v>2</v>
      </c>
      <c r="H11" s="51" t="s">
        <v>254</v>
      </c>
      <c r="I11" s="1" t="s">
        <v>180</v>
      </c>
      <c r="J11" s="25">
        <v>22</v>
      </c>
      <c r="K11" s="25">
        <v>32</v>
      </c>
      <c r="L11" s="49">
        <v>0.6875</v>
      </c>
      <c r="M11" s="25">
        <v>4</v>
      </c>
      <c r="N11" s="38"/>
      <c r="O11" s="38"/>
      <c r="P11" s="38"/>
      <c r="Q11" s="38"/>
      <c r="R11" s="38"/>
      <c r="S11" s="38"/>
      <c r="T11" s="38"/>
      <c r="V11" s="51" t="s">
        <v>253</v>
      </c>
      <c r="W11" s="1" t="s">
        <v>180</v>
      </c>
      <c r="X11" s="25">
        <v>53</v>
      </c>
      <c r="Y11" s="25">
        <v>77</v>
      </c>
      <c r="Z11" s="49">
        <v>0.68831168831168832</v>
      </c>
      <c r="AA11" s="25">
        <v>9</v>
      </c>
      <c r="AC11" s="51" t="s">
        <v>252</v>
      </c>
      <c r="AD11" s="1" t="s">
        <v>178</v>
      </c>
      <c r="AE11" s="25">
        <v>70</v>
      </c>
      <c r="AF11" s="25">
        <v>103</v>
      </c>
      <c r="AG11" s="49">
        <v>0.67961165048543692</v>
      </c>
      <c r="AH11" s="25">
        <v>12</v>
      </c>
      <c r="AJ11" s="51" t="s">
        <v>252</v>
      </c>
      <c r="AK11" s="1" t="s">
        <v>178</v>
      </c>
      <c r="AL11" s="25">
        <v>78</v>
      </c>
      <c r="AM11" s="25">
        <v>116</v>
      </c>
      <c r="AN11" s="49">
        <v>0.67241379310344829</v>
      </c>
      <c r="AO11" s="25">
        <v>14</v>
      </c>
      <c r="AQ11" s="51">
        <v>9</v>
      </c>
      <c r="AR11" s="1" t="s">
        <v>176</v>
      </c>
      <c r="AS11" s="25">
        <v>86</v>
      </c>
      <c r="AT11" s="25">
        <v>130</v>
      </c>
      <c r="AU11" s="49">
        <v>0.66153846153846152</v>
      </c>
      <c r="AV11" s="25">
        <v>16</v>
      </c>
      <c r="AX11" s="51" t="s">
        <v>253</v>
      </c>
      <c r="AY11" s="1" t="s">
        <v>158</v>
      </c>
      <c r="AZ11" s="25">
        <v>95</v>
      </c>
      <c r="BA11" s="25">
        <v>146</v>
      </c>
      <c r="BB11" s="49">
        <v>0.65068493150684936</v>
      </c>
      <c r="BC11" s="25">
        <v>16</v>
      </c>
      <c r="BE11" s="51" t="s">
        <v>252</v>
      </c>
      <c r="BF11" s="1" t="s">
        <v>160</v>
      </c>
      <c r="BG11" s="25">
        <v>105</v>
      </c>
      <c r="BH11" s="25">
        <v>160</v>
      </c>
      <c r="BI11" s="49">
        <v>0.65625</v>
      </c>
      <c r="BJ11" s="25">
        <v>18</v>
      </c>
      <c r="BL11" s="51">
        <v>9</v>
      </c>
      <c r="BM11" s="1" t="s">
        <v>175</v>
      </c>
      <c r="BN11" s="25">
        <v>118</v>
      </c>
      <c r="BO11" s="25">
        <v>176</v>
      </c>
      <c r="BP11" s="49">
        <v>0.67045454545454541</v>
      </c>
      <c r="BQ11" s="25">
        <v>18</v>
      </c>
      <c r="BS11" s="51">
        <v>9</v>
      </c>
      <c r="BT11" s="1" t="s">
        <v>165</v>
      </c>
      <c r="BU11" s="25">
        <v>127</v>
      </c>
      <c r="BV11" s="25">
        <v>192</v>
      </c>
      <c r="BW11" s="49">
        <v>0.66145833333333337</v>
      </c>
      <c r="BX11" s="25">
        <v>23</v>
      </c>
      <c r="BZ11" s="51">
        <v>9</v>
      </c>
      <c r="CA11" s="1" t="s">
        <v>169</v>
      </c>
      <c r="CB11" s="25">
        <v>149</v>
      </c>
      <c r="CC11" s="25">
        <v>224</v>
      </c>
      <c r="CD11" s="49">
        <v>0.6651785714285714</v>
      </c>
      <c r="CE11" s="25">
        <v>20</v>
      </c>
      <c r="CG11" s="51">
        <v>9</v>
      </c>
      <c r="CH11" s="1" t="s">
        <v>174</v>
      </c>
      <c r="CI11" s="25">
        <v>159</v>
      </c>
      <c r="CJ11" s="25">
        <v>240</v>
      </c>
      <c r="CK11" s="49">
        <v>0.66249999999999998</v>
      </c>
      <c r="CL11" s="25">
        <v>25</v>
      </c>
      <c r="CN11" s="51" t="s">
        <v>252</v>
      </c>
      <c r="CO11" s="1" t="s">
        <v>175</v>
      </c>
      <c r="CP11" s="25">
        <v>170</v>
      </c>
      <c r="CQ11" s="25">
        <v>256</v>
      </c>
      <c r="CR11" s="49">
        <v>0.6640625</v>
      </c>
      <c r="CS11" s="25">
        <v>27</v>
      </c>
      <c r="CU11" s="51">
        <v>9</v>
      </c>
      <c r="CV11" s="1" t="s">
        <v>165</v>
      </c>
      <c r="CW11" s="25">
        <v>172</v>
      </c>
      <c r="CX11" s="25">
        <v>260</v>
      </c>
      <c r="CY11" s="49">
        <v>0.66153846153846152</v>
      </c>
      <c r="CZ11" s="25">
        <v>31</v>
      </c>
      <c r="DB11" s="51" t="s">
        <v>252</v>
      </c>
      <c r="DC11" s="1" t="s">
        <v>175</v>
      </c>
      <c r="DD11" s="25">
        <v>174</v>
      </c>
      <c r="DE11" s="25">
        <v>264</v>
      </c>
      <c r="DF11" s="49">
        <v>0.65909090909090895</v>
      </c>
      <c r="DG11" s="25">
        <v>28</v>
      </c>
      <c r="DI11" s="51">
        <v>9</v>
      </c>
      <c r="DJ11" s="1" t="s">
        <v>174</v>
      </c>
      <c r="DK11" s="25">
        <v>175</v>
      </c>
      <c r="DL11" s="25">
        <v>266</v>
      </c>
      <c r="DM11" s="49">
        <f t="shared" si="0"/>
        <v>0.65789473684210531</v>
      </c>
      <c r="DN11" s="25">
        <v>29</v>
      </c>
      <c r="DP11" s="61">
        <v>9</v>
      </c>
      <c r="DQ11" s="78" t="s">
        <v>170</v>
      </c>
      <c r="DR11" s="68">
        <v>176</v>
      </c>
      <c r="DS11" s="68">
        <v>267</v>
      </c>
      <c r="DT11" s="69">
        <v>0.65917602996254676</v>
      </c>
      <c r="DU11" s="79">
        <v>27</v>
      </c>
    </row>
    <row r="12" spans="1:125" ht="15" x14ac:dyDescent="0.25">
      <c r="A12" s="51" t="s">
        <v>253</v>
      </c>
      <c r="B12" s="1" t="s">
        <v>158</v>
      </c>
      <c r="C12" s="25">
        <v>10</v>
      </c>
      <c r="D12" s="25">
        <v>16</v>
      </c>
      <c r="E12" s="49">
        <v>0.625</v>
      </c>
      <c r="F12" s="25">
        <v>2</v>
      </c>
      <c r="H12" s="51" t="s">
        <v>254</v>
      </c>
      <c r="I12" s="1" t="s">
        <v>158</v>
      </c>
      <c r="J12" s="25">
        <v>22</v>
      </c>
      <c r="K12" s="25">
        <v>32</v>
      </c>
      <c r="L12" s="49">
        <v>0.6875</v>
      </c>
      <c r="M12" s="25">
        <v>4</v>
      </c>
      <c r="N12" s="38"/>
      <c r="O12" s="38"/>
      <c r="P12" s="38"/>
      <c r="Q12" s="38"/>
      <c r="R12" s="38"/>
      <c r="S12" s="38"/>
      <c r="T12" s="38"/>
      <c r="V12" s="51" t="s">
        <v>253</v>
      </c>
      <c r="W12" s="1" t="s">
        <v>158</v>
      </c>
      <c r="X12" s="25">
        <v>53</v>
      </c>
      <c r="Y12" s="25">
        <v>77</v>
      </c>
      <c r="Z12" s="49">
        <v>0.68831168831168832</v>
      </c>
      <c r="AA12" s="25">
        <v>9</v>
      </c>
      <c r="AC12" s="51" t="s">
        <v>252</v>
      </c>
      <c r="AD12" s="1" t="s">
        <v>168</v>
      </c>
      <c r="AE12" s="25">
        <v>70</v>
      </c>
      <c r="AF12" s="25">
        <v>103</v>
      </c>
      <c r="AG12" s="49">
        <v>0.67961165048543692</v>
      </c>
      <c r="AH12" s="25">
        <v>12</v>
      </c>
      <c r="AJ12" s="51" t="s">
        <v>252</v>
      </c>
      <c r="AK12" s="1" t="s">
        <v>168</v>
      </c>
      <c r="AL12" s="25">
        <v>78</v>
      </c>
      <c r="AM12" s="25">
        <v>116</v>
      </c>
      <c r="AN12" s="49">
        <v>0.67241379310344829</v>
      </c>
      <c r="AO12" s="25">
        <v>14</v>
      </c>
      <c r="AQ12" s="51">
        <v>10</v>
      </c>
      <c r="AR12" s="1" t="s">
        <v>179</v>
      </c>
      <c r="AS12" s="25">
        <v>86</v>
      </c>
      <c r="AT12" s="25">
        <v>130</v>
      </c>
      <c r="AU12" s="49">
        <v>0.66153846153846152</v>
      </c>
      <c r="AV12" s="25">
        <v>14</v>
      </c>
      <c r="AX12" s="51">
        <v>10</v>
      </c>
      <c r="AY12" s="1" t="s">
        <v>163</v>
      </c>
      <c r="AZ12" s="25">
        <v>95</v>
      </c>
      <c r="BA12" s="25">
        <v>146</v>
      </c>
      <c r="BB12" s="49">
        <v>0.65068493150684936</v>
      </c>
      <c r="BC12" s="25">
        <v>15</v>
      </c>
      <c r="BE12" s="51" t="s">
        <v>252</v>
      </c>
      <c r="BF12" s="1" t="s">
        <v>155</v>
      </c>
      <c r="BG12" s="25">
        <v>105</v>
      </c>
      <c r="BH12" s="25">
        <v>160</v>
      </c>
      <c r="BI12" s="49">
        <v>0.65625</v>
      </c>
      <c r="BJ12" s="25">
        <v>18</v>
      </c>
      <c r="BL12" s="51">
        <v>10</v>
      </c>
      <c r="BM12" s="1" t="s">
        <v>177</v>
      </c>
      <c r="BN12" s="25">
        <v>117</v>
      </c>
      <c r="BO12" s="25">
        <v>176</v>
      </c>
      <c r="BP12" s="49">
        <v>0.66477272727272729</v>
      </c>
      <c r="BQ12" s="25">
        <v>21</v>
      </c>
      <c r="BS12" s="51">
        <v>10</v>
      </c>
      <c r="BT12" s="1" t="s">
        <v>160</v>
      </c>
      <c r="BU12" s="25">
        <v>127</v>
      </c>
      <c r="BV12" s="25">
        <v>192</v>
      </c>
      <c r="BW12" s="49">
        <v>0.66145833333333337</v>
      </c>
      <c r="BX12" s="25">
        <v>22</v>
      </c>
      <c r="BZ12" s="51">
        <v>10</v>
      </c>
      <c r="CA12" s="1" t="s">
        <v>167</v>
      </c>
      <c r="CB12" s="25">
        <v>147</v>
      </c>
      <c r="CC12" s="25">
        <v>224</v>
      </c>
      <c r="CD12" s="49">
        <v>0.65625</v>
      </c>
      <c r="CE12" s="25">
        <v>24</v>
      </c>
      <c r="CG12" s="51">
        <v>10</v>
      </c>
      <c r="CH12" s="1" t="s">
        <v>163</v>
      </c>
      <c r="CI12" s="25">
        <v>157</v>
      </c>
      <c r="CJ12" s="25">
        <v>240</v>
      </c>
      <c r="CK12" s="49">
        <v>0.65416666666666667</v>
      </c>
      <c r="CL12" s="25">
        <v>26</v>
      </c>
      <c r="CN12" s="51" t="s">
        <v>252</v>
      </c>
      <c r="CO12" s="1" t="s">
        <v>174</v>
      </c>
      <c r="CP12" s="25">
        <v>170</v>
      </c>
      <c r="CQ12" s="25">
        <v>256</v>
      </c>
      <c r="CR12" s="49">
        <v>0.6640625</v>
      </c>
      <c r="CS12" s="25">
        <v>27</v>
      </c>
      <c r="CU12" s="51">
        <v>10</v>
      </c>
      <c r="CV12" s="1" t="s">
        <v>163</v>
      </c>
      <c r="CW12" s="25">
        <v>172</v>
      </c>
      <c r="CX12" s="25">
        <v>260</v>
      </c>
      <c r="CY12" s="49">
        <v>0.66153846153846152</v>
      </c>
      <c r="CZ12" s="25">
        <v>29</v>
      </c>
      <c r="DB12" s="51" t="s">
        <v>252</v>
      </c>
      <c r="DC12" s="1" t="s">
        <v>174</v>
      </c>
      <c r="DD12" s="25">
        <v>174</v>
      </c>
      <c r="DE12" s="25">
        <v>264</v>
      </c>
      <c r="DF12" s="49">
        <v>0.65909090909090895</v>
      </c>
      <c r="DG12" s="25">
        <v>28</v>
      </c>
      <c r="DI12" s="51">
        <v>10</v>
      </c>
      <c r="DJ12" s="1" t="s">
        <v>170</v>
      </c>
      <c r="DK12" s="25">
        <v>175</v>
      </c>
      <c r="DL12" s="25">
        <v>266</v>
      </c>
      <c r="DM12" s="49">
        <f t="shared" si="0"/>
        <v>0.65789473684210531</v>
      </c>
      <c r="DN12" s="25">
        <v>26</v>
      </c>
      <c r="DP12" s="61">
        <v>10</v>
      </c>
      <c r="DQ12" s="78" t="s">
        <v>169</v>
      </c>
      <c r="DR12" s="68">
        <v>176</v>
      </c>
      <c r="DS12" s="68">
        <v>267</v>
      </c>
      <c r="DT12" s="69">
        <v>0.65917602996254676</v>
      </c>
      <c r="DU12" s="79">
        <v>26</v>
      </c>
    </row>
    <row r="13" spans="1:125" ht="15" x14ac:dyDescent="0.25">
      <c r="A13" s="51" t="s">
        <v>247</v>
      </c>
      <c r="B13" s="1" t="s">
        <v>160</v>
      </c>
      <c r="C13" s="25">
        <v>10</v>
      </c>
      <c r="D13" s="25">
        <v>16</v>
      </c>
      <c r="E13" s="49">
        <v>0.625</v>
      </c>
      <c r="F13" s="25">
        <v>1</v>
      </c>
      <c r="H13" s="51" t="s">
        <v>247</v>
      </c>
      <c r="I13" s="1" t="s">
        <v>177</v>
      </c>
      <c r="J13" s="25">
        <v>22</v>
      </c>
      <c r="K13" s="25">
        <v>32</v>
      </c>
      <c r="L13" s="49">
        <v>0.6875</v>
      </c>
      <c r="M13" s="25">
        <v>3</v>
      </c>
      <c r="N13" s="38"/>
      <c r="O13" s="38"/>
      <c r="P13" s="38"/>
      <c r="Q13" s="38"/>
      <c r="R13" s="38"/>
      <c r="S13" s="38"/>
      <c r="T13" s="38"/>
      <c r="V13" s="51" t="s">
        <v>247</v>
      </c>
      <c r="W13" s="1" t="s">
        <v>224</v>
      </c>
      <c r="X13" s="25">
        <v>53</v>
      </c>
      <c r="Y13" s="25">
        <v>77</v>
      </c>
      <c r="Z13" s="49">
        <v>0.68831168831168832</v>
      </c>
      <c r="AA13" s="25">
        <v>8</v>
      </c>
      <c r="AC13" s="51">
        <v>11</v>
      </c>
      <c r="AD13" s="1" t="s">
        <v>141</v>
      </c>
      <c r="AE13" s="25">
        <v>70</v>
      </c>
      <c r="AF13" s="25">
        <v>103</v>
      </c>
      <c r="AG13" s="49">
        <v>0.67961165048543692</v>
      </c>
      <c r="AH13" s="25">
        <v>8</v>
      </c>
      <c r="AJ13" s="51" t="s">
        <v>247</v>
      </c>
      <c r="AK13" s="1" t="s">
        <v>179</v>
      </c>
      <c r="AL13" s="25">
        <v>78</v>
      </c>
      <c r="AM13" s="25">
        <v>116</v>
      </c>
      <c r="AN13" s="49">
        <v>0.67241379310344829</v>
      </c>
      <c r="AO13" s="25">
        <v>13</v>
      </c>
      <c r="AQ13" s="51" t="s">
        <v>247</v>
      </c>
      <c r="AR13" s="1" t="s">
        <v>149</v>
      </c>
      <c r="AS13" s="25">
        <v>85</v>
      </c>
      <c r="AT13" s="25">
        <v>130</v>
      </c>
      <c r="AU13" s="49">
        <v>0.65384615384615385</v>
      </c>
      <c r="AV13" s="25">
        <v>16</v>
      </c>
      <c r="AX13" s="51">
        <v>11</v>
      </c>
      <c r="AY13" s="1" t="s">
        <v>168</v>
      </c>
      <c r="AZ13" s="25">
        <v>94</v>
      </c>
      <c r="BA13" s="25">
        <v>146</v>
      </c>
      <c r="BB13" s="49">
        <v>0.64383561643835618</v>
      </c>
      <c r="BC13" s="25">
        <v>17</v>
      </c>
      <c r="BE13" s="51">
        <v>11</v>
      </c>
      <c r="BF13" s="1" t="s">
        <v>141</v>
      </c>
      <c r="BG13" s="25">
        <v>105</v>
      </c>
      <c r="BH13" s="25">
        <v>160</v>
      </c>
      <c r="BI13" s="49">
        <v>0.65625</v>
      </c>
      <c r="BJ13" s="25">
        <v>14</v>
      </c>
      <c r="BL13" s="51">
        <v>11</v>
      </c>
      <c r="BM13" s="1" t="s">
        <v>178</v>
      </c>
      <c r="BN13" s="25">
        <v>117</v>
      </c>
      <c r="BO13" s="25">
        <v>176</v>
      </c>
      <c r="BP13" s="49">
        <v>0.66477272727272729</v>
      </c>
      <c r="BQ13" s="25">
        <v>20</v>
      </c>
      <c r="BS13" s="51">
        <v>11</v>
      </c>
      <c r="BT13" s="1" t="s">
        <v>155</v>
      </c>
      <c r="BU13" s="25">
        <v>127</v>
      </c>
      <c r="BV13" s="25">
        <v>192</v>
      </c>
      <c r="BW13" s="49">
        <v>0.66145833333333337</v>
      </c>
      <c r="BX13" s="25">
        <v>21</v>
      </c>
      <c r="BZ13" s="51">
        <v>11</v>
      </c>
      <c r="CA13" s="1" t="s">
        <v>175</v>
      </c>
      <c r="CB13" s="25">
        <v>147</v>
      </c>
      <c r="CC13" s="25">
        <v>224</v>
      </c>
      <c r="CD13" s="49">
        <v>0.65625</v>
      </c>
      <c r="CE13" s="25">
        <v>23</v>
      </c>
      <c r="CG13" s="51">
        <v>11</v>
      </c>
      <c r="CH13" s="1" t="s">
        <v>167</v>
      </c>
      <c r="CI13" s="25">
        <v>157</v>
      </c>
      <c r="CJ13" s="25">
        <v>240</v>
      </c>
      <c r="CK13" s="49">
        <v>0.65416666666666667</v>
      </c>
      <c r="CL13" s="25">
        <v>25</v>
      </c>
      <c r="CN13" s="51">
        <v>11</v>
      </c>
      <c r="CO13" s="1" t="s">
        <v>163</v>
      </c>
      <c r="CP13" s="25">
        <v>169</v>
      </c>
      <c r="CQ13" s="25">
        <v>256</v>
      </c>
      <c r="CR13" s="49">
        <v>0.66015625</v>
      </c>
      <c r="CS13" s="25">
        <v>28</v>
      </c>
      <c r="CU13" s="51">
        <v>11</v>
      </c>
      <c r="CV13" s="1" t="s">
        <v>174</v>
      </c>
      <c r="CW13" s="25">
        <v>172</v>
      </c>
      <c r="CX13" s="25">
        <v>260</v>
      </c>
      <c r="CY13" s="49">
        <v>0.66153846153846152</v>
      </c>
      <c r="CZ13" s="25">
        <v>27</v>
      </c>
      <c r="DB13" s="51">
        <v>11</v>
      </c>
      <c r="DC13" s="1" t="s">
        <v>163</v>
      </c>
      <c r="DD13" s="25">
        <v>173</v>
      </c>
      <c r="DE13" s="25">
        <v>264</v>
      </c>
      <c r="DF13" s="49">
        <v>0.65530303030303005</v>
      </c>
      <c r="DG13" s="25">
        <v>29</v>
      </c>
      <c r="DI13" s="51">
        <v>11</v>
      </c>
      <c r="DJ13" s="1" t="s">
        <v>168</v>
      </c>
      <c r="DK13" s="25">
        <v>174</v>
      </c>
      <c r="DL13" s="25">
        <v>266</v>
      </c>
      <c r="DM13" s="49">
        <f t="shared" si="0"/>
        <v>0.65413533834586468</v>
      </c>
      <c r="DN13" s="25">
        <v>33</v>
      </c>
      <c r="DP13" s="61">
        <v>11</v>
      </c>
      <c r="DQ13" s="78" t="s">
        <v>168</v>
      </c>
      <c r="DR13" s="68">
        <v>174</v>
      </c>
      <c r="DS13" s="68">
        <v>267</v>
      </c>
      <c r="DT13" s="69">
        <v>0.651685393258427</v>
      </c>
      <c r="DU13" s="79">
        <v>33</v>
      </c>
    </row>
    <row r="14" spans="1:125" ht="15" x14ac:dyDescent="0.25">
      <c r="A14" s="51" t="s">
        <v>247</v>
      </c>
      <c r="B14" s="1" t="s">
        <v>135</v>
      </c>
      <c r="C14" s="25">
        <v>10</v>
      </c>
      <c r="D14" s="25">
        <v>16</v>
      </c>
      <c r="E14" s="49">
        <v>0.625</v>
      </c>
      <c r="F14" s="25">
        <v>1</v>
      </c>
      <c r="H14" s="51" t="s">
        <v>247</v>
      </c>
      <c r="I14" s="1" t="s">
        <v>160</v>
      </c>
      <c r="J14" s="25">
        <v>22</v>
      </c>
      <c r="K14" s="25">
        <v>32</v>
      </c>
      <c r="L14" s="49">
        <v>0.6875</v>
      </c>
      <c r="M14" s="25">
        <v>3</v>
      </c>
      <c r="N14" s="38"/>
      <c r="O14" s="38"/>
      <c r="P14" s="38"/>
      <c r="Q14" s="38"/>
      <c r="R14" s="38"/>
      <c r="S14" s="38"/>
      <c r="T14" s="38"/>
      <c r="V14" s="51" t="s">
        <v>247</v>
      </c>
      <c r="W14" s="1" t="s">
        <v>168</v>
      </c>
      <c r="X14" s="25">
        <v>53</v>
      </c>
      <c r="Y14" s="25">
        <v>77</v>
      </c>
      <c r="Z14" s="49">
        <v>0.68831168831168832</v>
      </c>
      <c r="AA14" s="25">
        <v>8</v>
      </c>
      <c r="AC14" s="51" t="s">
        <v>251</v>
      </c>
      <c r="AD14" s="1" t="s">
        <v>149</v>
      </c>
      <c r="AE14" s="25">
        <v>69</v>
      </c>
      <c r="AF14" s="25">
        <v>103</v>
      </c>
      <c r="AG14" s="49">
        <v>0.66990291262135926</v>
      </c>
      <c r="AH14" s="25">
        <v>13</v>
      </c>
      <c r="AJ14" s="51" t="s">
        <v>247</v>
      </c>
      <c r="AK14" s="1" t="s">
        <v>160</v>
      </c>
      <c r="AL14" s="25">
        <v>78</v>
      </c>
      <c r="AM14" s="25">
        <v>116</v>
      </c>
      <c r="AN14" s="49">
        <v>0.67241379310344829</v>
      </c>
      <c r="AO14" s="25">
        <v>13</v>
      </c>
      <c r="AQ14" s="51" t="s">
        <v>247</v>
      </c>
      <c r="AR14" s="1" t="s">
        <v>168</v>
      </c>
      <c r="AS14" s="25">
        <v>85</v>
      </c>
      <c r="AT14" s="25">
        <v>130</v>
      </c>
      <c r="AU14" s="49">
        <v>0.65384615384615385</v>
      </c>
      <c r="AV14" s="25">
        <v>16</v>
      </c>
      <c r="AX14" s="51">
        <v>12</v>
      </c>
      <c r="AY14" s="1" t="s">
        <v>160</v>
      </c>
      <c r="AZ14" s="25">
        <v>94</v>
      </c>
      <c r="BA14" s="25">
        <v>146</v>
      </c>
      <c r="BB14" s="49">
        <v>0.64383561643835618</v>
      </c>
      <c r="BC14" s="25">
        <v>16</v>
      </c>
      <c r="BE14" s="51" t="s">
        <v>251</v>
      </c>
      <c r="BF14" s="1" t="s">
        <v>177</v>
      </c>
      <c r="BG14" s="25">
        <v>104</v>
      </c>
      <c r="BH14" s="25">
        <v>160</v>
      </c>
      <c r="BI14" s="49">
        <v>0.65</v>
      </c>
      <c r="BJ14" s="25">
        <v>19</v>
      </c>
      <c r="BL14" s="51">
        <v>12</v>
      </c>
      <c r="BM14" s="1" t="s">
        <v>168</v>
      </c>
      <c r="BN14" s="25">
        <v>116</v>
      </c>
      <c r="BO14" s="25">
        <v>176</v>
      </c>
      <c r="BP14" s="49">
        <v>0.65909090909090906</v>
      </c>
      <c r="BQ14" s="25">
        <v>21</v>
      </c>
      <c r="BS14" s="51">
        <v>12</v>
      </c>
      <c r="BT14" s="1" t="s">
        <v>168</v>
      </c>
      <c r="BU14" s="25">
        <v>126</v>
      </c>
      <c r="BV14" s="25">
        <v>192</v>
      </c>
      <c r="BW14" s="49">
        <v>0.65625</v>
      </c>
      <c r="BX14" s="25">
        <v>23</v>
      </c>
      <c r="BZ14" s="51">
        <v>12</v>
      </c>
      <c r="CA14" s="1" t="s">
        <v>170</v>
      </c>
      <c r="CB14" s="25">
        <v>146</v>
      </c>
      <c r="CC14" s="25">
        <v>224</v>
      </c>
      <c r="CD14" s="49">
        <v>0.6517857142857143</v>
      </c>
      <c r="CE14" s="25">
        <v>20</v>
      </c>
      <c r="CG14" s="51">
        <v>12</v>
      </c>
      <c r="CH14" s="1" t="s">
        <v>160</v>
      </c>
      <c r="CI14" s="25">
        <v>156</v>
      </c>
      <c r="CJ14" s="25">
        <v>240</v>
      </c>
      <c r="CK14" s="49">
        <v>0.65</v>
      </c>
      <c r="CL14" s="25">
        <v>26</v>
      </c>
      <c r="CN14" s="51">
        <v>12</v>
      </c>
      <c r="CO14" s="1" t="s">
        <v>168</v>
      </c>
      <c r="CP14" s="25">
        <v>168</v>
      </c>
      <c r="CQ14" s="25">
        <v>256</v>
      </c>
      <c r="CR14" s="49">
        <v>0.65625</v>
      </c>
      <c r="CS14" s="25">
        <v>30</v>
      </c>
      <c r="CU14" s="51">
        <v>12</v>
      </c>
      <c r="CV14" s="1" t="s">
        <v>170</v>
      </c>
      <c r="CW14" s="25">
        <v>171</v>
      </c>
      <c r="CX14" s="25">
        <v>260</v>
      </c>
      <c r="CY14" s="49">
        <v>0.65769230769230769</v>
      </c>
      <c r="CZ14" s="25">
        <v>25</v>
      </c>
      <c r="DB14" s="51">
        <v>12</v>
      </c>
      <c r="DC14" s="1" t="s">
        <v>170</v>
      </c>
      <c r="DD14" s="25">
        <v>173</v>
      </c>
      <c r="DE14" s="25">
        <v>264</v>
      </c>
      <c r="DF14" s="49">
        <v>0.65530303030303005</v>
      </c>
      <c r="DG14" s="25">
        <v>25</v>
      </c>
      <c r="DI14" s="51">
        <v>12</v>
      </c>
      <c r="DJ14" s="1" t="s">
        <v>165</v>
      </c>
      <c r="DK14" s="25">
        <v>174</v>
      </c>
      <c r="DL14" s="25">
        <v>266</v>
      </c>
      <c r="DM14" s="49">
        <f t="shared" si="0"/>
        <v>0.65413533834586468</v>
      </c>
      <c r="DN14" s="25">
        <v>31</v>
      </c>
      <c r="DP14" s="61">
        <v>12</v>
      </c>
      <c r="DQ14" s="78" t="s">
        <v>167</v>
      </c>
      <c r="DR14" s="68">
        <v>174</v>
      </c>
      <c r="DS14" s="68">
        <v>267</v>
      </c>
      <c r="DT14" s="69">
        <v>0.651685393258427</v>
      </c>
      <c r="DU14" s="79" t="s">
        <v>166</v>
      </c>
    </row>
    <row r="15" spans="1:125" ht="15" x14ac:dyDescent="0.25">
      <c r="A15" s="51" t="s">
        <v>247</v>
      </c>
      <c r="B15" s="1" t="s">
        <v>224</v>
      </c>
      <c r="C15" s="25">
        <v>10</v>
      </c>
      <c r="D15" s="25">
        <v>16</v>
      </c>
      <c r="E15" s="49">
        <v>0.625</v>
      </c>
      <c r="F15" s="25">
        <v>1</v>
      </c>
      <c r="H15" s="51" t="s">
        <v>247</v>
      </c>
      <c r="I15" s="1" t="s">
        <v>162</v>
      </c>
      <c r="J15" s="25">
        <v>22</v>
      </c>
      <c r="K15" s="25">
        <v>32</v>
      </c>
      <c r="L15" s="49">
        <v>0.6875</v>
      </c>
      <c r="M15" s="25">
        <v>3</v>
      </c>
      <c r="N15" s="38"/>
      <c r="O15" s="38"/>
      <c r="P15" s="38"/>
      <c r="Q15" s="38"/>
      <c r="R15" s="38"/>
      <c r="S15" s="38"/>
      <c r="T15" s="38"/>
      <c r="V15" s="51">
        <v>13</v>
      </c>
      <c r="W15" s="1" t="s">
        <v>177</v>
      </c>
      <c r="X15" s="25">
        <v>52</v>
      </c>
      <c r="Y15" s="25">
        <v>77</v>
      </c>
      <c r="Z15" s="49">
        <v>0.67532467532467533</v>
      </c>
      <c r="AA15" s="25">
        <v>9</v>
      </c>
      <c r="AC15" s="51" t="s">
        <v>251</v>
      </c>
      <c r="AD15" s="1" t="s">
        <v>177</v>
      </c>
      <c r="AE15" s="25">
        <v>69</v>
      </c>
      <c r="AF15" s="25">
        <v>103</v>
      </c>
      <c r="AG15" s="49">
        <v>0.66990291262135926</v>
      </c>
      <c r="AH15" s="25">
        <v>13</v>
      </c>
      <c r="AJ15" s="51">
        <v>13</v>
      </c>
      <c r="AK15" s="1" t="s">
        <v>162</v>
      </c>
      <c r="AL15" s="25">
        <v>78</v>
      </c>
      <c r="AM15" s="25">
        <v>116</v>
      </c>
      <c r="AN15" s="49">
        <v>0.67241379310344829</v>
      </c>
      <c r="AO15" s="25">
        <v>11</v>
      </c>
      <c r="AQ15" s="51" t="s">
        <v>250</v>
      </c>
      <c r="AR15" s="1" t="s">
        <v>160</v>
      </c>
      <c r="AS15" s="25">
        <v>85</v>
      </c>
      <c r="AT15" s="25">
        <v>130</v>
      </c>
      <c r="AU15" s="49">
        <v>0.65384615384615385</v>
      </c>
      <c r="AV15" s="25">
        <v>15</v>
      </c>
      <c r="AX15" s="51" t="s">
        <v>250</v>
      </c>
      <c r="AY15" s="1" t="s">
        <v>179</v>
      </c>
      <c r="AZ15" s="25">
        <v>94</v>
      </c>
      <c r="BA15" s="25">
        <v>146</v>
      </c>
      <c r="BB15" s="49">
        <v>0.64383561643835618</v>
      </c>
      <c r="BC15" s="25">
        <v>15</v>
      </c>
      <c r="BE15" s="51" t="s">
        <v>251</v>
      </c>
      <c r="BF15" s="1" t="s">
        <v>168</v>
      </c>
      <c r="BG15" s="25">
        <v>104</v>
      </c>
      <c r="BH15" s="25">
        <v>160</v>
      </c>
      <c r="BI15" s="49">
        <v>0.65</v>
      </c>
      <c r="BJ15" s="25">
        <v>19</v>
      </c>
      <c r="BL15" s="51">
        <v>13</v>
      </c>
      <c r="BM15" s="1" t="s">
        <v>162</v>
      </c>
      <c r="BN15" s="25">
        <v>116</v>
      </c>
      <c r="BO15" s="25">
        <v>176</v>
      </c>
      <c r="BP15" s="49">
        <v>0.65909090909090906</v>
      </c>
      <c r="BQ15" s="25">
        <v>19</v>
      </c>
      <c r="BS15" s="51">
        <v>13</v>
      </c>
      <c r="BT15" s="1" t="s">
        <v>174</v>
      </c>
      <c r="BU15" s="25">
        <v>126</v>
      </c>
      <c r="BV15" s="25">
        <v>192</v>
      </c>
      <c r="BW15" s="49">
        <v>0.65625</v>
      </c>
      <c r="BX15" s="25">
        <v>21</v>
      </c>
      <c r="BZ15" s="51" t="s">
        <v>250</v>
      </c>
      <c r="CA15" s="1" t="s">
        <v>160</v>
      </c>
      <c r="CB15" s="25">
        <v>145</v>
      </c>
      <c r="CC15" s="25">
        <v>224</v>
      </c>
      <c r="CD15" s="49">
        <v>0.6473214285714286</v>
      </c>
      <c r="CE15" s="25">
        <v>24</v>
      </c>
      <c r="CG15" s="51">
        <v>13</v>
      </c>
      <c r="CH15" s="1" t="s">
        <v>175</v>
      </c>
      <c r="CI15" s="25">
        <v>156</v>
      </c>
      <c r="CJ15" s="25">
        <v>240</v>
      </c>
      <c r="CK15" s="49">
        <v>0.65</v>
      </c>
      <c r="CL15" s="25">
        <v>25</v>
      </c>
      <c r="CN15" s="51">
        <v>13</v>
      </c>
      <c r="CO15" s="1" t="s">
        <v>170</v>
      </c>
      <c r="CP15" s="25">
        <v>168</v>
      </c>
      <c r="CQ15" s="25">
        <v>256</v>
      </c>
      <c r="CR15" s="49">
        <v>0.65625</v>
      </c>
      <c r="CS15" s="25">
        <v>24</v>
      </c>
      <c r="CU15" s="51">
        <v>13</v>
      </c>
      <c r="CV15" s="1" t="s">
        <v>168</v>
      </c>
      <c r="CW15" s="25">
        <v>170</v>
      </c>
      <c r="CX15" s="25">
        <v>260</v>
      </c>
      <c r="CY15" s="49">
        <v>0.65384615384615385</v>
      </c>
      <c r="CZ15" s="25">
        <v>31</v>
      </c>
      <c r="DB15" s="51">
        <v>13</v>
      </c>
      <c r="DC15" s="1" t="s">
        <v>168</v>
      </c>
      <c r="DD15" s="25">
        <v>172</v>
      </c>
      <c r="DE15" s="25">
        <v>264</v>
      </c>
      <c r="DF15" s="49">
        <v>0.65151515151515105</v>
      </c>
      <c r="DG15" s="25">
        <v>32</v>
      </c>
      <c r="DI15" s="51">
        <v>13</v>
      </c>
      <c r="DJ15" s="1" t="s">
        <v>163</v>
      </c>
      <c r="DK15" s="25">
        <v>174</v>
      </c>
      <c r="DL15" s="25">
        <v>266</v>
      </c>
      <c r="DM15" s="49">
        <f t="shared" si="0"/>
        <v>0.65413533834586468</v>
      </c>
      <c r="DN15" s="25">
        <v>30</v>
      </c>
      <c r="DP15" s="61">
        <v>13</v>
      </c>
      <c r="DQ15" s="78" t="s">
        <v>165</v>
      </c>
      <c r="DR15" s="68">
        <v>174</v>
      </c>
      <c r="DS15" s="68">
        <v>267</v>
      </c>
      <c r="DT15" s="69">
        <v>0.651685393258427</v>
      </c>
      <c r="DU15" s="79" t="s">
        <v>164</v>
      </c>
    </row>
    <row r="16" spans="1:125" ht="15" x14ac:dyDescent="0.25">
      <c r="A16" s="51" t="s">
        <v>247</v>
      </c>
      <c r="B16" s="1" t="s">
        <v>145</v>
      </c>
      <c r="C16" s="25">
        <v>10</v>
      </c>
      <c r="D16" s="25">
        <v>16</v>
      </c>
      <c r="E16" s="49">
        <v>0.625</v>
      </c>
      <c r="F16" s="25">
        <v>1</v>
      </c>
      <c r="H16" s="51" t="s">
        <v>247</v>
      </c>
      <c r="I16" s="1" t="s">
        <v>135</v>
      </c>
      <c r="J16" s="25">
        <v>22</v>
      </c>
      <c r="K16" s="25">
        <v>32</v>
      </c>
      <c r="L16" s="49">
        <v>0.6875</v>
      </c>
      <c r="M16" s="25">
        <v>3</v>
      </c>
      <c r="N16" s="38"/>
      <c r="O16" s="38"/>
      <c r="P16" s="38"/>
      <c r="Q16" s="38"/>
      <c r="R16" s="38"/>
      <c r="S16" s="38"/>
      <c r="T16" s="38"/>
      <c r="V16" s="51" t="s">
        <v>249</v>
      </c>
      <c r="W16" s="1" t="s">
        <v>179</v>
      </c>
      <c r="X16" s="25">
        <v>52</v>
      </c>
      <c r="Y16" s="25">
        <v>77</v>
      </c>
      <c r="Z16" s="49">
        <v>0.67532467532467533</v>
      </c>
      <c r="AA16" s="25">
        <v>8</v>
      </c>
      <c r="AC16" s="51" t="s">
        <v>251</v>
      </c>
      <c r="AD16" s="1" t="s">
        <v>158</v>
      </c>
      <c r="AE16" s="25">
        <v>69</v>
      </c>
      <c r="AF16" s="25">
        <v>103</v>
      </c>
      <c r="AG16" s="49">
        <v>0.66990291262135926</v>
      </c>
      <c r="AH16" s="25">
        <v>13</v>
      </c>
      <c r="AJ16" s="51">
        <v>14</v>
      </c>
      <c r="AK16" s="1" t="s">
        <v>170</v>
      </c>
      <c r="AL16" s="25">
        <v>78</v>
      </c>
      <c r="AM16" s="25">
        <v>116</v>
      </c>
      <c r="AN16" s="49">
        <v>0.67241379310344829</v>
      </c>
      <c r="AO16" s="25">
        <v>10</v>
      </c>
      <c r="AQ16" s="51" t="s">
        <v>250</v>
      </c>
      <c r="AR16" s="1" t="s">
        <v>178</v>
      </c>
      <c r="AS16" s="25">
        <v>85</v>
      </c>
      <c r="AT16" s="25">
        <v>130</v>
      </c>
      <c r="AU16" s="49">
        <v>0.65384615384615385</v>
      </c>
      <c r="AV16" s="25">
        <v>15</v>
      </c>
      <c r="AX16" s="51" t="s">
        <v>250</v>
      </c>
      <c r="AY16" s="1" t="s">
        <v>162</v>
      </c>
      <c r="AZ16" s="25">
        <v>94</v>
      </c>
      <c r="BA16" s="25">
        <v>146</v>
      </c>
      <c r="BB16" s="49">
        <v>0.64383561643835618</v>
      </c>
      <c r="BC16" s="25">
        <v>15</v>
      </c>
      <c r="BE16" s="51">
        <v>14</v>
      </c>
      <c r="BF16" s="1" t="s">
        <v>179</v>
      </c>
      <c r="BG16" s="25">
        <v>104</v>
      </c>
      <c r="BH16" s="25">
        <v>160</v>
      </c>
      <c r="BI16" s="49">
        <v>0.65</v>
      </c>
      <c r="BJ16" s="25">
        <v>17</v>
      </c>
      <c r="BL16" s="51">
        <v>14</v>
      </c>
      <c r="BM16" s="1" t="s">
        <v>163</v>
      </c>
      <c r="BN16" s="25">
        <v>116</v>
      </c>
      <c r="BO16" s="25">
        <v>176</v>
      </c>
      <c r="BP16" s="49">
        <v>0.65909090909090906</v>
      </c>
      <c r="BQ16" s="25">
        <v>19</v>
      </c>
      <c r="BS16" s="51">
        <v>14</v>
      </c>
      <c r="BT16" s="1" t="s">
        <v>170</v>
      </c>
      <c r="BU16" s="25">
        <v>126</v>
      </c>
      <c r="BV16" s="25">
        <v>192</v>
      </c>
      <c r="BW16" s="49">
        <v>0.65625</v>
      </c>
      <c r="BX16" s="25">
        <v>18</v>
      </c>
      <c r="BZ16" s="51" t="s">
        <v>250</v>
      </c>
      <c r="CA16" s="1" t="s">
        <v>163</v>
      </c>
      <c r="CB16" s="25">
        <v>145</v>
      </c>
      <c r="CC16" s="25">
        <v>224</v>
      </c>
      <c r="CD16" s="49">
        <v>0.6473214285714286</v>
      </c>
      <c r="CE16" s="25">
        <v>24</v>
      </c>
      <c r="CG16" s="51">
        <v>14</v>
      </c>
      <c r="CH16" s="1" t="s">
        <v>170</v>
      </c>
      <c r="CI16" s="25">
        <v>156</v>
      </c>
      <c r="CJ16" s="25">
        <v>240</v>
      </c>
      <c r="CK16" s="49">
        <v>0.65</v>
      </c>
      <c r="CL16" s="25">
        <v>22</v>
      </c>
      <c r="CN16" s="51">
        <v>14</v>
      </c>
      <c r="CO16" s="1" t="s">
        <v>160</v>
      </c>
      <c r="CP16" s="25">
        <v>167</v>
      </c>
      <c r="CQ16" s="25">
        <v>256</v>
      </c>
      <c r="CR16" s="49">
        <v>0.65234375</v>
      </c>
      <c r="CS16" s="25">
        <v>28</v>
      </c>
      <c r="CU16" s="51">
        <v>14</v>
      </c>
      <c r="CV16" s="1" t="s">
        <v>160</v>
      </c>
      <c r="CW16" s="25">
        <v>169</v>
      </c>
      <c r="CX16" s="25">
        <v>260</v>
      </c>
      <c r="CY16" s="49">
        <v>0.65</v>
      </c>
      <c r="CZ16" s="25">
        <v>29</v>
      </c>
      <c r="DB16" s="51" t="s">
        <v>249</v>
      </c>
      <c r="DC16" s="1" t="s">
        <v>160</v>
      </c>
      <c r="DD16" s="25">
        <v>171</v>
      </c>
      <c r="DE16" s="25">
        <v>264</v>
      </c>
      <c r="DF16" s="49">
        <v>0.64772727272727304</v>
      </c>
      <c r="DG16" s="25">
        <v>29</v>
      </c>
      <c r="DI16" s="51">
        <v>14</v>
      </c>
      <c r="DJ16" s="1" t="s">
        <v>167</v>
      </c>
      <c r="DK16" s="25">
        <v>173</v>
      </c>
      <c r="DL16" s="25">
        <v>266</v>
      </c>
      <c r="DM16" s="49">
        <f t="shared" si="0"/>
        <v>0.65037593984962405</v>
      </c>
      <c r="DN16" s="25">
        <v>30</v>
      </c>
      <c r="DP16" s="61">
        <v>14</v>
      </c>
      <c r="DQ16" s="78" t="s">
        <v>163</v>
      </c>
      <c r="DR16" s="68">
        <v>174</v>
      </c>
      <c r="DS16" s="68">
        <v>267</v>
      </c>
      <c r="DT16" s="69">
        <v>0.651685393258427</v>
      </c>
      <c r="DU16" s="79">
        <v>30</v>
      </c>
    </row>
    <row r="17" spans="1:125" ht="15" x14ac:dyDescent="0.25">
      <c r="A17" s="51" t="s">
        <v>247</v>
      </c>
      <c r="B17" s="1" t="s">
        <v>165</v>
      </c>
      <c r="C17" s="25">
        <v>10</v>
      </c>
      <c r="D17" s="25">
        <v>16</v>
      </c>
      <c r="E17" s="49">
        <v>0.625</v>
      </c>
      <c r="F17" s="25">
        <v>1</v>
      </c>
      <c r="H17" s="51" t="s">
        <v>247</v>
      </c>
      <c r="I17" s="1" t="s">
        <v>136</v>
      </c>
      <c r="J17" s="25">
        <v>22</v>
      </c>
      <c r="K17" s="25">
        <v>32</v>
      </c>
      <c r="L17" s="49">
        <v>0.6875</v>
      </c>
      <c r="M17" s="25">
        <v>3</v>
      </c>
      <c r="N17" s="38"/>
      <c r="O17" s="38"/>
      <c r="P17" s="38"/>
      <c r="Q17" s="38"/>
      <c r="R17" s="38"/>
      <c r="S17" s="38"/>
      <c r="T17" s="38"/>
      <c r="V17" s="51" t="s">
        <v>249</v>
      </c>
      <c r="W17" s="1" t="s">
        <v>178</v>
      </c>
      <c r="X17" s="25">
        <v>52</v>
      </c>
      <c r="Y17" s="25">
        <v>77</v>
      </c>
      <c r="Z17" s="49">
        <v>0.67532467532467533</v>
      </c>
      <c r="AA17" s="25">
        <v>8</v>
      </c>
      <c r="AC17" s="51" t="s">
        <v>248</v>
      </c>
      <c r="AD17" s="1" t="s">
        <v>179</v>
      </c>
      <c r="AE17" s="25">
        <v>69</v>
      </c>
      <c r="AF17" s="25">
        <v>103</v>
      </c>
      <c r="AG17" s="49">
        <v>0.66990291262135926</v>
      </c>
      <c r="AH17" s="25">
        <v>12</v>
      </c>
      <c r="AJ17" s="51">
        <v>15</v>
      </c>
      <c r="AK17" s="1" t="s">
        <v>153</v>
      </c>
      <c r="AL17" s="25">
        <v>78</v>
      </c>
      <c r="AM17" s="25">
        <v>116</v>
      </c>
      <c r="AN17" s="49">
        <v>0.67241379310344829</v>
      </c>
      <c r="AO17" s="25">
        <v>9</v>
      </c>
      <c r="AQ17" s="51">
        <v>15</v>
      </c>
      <c r="AR17" s="1" t="s">
        <v>158</v>
      </c>
      <c r="AS17" s="25">
        <v>85</v>
      </c>
      <c r="AT17" s="25">
        <v>130</v>
      </c>
      <c r="AU17" s="49">
        <v>0.65384615384615385</v>
      </c>
      <c r="AV17" s="25">
        <v>14</v>
      </c>
      <c r="AX17" s="51">
        <v>15</v>
      </c>
      <c r="AY17" s="1" t="s">
        <v>141</v>
      </c>
      <c r="AZ17" s="25">
        <v>94</v>
      </c>
      <c r="BA17" s="25">
        <v>146</v>
      </c>
      <c r="BB17" s="49">
        <v>0.64383561643835618</v>
      </c>
      <c r="BC17" s="25">
        <v>12</v>
      </c>
      <c r="BE17" s="51">
        <v>15</v>
      </c>
      <c r="BF17" s="1" t="s">
        <v>149</v>
      </c>
      <c r="BG17" s="25">
        <v>103</v>
      </c>
      <c r="BH17" s="25">
        <v>160</v>
      </c>
      <c r="BI17" s="49">
        <v>0.64375000000000004</v>
      </c>
      <c r="BJ17" s="25">
        <v>19</v>
      </c>
      <c r="BL17" s="51">
        <v>15</v>
      </c>
      <c r="BM17" s="1" t="s">
        <v>170</v>
      </c>
      <c r="BN17" s="25">
        <v>116</v>
      </c>
      <c r="BO17" s="25">
        <v>176</v>
      </c>
      <c r="BP17" s="49">
        <v>0.65909090909090906</v>
      </c>
      <c r="BQ17" s="25">
        <v>16</v>
      </c>
      <c r="BS17" s="51">
        <v>15</v>
      </c>
      <c r="BT17" s="1" t="s">
        <v>159</v>
      </c>
      <c r="BU17" s="25">
        <v>125</v>
      </c>
      <c r="BV17" s="25">
        <v>192</v>
      </c>
      <c r="BW17" s="49">
        <v>0.65104166666666663</v>
      </c>
      <c r="BX17" s="25">
        <v>23</v>
      </c>
      <c r="BZ17" s="51">
        <v>15</v>
      </c>
      <c r="CA17" s="1" t="s">
        <v>168</v>
      </c>
      <c r="CB17" s="25">
        <v>144</v>
      </c>
      <c r="CC17" s="25">
        <v>224</v>
      </c>
      <c r="CD17" s="49">
        <v>0.6428571428571429</v>
      </c>
      <c r="CE17" s="25">
        <v>26</v>
      </c>
      <c r="CG17" s="51">
        <v>15</v>
      </c>
      <c r="CH17" s="1" t="s">
        <v>168</v>
      </c>
      <c r="CI17" s="25">
        <v>155</v>
      </c>
      <c r="CJ17" s="25">
        <v>240</v>
      </c>
      <c r="CK17" s="49">
        <v>0.64583333333333337</v>
      </c>
      <c r="CL17" s="25">
        <v>28</v>
      </c>
      <c r="CN17" s="51">
        <v>15</v>
      </c>
      <c r="CO17" s="1" t="s">
        <v>167</v>
      </c>
      <c r="CP17" s="25">
        <v>167</v>
      </c>
      <c r="CQ17" s="25">
        <v>256</v>
      </c>
      <c r="CR17" s="49">
        <v>0.65234375</v>
      </c>
      <c r="CS17" s="25">
        <v>27</v>
      </c>
      <c r="CU17" s="51">
        <v>15</v>
      </c>
      <c r="CV17" s="1" t="s">
        <v>167</v>
      </c>
      <c r="CW17" s="25">
        <v>169</v>
      </c>
      <c r="CX17" s="25">
        <v>260</v>
      </c>
      <c r="CY17" s="49">
        <v>0.65</v>
      </c>
      <c r="CZ17" s="25">
        <v>28</v>
      </c>
      <c r="DB17" s="51" t="s">
        <v>249</v>
      </c>
      <c r="DC17" s="1" t="s">
        <v>167</v>
      </c>
      <c r="DD17" s="25">
        <v>171</v>
      </c>
      <c r="DE17" s="25">
        <v>264</v>
      </c>
      <c r="DF17" s="49">
        <v>0.64772727272727304</v>
      </c>
      <c r="DG17" s="25">
        <v>29</v>
      </c>
      <c r="DI17" s="51">
        <v>15</v>
      </c>
      <c r="DJ17" s="1" t="s">
        <v>160</v>
      </c>
      <c r="DK17" s="25">
        <v>172</v>
      </c>
      <c r="DL17" s="25">
        <v>266</v>
      </c>
      <c r="DM17" s="49">
        <f t="shared" si="0"/>
        <v>0.64661654135338342</v>
      </c>
      <c r="DN17" s="25">
        <v>30</v>
      </c>
      <c r="DP17" s="61">
        <v>15</v>
      </c>
      <c r="DQ17" s="78" t="s">
        <v>162</v>
      </c>
      <c r="DR17" s="68">
        <v>173</v>
      </c>
      <c r="DS17" s="68">
        <v>267</v>
      </c>
      <c r="DT17" s="69">
        <v>0.64794007490636707</v>
      </c>
      <c r="DU17" s="79">
        <v>29</v>
      </c>
    </row>
    <row r="18" spans="1:125" ht="15" x14ac:dyDescent="0.25">
      <c r="A18" s="51" t="s">
        <v>244</v>
      </c>
      <c r="B18" s="1" t="s">
        <v>149</v>
      </c>
      <c r="C18" s="25">
        <v>9</v>
      </c>
      <c r="D18" s="25">
        <v>16</v>
      </c>
      <c r="E18" s="49">
        <v>0.5625</v>
      </c>
      <c r="F18" s="25">
        <v>2</v>
      </c>
      <c r="H18" s="51" t="s">
        <v>247</v>
      </c>
      <c r="I18" s="1" t="s">
        <v>138</v>
      </c>
      <c r="J18" s="25">
        <v>22</v>
      </c>
      <c r="K18" s="25">
        <v>32</v>
      </c>
      <c r="L18" s="49">
        <v>0.6875</v>
      </c>
      <c r="M18" s="25">
        <v>3</v>
      </c>
      <c r="N18" s="38"/>
      <c r="O18" s="38"/>
      <c r="P18" s="38"/>
      <c r="Q18" s="38"/>
      <c r="R18" s="38"/>
      <c r="S18" s="38"/>
      <c r="T18" s="38"/>
      <c r="V18" s="51" t="s">
        <v>244</v>
      </c>
      <c r="W18" s="1" t="s">
        <v>135</v>
      </c>
      <c r="X18" s="25">
        <v>52</v>
      </c>
      <c r="Y18" s="25">
        <v>77</v>
      </c>
      <c r="Z18" s="49">
        <v>0.67532467532467533</v>
      </c>
      <c r="AA18" s="25">
        <v>7</v>
      </c>
      <c r="AC18" s="51" t="s">
        <v>248</v>
      </c>
      <c r="AD18" s="1" t="s">
        <v>160</v>
      </c>
      <c r="AE18" s="25">
        <v>69</v>
      </c>
      <c r="AF18" s="25">
        <v>103</v>
      </c>
      <c r="AG18" s="49">
        <v>0.66990291262135926</v>
      </c>
      <c r="AH18" s="25">
        <v>12</v>
      </c>
      <c r="AJ18" s="51">
        <v>16</v>
      </c>
      <c r="AK18" s="1" t="s">
        <v>158</v>
      </c>
      <c r="AL18" s="25">
        <v>77</v>
      </c>
      <c r="AM18" s="25">
        <v>116</v>
      </c>
      <c r="AN18" s="49">
        <v>0.66379310344827591</v>
      </c>
      <c r="AO18" s="25">
        <v>13</v>
      </c>
      <c r="AQ18" s="51">
        <v>16</v>
      </c>
      <c r="AR18" s="1" t="s">
        <v>151</v>
      </c>
      <c r="AS18" s="25">
        <v>85</v>
      </c>
      <c r="AT18" s="25">
        <v>130</v>
      </c>
      <c r="AU18" s="49">
        <v>0.65384615384615385</v>
      </c>
      <c r="AV18" s="25">
        <v>13</v>
      </c>
      <c r="AX18" s="51" t="s">
        <v>244</v>
      </c>
      <c r="AY18" s="1" t="s">
        <v>177</v>
      </c>
      <c r="AZ18" s="25">
        <v>93</v>
      </c>
      <c r="BA18" s="25">
        <v>146</v>
      </c>
      <c r="BB18" s="49">
        <v>0.63698630136986301</v>
      </c>
      <c r="BC18" s="25">
        <v>17</v>
      </c>
      <c r="BE18" s="51">
        <v>16</v>
      </c>
      <c r="BF18" s="1" t="s">
        <v>158</v>
      </c>
      <c r="BG18" s="25">
        <v>103</v>
      </c>
      <c r="BH18" s="25">
        <v>160</v>
      </c>
      <c r="BI18" s="49">
        <v>0.64375000000000004</v>
      </c>
      <c r="BJ18" s="25">
        <v>18</v>
      </c>
      <c r="BL18" s="51">
        <v>16</v>
      </c>
      <c r="BM18" s="1" t="s">
        <v>141</v>
      </c>
      <c r="BN18" s="25">
        <v>116</v>
      </c>
      <c r="BO18" s="25">
        <v>176</v>
      </c>
      <c r="BP18" s="49">
        <v>0.65909090909090906</v>
      </c>
      <c r="BQ18" s="25">
        <v>15</v>
      </c>
      <c r="BS18" s="51">
        <v>16</v>
      </c>
      <c r="BT18" s="1" t="s">
        <v>158</v>
      </c>
      <c r="BU18" s="25">
        <v>125</v>
      </c>
      <c r="BV18" s="25">
        <v>192</v>
      </c>
      <c r="BW18" s="49">
        <v>0.65104166666666663</v>
      </c>
      <c r="BX18" s="25">
        <v>22</v>
      </c>
      <c r="BZ18" s="51">
        <v>16</v>
      </c>
      <c r="CA18" s="1" t="s">
        <v>149</v>
      </c>
      <c r="CB18" s="25">
        <v>144</v>
      </c>
      <c r="CC18" s="25">
        <v>224</v>
      </c>
      <c r="CD18" s="49">
        <v>0.6428571428571429</v>
      </c>
      <c r="CE18" s="25">
        <v>25</v>
      </c>
      <c r="CG18" s="51">
        <v>16</v>
      </c>
      <c r="CH18" s="1" t="s">
        <v>159</v>
      </c>
      <c r="CI18" s="25">
        <v>155</v>
      </c>
      <c r="CJ18" s="25">
        <v>240</v>
      </c>
      <c r="CK18" s="49">
        <v>0.64583333333333337</v>
      </c>
      <c r="CL18" s="25">
        <v>27</v>
      </c>
      <c r="CN18" s="51">
        <v>16</v>
      </c>
      <c r="CO18" s="1" t="s">
        <v>162</v>
      </c>
      <c r="CP18" s="25">
        <v>166</v>
      </c>
      <c r="CQ18" s="25">
        <v>256</v>
      </c>
      <c r="CR18" s="49">
        <v>0.6484375</v>
      </c>
      <c r="CS18" s="25">
        <v>26</v>
      </c>
      <c r="CU18" s="51">
        <v>16</v>
      </c>
      <c r="CV18" s="1" t="s">
        <v>162</v>
      </c>
      <c r="CW18" s="25">
        <v>168</v>
      </c>
      <c r="CX18" s="25">
        <v>260</v>
      </c>
      <c r="CY18" s="49">
        <v>0.64615384615384619</v>
      </c>
      <c r="CZ18" s="25">
        <v>26</v>
      </c>
      <c r="DB18" s="51">
        <v>16</v>
      </c>
      <c r="DC18" s="1" t="s">
        <v>162</v>
      </c>
      <c r="DD18" s="25">
        <v>171</v>
      </c>
      <c r="DE18" s="25">
        <v>264</v>
      </c>
      <c r="DF18" s="49">
        <v>0.64772727272727304</v>
      </c>
      <c r="DG18" s="25">
        <v>27</v>
      </c>
      <c r="DI18" s="51">
        <v>16</v>
      </c>
      <c r="DJ18" s="1" t="s">
        <v>162</v>
      </c>
      <c r="DK18" s="25">
        <v>172</v>
      </c>
      <c r="DL18" s="25">
        <v>266</v>
      </c>
      <c r="DM18" s="49">
        <f t="shared" si="0"/>
        <v>0.64661654135338342</v>
      </c>
      <c r="DN18" s="25">
        <v>28</v>
      </c>
      <c r="DP18" s="61">
        <v>16</v>
      </c>
      <c r="DQ18" s="78" t="s">
        <v>161</v>
      </c>
      <c r="DR18" s="68">
        <v>172</v>
      </c>
      <c r="DS18" s="68">
        <v>267</v>
      </c>
      <c r="DT18" s="69">
        <v>0.64419475655430714</v>
      </c>
      <c r="DU18" s="79">
        <v>32</v>
      </c>
    </row>
    <row r="19" spans="1:125" ht="15" x14ac:dyDescent="0.25">
      <c r="A19" s="51" t="s">
        <v>244</v>
      </c>
      <c r="B19" s="1" t="s">
        <v>179</v>
      </c>
      <c r="C19" s="25">
        <v>9</v>
      </c>
      <c r="D19" s="25">
        <v>16</v>
      </c>
      <c r="E19" s="49">
        <v>0.5625</v>
      </c>
      <c r="F19" s="25">
        <v>2</v>
      </c>
      <c r="H19" s="51" t="s">
        <v>247</v>
      </c>
      <c r="I19" s="1" t="s">
        <v>224</v>
      </c>
      <c r="J19" s="25">
        <v>22</v>
      </c>
      <c r="K19" s="25">
        <v>32</v>
      </c>
      <c r="L19" s="49">
        <v>0.6875</v>
      </c>
      <c r="M19" s="25">
        <v>3</v>
      </c>
      <c r="N19" s="38"/>
      <c r="O19" s="38"/>
      <c r="P19" s="38"/>
      <c r="Q19" s="38"/>
      <c r="R19" s="38"/>
      <c r="S19" s="38"/>
      <c r="T19" s="38"/>
      <c r="V19" s="51" t="s">
        <v>244</v>
      </c>
      <c r="W19" s="1" t="s">
        <v>151</v>
      </c>
      <c r="X19" s="25">
        <v>52</v>
      </c>
      <c r="Y19" s="25">
        <v>77</v>
      </c>
      <c r="Z19" s="49">
        <v>0.67532467532467533</v>
      </c>
      <c r="AA19" s="25">
        <v>7</v>
      </c>
      <c r="AC19" s="51" t="s">
        <v>246</v>
      </c>
      <c r="AD19" s="1" t="s">
        <v>170</v>
      </c>
      <c r="AE19" s="25">
        <v>69</v>
      </c>
      <c r="AF19" s="25">
        <v>103</v>
      </c>
      <c r="AG19" s="49">
        <v>0.66990291262135926</v>
      </c>
      <c r="AH19" s="25">
        <v>10</v>
      </c>
      <c r="AJ19" s="51">
        <v>17</v>
      </c>
      <c r="AK19" s="1" t="s">
        <v>141</v>
      </c>
      <c r="AL19" s="25">
        <v>77</v>
      </c>
      <c r="AM19" s="25">
        <v>116</v>
      </c>
      <c r="AN19" s="49">
        <v>0.66379310344827591</v>
      </c>
      <c r="AO19" s="25">
        <v>9</v>
      </c>
      <c r="AQ19" s="51" t="s">
        <v>246</v>
      </c>
      <c r="AR19" s="1" t="s">
        <v>170</v>
      </c>
      <c r="AS19" s="25">
        <v>85</v>
      </c>
      <c r="AT19" s="25">
        <v>130</v>
      </c>
      <c r="AU19" s="49">
        <v>0.65384615384615385</v>
      </c>
      <c r="AV19" s="25">
        <v>11</v>
      </c>
      <c r="AX19" s="51" t="s">
        <v>244</v>
      </c>
      <c r="AY19" s="1" t="s">
        <v>159</v>
      </c>
      <c r="AZ19" s="25">
        <v>93</v>
      </c>
      <c r="BA19" s="25">
        <v>146</v>
      </c>
      <c r="BB19" s="49">
        <v>0.63698630136986301</v>
      </c>
      <c r="BC19" s="25">
        <v>17</v>
      </c>
      <c r="BE19" s="51">
        <v>17</v>
      </c>
      <c r="BF19" s="1" t="s">
        <v>162</v>
      </c>
      <c r="BG19" s="25">
        <v>103</v>
      </c>
      <c r="BH19" s="25">
        <v>160</v>
      </c>
      <c r="BI19" s="49">
        <v>0.64375000000000004</v>
      </c>
      <c r="BJ19" s="25">
        <v>17</v>
      </c>
      <c r="BL19" s="51">
        <v>17</v>
      </c>
      <c r="BM19" s="1" t="s">
        <v>149</v>
      </c>
      <c r="BN19" s="25">
        <v>115</v>
      </c>
      <c r="BO19" s="25">
        <v>176</v>
      </c>
      <c r="BP19" s="49">
        <v>0.65340909090909094</v>
      </c>
      <c r="BQ19" s="25">
        <v>21</v>
      </c>
      <c r="BS19" s="51">
        <v>17</v>
      </c>
      <c r="BT19" s="1" t="s">
        <v>157</v>
      </c>
      <c r="BU19" s="25">
        <v>125</v>
      </c>
      <c r="BV19" s="25">
        <v>192</v>
      </c>
      <c r="BW19" s="49">
        <v>0.65104166666666663</v>
      </c>
      <c r="BX19" s="25">
        <v>21</v>
      </c>
      <c r="BZ19" s="51" t="s">
        <v>246</v>
      </c>
      <c r="CA19" s="1" t="s">
        <v>162</v>
      </c>
      <c r="CB19" s="25">
        <v>144</v>
      </c>
      <c r="CC19" s="25">
        <v>224</v>
      </c>
      <c r="CD19" s="49">
        <v>0.6428571428571429</v>
      </c>
      <c r="CE19" s="25">
        <v>23</v>
      </c>
      <c r="CG19" s="51">
        <v>17</v>
      </c>
      <c r="CH19" s="1" t="s">
        <v>157</v>
      </c>
      <c r="CI19" s="25">
        <v>154</v>
      </c>
      <c r="CJ19" s="25">
        <v>240</v>
      </c>
      <c r="CK19" s="49">
        <v>0.64166666666666672</v>
      </c>
      <c r="CL19" s="25">
        <v>25</v>
      </c>
      <c r="CN19" s="51">
        <v>17</v>
      </c>
      <c r="CO19" s="1" t="s">
        <v>161</v>
      </c>
      <c r="CP19" s="25">
        <v>165</v>
      </c>
      <c r="CQ19" s="25">
        <v>256</v>
      </c>
      <c r="CR19" s="49">
        <v>0.64453125</v>
      </c>
      <c r="CS19" s="25">
        <v>30</v>
      </c>
      <c r="CU19" s="51" t="s">
        <v>246</v>
      </c>
      <c r="CV19" s="1" t="s">
        <v>159</v>
      </c>
      <c r="CW19" s="25">
        <v>167</v>
      </c>
      <c r="CX19" s="25">
        <v>260</v>
      </c>
      <c r="CY19" s="49">
        <v>0.64230769230769236</v>
      </c>
      <c r="CZ19" s="25">
        <v>30</v>
      </c>
      <c r="DB19" s="51">
        <v>17</v>
      </c>
      <c r="DC19" s="1" t="s">
        <v>159</v>
      </c>
      <c r="DD19" s="25">
        <v>169</v>
      </c>
      <c r="DE19" s="25">
        <v>264</v>
      </c>
      <c r="DF19" s="49">
        <v>0.64015151515151503</v>
      </c>
      <c r="DG19" s="25">
        <v>31</v>
      </c>
      <c r="DI19" s="51">
        <v>17</v>
      </c>
      <c r="DJ19" s="1" t="s">
        <v>161</v>
      </c>
      <c r="DK19" s="25">
        <v>171</v>
      </c>
      <c r="DL19" s="25">
        <v>266</v>
      </c>
      <c r="DM19" s="49">
        <f t="shared" si="0"/>
        <v>0.6428571428571429</v>
      </c>
      <c r="DN19" s="25">
        <v>31</v>
      </c>
      <c r="DP19" s="61">
        <v>17</v>
      </c>
      <c r="DQ19" s="78" t="s">
        <v>160</v>
      </c>
      <c r="DR19" s="68">
        <v>172</v>
      </c>
      <c r="DS19" s="68">
        <v>267</v>
      </c>
      <c r="DT19" s="69">
        <v>0.64419475655430714</v>
      </c>
      <c r="DU19" s="79">
        <v>30</v>
      </c>
    </row>
    <row r="20" spans="1:125" ht="15" x14ac:dyDescent="0.25">
      <c r="A20" s="51" t="s">
        <v>244</v>
      </c>
      <c r="B20" s="1" t="s">
        <v>176</v>
      </c>
      <c r="C20" s="25">
        <v>9</v>
      </c>
      <c r="D20" s="25">
        <v>16</v>
      </c>
      <c r="E20" s="49">
        <v>0.5625</v>
      </c>
      <c r="F20" s="25">
        <v>2</v>
      </c>
      <c r="H20" s="51" t="s">
        <v>247</v>
      </c>
      <c r="I20" s="1" t="s">
        <v>155</v>
      </c>
      <c r="J20" s="25">
        <v>22</v>
      </c>
      <c r="K20" s="25">
        <v>32</v>
      </c>
      <c r="L20" s="49">
        <v>0.6875</v>
      </c>
      <c r="M20" s="25">
        <v>3</v>
      </c>
      <c r="N20" s="38"/>
      <c r="O20" s="38"/>
      <c r="P20" s="38"/>
      <c r="Q20" s="38"/>
      <c r="R20" s="38"/>
      <c r="S20" s="38"/>
      <c r="T20" s="38"/>
      <c r="V20" s="51">
        <v>18</v>
      </c>
      <c r="W20" s="1" t="s">
        <v>153</v>
      </c>
      <c r="X20" s="25">
        <v>52</v>
      </c>
      <c r="Y20" s="25">
        <v>77</v>
      </c>
      <c r="Z20" s="49">
        <v>0.67532467532467533</v>
      </c>
      <c r="AA20" s="25">
        <v>6</v>
      </c>
      <c r="AC20" s="51" t="s">
        <v>246</v>
      </c>
      <c r="AD20" s="1" t="s">
        <v>151</v>
      </c>
      <c r="AE20" s="25">
        <v>69</v>
      </c>
      <c r="AF20" s="25">
        <v>103</v>
      </c>
      <c r="AG20" s="49">
        <v>0.66990291262135926</v>
      </c>
      <c r="AH20" s="25">
        <v>10</v>
      </c>
      <c r="AJ20" s="51">
        <v>18</v>
      </c>
      <c r="AK20" s="1" t="s">
        <v>149</v>
      </c>
      <c r="AL20" s="25">
        <v>76</v>
      </c>
      <c r="AM20" s="25">
        <v>116</v>
      </c>
      <c r="AN20" s="49">
        <v>0.65517241379310343</v>
      </c>
      <c r="AO20" s="25">
        <v>14</v>
      </c>
      <c r="AQ20" s="51" t="s">
        <v>246</v>
      </c>
      <c r="AR20" s="1" t="s">
        <v>153</v>
      </c>
      <c r="AS20" s="25">
        <v>85</v>
      </c>
      <c r="AT20" s="25">
        <v>130</v>
      </c>
      <c r="AU20" s="49">
        <v>0.65384615384615385</v>
      </c>
      <c r="AV20" s="25">
        <v>11</v>
      </c>
      <c r="AX20" s="51">
        <v>18</v>
      </c>
      <c r="AY20" s="1" t="s">
        <v>143</v>
      </c>
      <c r="AZ20" s="25">
        <v>93</v>
      </c>
      <c r="BA20" s="25">
        <v>146</v>
      </c>
      <c r="BB20" s="49">
        <v>0.63698630136986301</v>
      </c>
      <c r="BC20" s="25">
        <v>14</v>
      </c>
      <c r="BE20" s="51">
        <v>18</v>
      </c>
      <c r="BF20" s="1" t="s">
        <v>170</v>
      </c>
      <c r="BG20" s="25">
        <v>103</v>
      </c>
      <c r="BH20" s="25">
        <v>160</v>
      </c>
      <c r="BI20" s="49">
        <v>0.64375000000000004</v>
      </c>
      <c r="BJ20" s="25">
        <v>14</v>
      </c>
      <c r="BL20" s="51">
        <v>18</v>
      </c>
      <c r="BM20" s="1" t="s">
        <v>158</v>
      </c>
      <c r="BN20" s="25">
        <v>115</v>
      </c>
      <c r="BO20" s="25">
        <v>176</v>
      </c>
      <c r="BP20" s="49">
        <v>0.65340909090909094</v>
      </c>
      <c r="BQ20" s="25">
        <v>20</v>
      </c>
      <c r="BS20" s="51">
        <v>18</v>
      </c>
      <c r="BT20" s="1" t="s">
        <v>161</v>
      </c>
      <c r="BU20" s="25">
        <v>124</v>
      </c>
      <c r="BV20" s="25">
        <v>192</v>
      </c>
      <c r="BW20" s="49">
        <v>0.640625</v>
      </c>
      <c r="BX20" s="25">
        <v>23</v>
      </c>
      <c r="BZ20" s="51" t="s">
        <v>246</v>
      </c>
      <c r="CA20" s="1" t="s">
        <v>155</v>
      </c>
      <c r="CB20" s="25">
        <v>144</v>
      </c>
      <c r="CC20" s="25">
        <v>224</v>
      </c>
      <c r="CD20" s="49">
        <v>0.6428571428571429</v>
      </c>
      <c r="CE20" s="25">
        <v>23</v>
      </c>
      <c r="CG20" s="51" t="s">
        <v>245</v>
      </c>
      <c r="CH20" s="1" t="s">
        <v>162</v>
      </c>
      <c r="CI20" s="25">
        <v>154</v>
      </c>
      <c r="CJ20" s="25">
        <v>240</v>
      </c>
      <c r="CK20" s="49">
        <v>0.64166666666666672</v>
      </c>
      <c r="CL20" s="25">
        <v>24</v>
      </c>
      <c r="CN20" s="51">
        <v>18</v>
      </c>
      <c r="CO20" s="1" t="s">
        <v>153</v>
      </c>
      <c r="CP20" s="25">
        <v>165</v>
      </c>
      <c r="CQ20" s="25">
        <v>256</v>
      </c>
      <c r="CR20" s="49">
        <v>0.64453125</v>
      </c>
      <c r="CS20" s="25">
        <v>22</v>
      </c>
      <c r="CU20" s="51" t="s">
        <v>246</v>
      </c>
      <c r="CV20" s="1" t="s">
        <v>161</v>
      </c>
      <c r="CW20" s="25">
        <v>167</v>
      </c>
      <c r="CX20" s="25">
        <v>260</v>
      </c>
      <c r="CY20" s="49">
        <v>0.64230769230769236</v>
      </c>
      <c r="CZ20" s="25">
        <v>30</v>
      </c>
      <c r="DB20" s="51">
        <v>18</v>
      </c>
      <c r="DC20" s="1" t="s">
        <v>161</v>
      </c>
      <c r="DD20" s="25">
        <v>169</v>
      </c>
      <c r="DE20" s="25">
        <v>264</v>
      </c>
      <c r="DF20" s="49">
        <v>0.64015151515151503</v>
      </c>
      <c r="DG20" s="25">
        <v>30</v>
      </c>
      <c r="DI20" s="51">
        <v>18</v>
      </c>
      <c r="DJ20" s="1" t="s">
        <v>159</v>
      </c>
      <c r="DK20" s="25">
        <v>170</v>
      </c>
      <c r="DL20" s="25">
        <v>266</v>
      </c>
      <c r="DM20" s="49">
        <f t="shared" si="0"/>
        <v>0.63909774436090228</v>
      </c>
      <c r="DN20" s="25">
        <v>32</v>
      </c>
      <c r="DP20" s="61">
        <v>18</v>
      </c>
      <c r="DQ20" s="78" t="s">
        <v>159</v>
      </c>
      <c r="DR20" s="68">
        <v>171</v>
      </c>
      <c r="DS20" s="68">
        <v>267</v>
      </c>
      <c r="DT20" s="69">
        <v>0.6404494382022472</v>
      </c>
      <c r="DU20" s="79">
        <v>33</v>
      </c>
    </row>
    <row r="21" spans="1:125" ht="15" x14ac:dyDescent="0.25">
      <c r="A21" s="51" t="s">
        <v>244</v>
      </c>
      <c r="B21" s="1" t="s">
        <v>180</v>
      </c>
      <c r="C21" s="25">
        <v>9</v>
      </c>
      <c r="D21" s="25">
        <v>16</v>
      </c>
      <c r="E21" s="49">
        <v>0.5625</v>
      </c>
      <c r="F21" s="25">
        <v>2</v>
      </c>
      <c r="H21" s="51" t="s">
        <v>242</v>
      </c>
      <c r="I21" s="1" t="s">
        <v>149</v>
      </c>
      <c r="J21" s="25">
        <v>21</v>
      </c>
      <c r="K21" s="25">
        <v>32</v>
      </c>
      <c r="L21" s="49">
        <v>0.65625</v>
      </c>
      <c r="M21" s="25">
        <v>4</v>
      </c>
      <c r="N21" s="38"/>
      <c r="O21" s="38"/>
      <c r="P21" s="38"/>
      <c r="Q21" s="38"/>
      <c r="R21" s="38"/>
      <c r="S21" s="38"/>
      <c r="T21" s="38"/>
      <c r="V21" s="51">
        <v>19</v>
      </c>
      <c r="W21" s="1" t="s">
        <v>160</v>
      </c>
      <c r="X21" s="25">
        <v>51</v>
      </c>
      <c r="Y21" s="25">
        <v>77</v>
      </c>
      <c r="Z21" s="49">
        <v>0.66233766233766234</v>
      </c>
      <c r="AA21" s="25">
        <v>8</v>
      </c>
      <c r="AC21" s="51">
        <v>19</v>
      </c>
      <c r="AD21" s="1" t="s">
        <v>159</v>
      </c>
      <c r="AE21" s="25">
        <v>68</v>
      </c>
      <c r="AF21" s="25">
        <v>103</v>
      </c>
      <c r="AG21" s="49">
        <v>0.66019417475728159</v>
      </c>
      <c r="AH21" s="25">
        <v>12</v>
      </c>
      <c r="AJ21" s="51" t="s">
        <v>242</v>
      </c>
      <c r="AK21" s="1" t="s">
        <v>174</v>
      </c>
      <c r="AL21" s="25">
        <v>76</v>
      </c>
      <c r="AM21" s="25">
        <v>116</v>
      </c>
      <c r="AN21" s="49">
        <v>0.65517241379310343</v>
      </c>
      <c r="AO21" s="25">
        <v>13</v>
      </c>
      <c r="AQ21" s="51" t="s">
        <v>242</v>
      </c>
      <c r="AR21" s="1" t="s">
        <v>145</v>
      </c>
      <c r="AS21" s="25">
        <v>84</v>
      </c>
      <c r="AT21" s="25">
        <v>130</v>
      </c>
      <c r="AU21" s="49">
        <v>0.64615384615384619</v>
      </c>
      <c r="AV21" s="25">
        <v>11</v>
      </c>
      <c r="AX21" s="51">
        <v>19</v>
      </c>
      <c r="AY21" s="1" t="s">
        <v>149</v>
      </c>
      <c r="AZ21" s="25">
        <v>92</v>
      </c>
      <c r="BA21" s="25">
        <v>146</v>
      </c>
      <c r="BB21" s="49">
        <v>0.63013698630136983</v>
      </c>
      <c r="BC21" s="25">
        <v>17</v>
      </c>
      <c r="BE21" s="51">
        <v>19</v>
      </c>
      <c r="BF21" s="1" t="s">
        <v>159</v>
      </c>
      <c r="BG21" s="25">
        <v>102</v>
      </c>
      <c r="BH21" s="25">
        <v>160</v>
      </c>
      <c r="BI21" s="49">
        <v>0.63749999999999996</v>
      </c>
      <c r="BJ21" s="25">
        <v>19</v>
      </c>
      <c r="BL21" s="51">
        <v>19</v>
      </c>
      <c r="BM21" s="1" t="s">
        <v>174</v>
      </c>
      <c r="BN21" s="25">
        <v>115</v>
      </c>
      <c r="BO21" s="25">
        <v>176</v>
      </c>
      <c r="BP21" s="49">
        <v>0.65340909090909094</v>
      </c>
      <c r="BQ21" s="25">
        <v>19</v>
      </c>
      <c r="BS21" s="51">
        <v>19</v>
      </c>
      <c r="BT21" s="1" t="s">
        <v>149</v>
      </c>
      <c r="BU21" s="25">
        <v>124</v>
      </c>
      <c r="BV21" s="25">
        <v>192</v>
      </c>
      <c r="BW21" s="49">
        <v>0.64583333333333337</v>
      </c>
      <c r="BX21" s="25">
        <v>22</v>
      </c>
      <c r="BZ21" s="51">
        <v>19</v>
      </c>
      <c r="CA21" s="1" t="s">
        <v>153</v>
      </c>
      <c r="CB21" s="25">
        <v>144</v>
      </c>
      <c r="CC21" s="25">
        <v>224</v>
      </c>
      <c r="CD21" s="49">
        <v>0.6428571428571429</v>
      </c>
      <c r="CE21" s="25">
        <v>18</v>
      </c>
      <c r="CG21" s="51" t="s">
        <v>245</v>
      </c>
      <c r="CH21" s="1" t="s">
        <v>155</v>
      </c>
      <c r="CI21" s="25">
        <v>154</v>
      </c>
      <c r="CJ21" s="25">
        <v>240</v>
      </c>
      <c r="CK21" s="49">
        <v>0.64166666666666672</v>
      </c>
      <c r="CL21" s="25">
        <v>24</v>
      </c>
      <c r="CN21" s="51">
        <v>19</v>
      </c>
      <c r="CO21" s="1" t="s">
        <v>159</v>
      </c>
      <c r="CP21" s="25">
        <v>164</v>
      </c>
      <c r="CQ21" s="25">
        <v>256</v>
      </c>
      <c r="CR21" s="49">
        <v>0.640625</v>
      </c>
      <c r="CS21" s="25">
        <v>29</v>
      </c>
      <c r="CU21" s="51">
        <v>19</v>
      </c>
      <c r="CV21" s="1" t="s">
        <v>155</v>
      </c>
      <c r="CW21" s="25">
        <v>167</v>
      </c>
      <c r="CX21" s="25">
        <v>260</v>
      </c>
      <c r="CY21" s="49">
        <v>0.64230769230769236</v>
      </c>
      <c r="CZ21" s="25">
        <v>26</v>
      </c>
      <c r="DB21" s="51" t="s">
        <v>242</v>
      </c>
      <c r="DC21" s="1" t="s">
        <v>155</v>
      </c>
      <c r="DD21" s="25">
        <v>168</v>
      </c>
      <c r="DE21" s="25">
        <v>264</v>
      </c>
      <c r="DF21" s="49">
        <v>0.63636363636363602</v>
      </c>
      <c r="DG21" s="25">
        <v>27</v>
      </c>
      <c r="DI21" s="51">
        <v>19</v>
      </c>
      <c r="DJ21" s="1" t="s">
        <v>158</v>
      </c>
      <c r="DK21" s="25">
        <v>169</v>
      </c>
      <c r="DL21" s="25">
        <v>266</v>
      </c>
      <c r="DM21" s="49">
        <f t="shared" si="0"/>
        <v>0.63533834586466165</v>
      </c>
      <c r="DN21" s="25">
        <v>31</v>
      </c>
      <c r="DP21" s="61">
        <v>19</v>
      </c>
      <c r="DQ21" s="78" t="s">
        <v>158</v>
      </c>
      <c r="DR21" s="68">
        <v>170</v>
      </c>
      <c r="DS21" s="68">
        <v>267</v>
      </c>
      <c r="DT21" s="69">
        <v>0.63670411985018727</v>
      </c>
      <c r="DU21" s="79">
        <v>32</v>
      </c>
    </row>
    <row r="22" spans="1:125" ht="15" x14ac:dyDescent="0.25">
      <c r="A22" s="51" t="s">
        <v>244</v>
      </c>
      <c r="B22" s="1" t="s">
        <v>174</v>
      </c>
      <c r="C22" s="25">
        <v>9</v>
      </c>
      <c r="D22" s="25">
        <v>16</v>
      </c>
      <c r="E22" s="49">
        <v>0.5625</v>
      </c>
      <c r="F22" s="25">
        <v>2</v>
      </c>
      <c r="H22" s="51" t="s">
        <v>242</v>
      </c>
      <c r="I22" s="1" t="s">
        <v>179</v>
      </c>
      <c r="J22" s="25">
        <v>21</v>
      </c>
      <c r="K22" s="25">
        <v>32</v>
      </c>
      <c r="L22" s="49">
        <v>0.65625</v>
      </c>
      <c r="M22" s="25">
        <v>4</v>
      </c>
      <c r="N22" s="38"/>
      <c r="O22" s="38"/>
      <c r="P22" s="38"/>
      <c r="Q22" s="38"/>
      <c r="R22" s="38"/>
      <c r="S22" s="38"/>
      <c r="T22" s="38"/>
      <c r="V22" s="51">
        <v>20</v>
      </c>
      <c r="W22" s="1" t="s">
        <v>170</v>
      </c>
      <c r="X22" s="25">
        <v>51</v>
      </c>
      <c r="Y22" s="25">
        <v>77</v>
      </c>
      <c r="Z22" s="49">
        <v>0.66233766233766234</v>
      </c>
      <c r="AA22" s="25">
        <v>7</v>
      </c>
      <c r="AC22" s="51">
        <v>20</v>
      </c>
      <c r="AD22" s="1" t="s">
        <v>153</v>
      </c>
      <c r="AE22" s="25">
        <v>68</v>
      </c>
      <c r="AF22" s="25">
        <v>103</v>
      </c>
      <c r="AG22" s="49">
        <v>0.66019417475728159</v>
      </c>
      <c r="AH22" s="25">
        <v>8</v>
      </c>
      <c r="AJ22" s="51" t="s">
        <v>242</v>
      </c>
      <c r="AK22" s="1" t="s">
        <v>139</v>
      </c>
      <c r="AL22" s="25">
        <v>76</v>
      </c>
      <c r="AM22" s="25">
        <v>116</v>
      </c>
      <c r="AN22" s="49">
        <v>0.65517241379310343</v>
      </c>
      <c r="AO22" s="25">
        <v>13</v>
      </c>
      <c r="AQ22" s="51" t="s">
        <v>242</v>
      </c>
      <c r="AR22" s="1" t="s">
        <v>141</v>
      </c>
      <c r="AS22" s="25">
        <v>84</v>
      </c>
      <c r="AT22" s="25">
        <v>130</v>
      </c>
      <c r="AU22" s="49">
        <v>0.64615384615384619</v>
      </c>
      <c r="AV22" s="25">
        <v>11</v>
      </c>
      <c r="AX22" s="51">
        <v>20</v>
      </c>
      <c r="AY22" s="1" t="s">
        <v>139</v>
      </c>
      <c r="AZ22" s="25">
        <v>92</v>
      </c>
      <c r="BA22" s="25">
        <v>146</v>
      </c>
      <c r="BB22" s="49">
        <v>0.63013698630136983</v>
      </c>
      <c r="BC22" s="25">
        <v>15</v>
      </c>
      <c r="BE22" s="51" t="s">
        <v>243</v>
      </c>
      <c r="BF22" s="1" t="s">
        <v>174</v>
      </c>
      <c r="BG22" s="25">
        <v>102</v>
      </c>
      <c r="BH22" s="25">
        <v>160</v>
      </c>
      <c r="BI22" s="49">
        <v>0.63749999999999996</v>
      </c>
      <c r="BJ22" s="25">
        <v>17</v>
      </c>
      <c r="BL22" s="51">
        <v>20</v>
      </c>
      <c r="BM22" s="1" t="s">
        <v>159</v>
      </c>
      <c r="BN22" s="25">
        <v>114</v>
      </c>
      <c r="BO22" s="25">
        <v>176</v>
      </c>
      <c r="BP22" s="49">
        <v>0.64772727272727271</v>
      </c>
      <c r="BQ22" s="25">
        <v>21</v>
      </c>
      <c r="BS22" s="51" t="s">
        <v>243</v>
      </c>
      <c r="BT22" s="1" t="s">
        <v>167</v>
      </c>
      <c r="BU22" s="25">
        <v>124</v>
      </c>
      <c r="BV22" s="25">
        <v>192</v>
      </c>
      <c r="BW22" s="49">
        <v>0.64583333333333337</v>
      </c>
      <c r="BX22" s="25">
        <v>21</v>
      </c>
      <c r="BZ22" s="51">
        <v>20</v>
      </c>
      <c r="CA22" s="1" t="s">
        <v>158</v>
      </c>
      <c r="CB22" s="25">
        <v>143</v>
      </c>
      <c r="CC22" s="25">
        <v>224</v>
      </c>
      <c r="CD22" s="49">
        <v>0.6383928571428571</v>
      </c>
      <c r="CE22" s="25">
        <v>25</v>
      </c>
      <c r="CG22" s="51">
        <v>20</v>
      </c>
      <c r="CH22" s="1" t="s">
        <v>161</v>
      </c>
      <c r="CI22" s="25">
        <v>152</v>
      </c>
      <c r="CJ22" s="25">
        <v>240</v>
      </c>
      <c r="CK22" s="49">
        <v>0.6333333333333333</v>
      </c>
      <c r="CL22" s="25">
        <v>28</v>
      </c>
      <c r="CN22" s="51" t="s">
        <v>243</v>
      </c>
      <c r="CO22" s="1" t="s">
        <v>155</v>
      </c>
      <c r="CP22" s="25">
        <v>164</v>
      </c>
      <c r="CQ22" s="25">
        <v>256</v>
      </c>
      <c r="CR22" s="49">
        <v>0.640625</v>
      </c>
      <c r="CS22" s="25">
        <v>26</v>
      </c>
      <c r="CU22" s="51">
        <v>20</v>
      </c>
      <c r="CV22" s="1" t="s">
        <v>157</v>
      </c>
      <c r="CW22" s="25">
        <v>166</v>
      </c>
      <c r="CX22" s="25">
        <v>260</v>
      </c>
      <c r="CY22" s="49">
        <v>0.63846153846153841</v>
      </c>
      <c r="CZ22" s="25">
        <v>27</v>
      </c>
      <c r="DB22" s="51" t="s">
        <v>242</v>
      </c>
      <c r="DC22" s="1" t="s">
        <v>157</v>
      </c>
      <c r="DD22" s="25">
        <v>168</v>
      </c>
      <c r="DE22" s="25">
        <v>264</v>
      </c>
      <c r="DF22" s="49">
        <v>0.63636363636363602</v>
      </c>
      <c r="DG22" s="25">
        <v>27</v>
      </c>
      <c r="DI22" s="51">
        <v>20</v>
      </c>
      <c r="DJ22" s="1" t="s">
        <v>157</v>
      </c>
      <c r="DK22" s="25">
        <v>169</v>
      </c>
      <c r="DL22" s="25">
        <v>266</v>
      </c>
      <c r="DM22" s="49">
        <f t="shared" si="0"/>
        <v>0.63533834586466165</v>
      </c>
      <c r="DN22" s="25">
        <v>28</v>
      </c>
      <c r="DP22" s="61">
        <v>20</v>
      </c>
      <c r="DQ22" s="78" t="s">
        <v>157</v>
      </c>
      <c r="DR22" s="68">
        <v>169</v>
      </c>
      <c r="DS22" s="68">
        <v>267</v>
      </c>
      <c r="DT22" s="69">
        <v>0.63295880149812733</v>
      </c>
      <c r="DU22" s="79" t="s">
        <v>156</v>
      </c>
    </row>
    <row r="23" spans="1:125" ht="15" x14ac:dyDescent="0.25">
      <c r="A23" s="51" t="s">
        <v>238</v>
      </c>
      <c r="B23" s="1" t="s">
        <v>177</v>
      </c>
      <c r="C23" s="25">
        <v>9</v>
      </c>
      <c r="D23" s="25">
        <v>16</v>
      </c>
      <c r="E23" s="49">
        <v>0.5625</v>
      </c>
      <c r="F23" s="25">
        <v>1</v>
      </c>
      <c r="H23" s="51" t="s">
        <v>242</v>
      </c>
      <c r="I23" s="1" t="s">
        <v>152</v>
      </c>
      <c r="J23" s="25">
        <v>21</v>
      </c>
      <c r="K23" s="25">
        <v>32</v>
      </c>
      <c r="L23" s="49">
        <v>0.65625</v>
      </c>
      <c r="M23" s="25">
        <v>4</v>
      </c>
      <c r="N23" s="38"/>
      <c r="O23" s="38"/>
      <c r="P23" s="38"/>
      <c r="Q23" s="38"/>
      <c r="R23" s="38"/>
      <c r="S23" s="38"/>
      <c r="T23" s="38"/>
      <c r="V23" s="51" t="s">
        <v>238</v>
      </c>
      <c r="W23" s="1" t="s">
        <v>149</v>
      </c>
      <c r="X23" s="25">
        <v>50</v>
      </c>
      <c r="Y23" s="25">
        <v>77</v>
      </c>
      <c r="Z23" s="49">
        <v>0.64935064935064934</v>
      </c>
      <c r="AA23" s="25">
        <v>9</v>
      </c>
      <c r="AC23" s="51">
        <v>21</v>
      </c>
      <c r="AD23" s="1" t="s">
        <v>161</v>
      </c>
      <c r="AE23" s="25">
        <v>67</v>
      </c>
      <c r="AF23" s="25">
        <v>103</v>
      </c>
      <c r="AG23" s="49">
        <v>0.65048543689320393</v>
      </c>
      <c r="AH23" s="25">
        <v>14</v>
      </c>
      <c r="AJ23" s="51">
        <v>21</v>
      </c>
      <c r="AK23" s="1" t="s">
        <v>151</v>
      </c>
      <c r="AL23" s="25">
        <v>76</v>
      </c>
      <c r="AM23" s="25">
        <v>116</v>
      </c>
      <c r="AN23" s="49">
        <v>0.65517241379310343</v>
      </c>
      <c r="AO23" s="25">
        <v>11</v>
      </c>
      <c r="AQ23" s="51">
        <v>21</v>
      </c>
      <c r="AR23" s="1" t="s">
        <v>161</v>
      </c>
      <c r="AS23" s="25">
        <v>83</v>
      </c>
      <c r="AT23" s="25">
        <v>130</v>
      </c>
      <c r="AU23" s="49">
        <v>0.63846153846153841</v>
      </c>
      <c r="AV23" s="25">
        <v>16</v>
      </c>
      <c r="AX23" s="51">
        <v>21</v>
      </c>
      <c r="AY23" s="1" t="s">
        <v>170</v>
      </c>
      <c r="AZ23" s="25">
        <v>92</v>
      </c>
      <c r="BA23" s="25">
        <v>146</v>
      </c>
      <c r="BB23" s="49">
        <v>0.63013698630136983</v>
      </c>
      <c r="BC23" s="25">
        <v>12</v>
      </c>
      <c r="BE23" s="51" t="s">
        <v>243</v>
      </c>
      <c r="BF23" s="1" t="s">
        <v>139</v>
      </c>
      <c r="BG23" s="25">
        <v>102</v>
      </c>
      <c r="BH23" s="25">
        <v>160</v>
      </c>
      <c r="BI23" s="49">
        <v>0.63749999999999996</v>
      </c>
      <c r="BJ23" s="25">
        <v>17</v>
      </c>
      <c r="BL23" s="51">
        <v>21</v>
      </c>
      <c r="BM23" s="1" t="s">
        <v>167</v>
      </c>
      <c r="BN23" s="25">
        <v>114</v>
      </c>
      <c r="BO23" s="25">
        <v>176</v>
      </c>
      <c r="BP23" s="49">
        <v>0.64772727272727271</v>
      </c>
      <c r="BQ23" s="25">
        <v>19</v>
      </c>
      <c r="BS23" s="51" t="s">
        <v>243</v>
      </c>
      <c r="BT23" s="1" t="s">
        <v>163</v>
      </c>
      <c r="BU23" s="25">
        <v>124</v>
      </c>
      <c r="BV23" s="25">
        <v>192</v>
      </c>
      <c r="BW23" s="49">
        <v>0.64583333333333337</v>
      </c>
      <c r="BX23" s="25">
        <v>21</v>
      </c>
      <c r="BZ23" s="51">
        <v>21</v>
      </c>
      <c r="CA23" s="1" t="s">
        <v>157</v>
      </c>
      <c r="CB23" s="25">
        <v>143</v>
      </c>
      <c r="CC23" s="25">
        <v>224</v>
      </c>
      <c r="CD23" s="49">
        <v>0.6383928571428571</v>
      </c>
      <c r="CE23" s="25">
        <v>23</v>
      </c>
      <c r="CG23" s="51" t="s">
        <v>238</v>
      </c>
      <c r="CH23" s="1" t="s">
        <v>149</v>
      </c>
      <c r="CI23" s="25">
        <v>152</v>
      </c>
      <c r="CJ23" s="25">
        <v>240</v>
      </c>
      <c r="CK23" s="49">
        <v>0.6333333333333333</v>
      </c>
      <c r="CL23" s="25">
        <v>27</v>
      </c>
      <c r="CN23" s="51" t="s">
        <v>243</v>
      </c>
      <c r="CO23" s="1" t="s">
        <v>157</v>
      </c>
      <c r="CP23" s="25">
        <v>164</v>
      </c>
      <c r="CQ23" s="25">
        <v>256</v>
      </c>
      <c r="CR23" s="49">
        <v>0.640625</v>
      </c>
      <c r="CS23" s="25">
        <v>26</v>
      </c>
      <c r="CU23" s="51">
        <v>21</v>
      </c>
      <c r="CV23" s="1" t="s">
        <v>153</v>
      </c>
      <c r="CW23" s="25">
        <v>166</v>
      </c>
      <c r="CX23" s="25">
        <v>260</v>
      </c>
      <c r="CY23" s="49">
        <v>0.63846153846153841</v>
      </c>
      <c r="CZ23" s="25">
        <v>22</v>
      </c>
      <c r="DB23" s="51">
        <v>21</v>
      </c>
      <c r="DC23" s="1" t="s">
        <v>152</v>
      </c>
      <c r="DD23" s="25">
        <v>168</v>
      </c>
      <c r="DE23" s="25">
        <v>264</v>
      </c>
      <c r="DF23" s="49">
        <v>0.63636363636363602</v>
      </c>
      <c r="DG23" s="25">
        <v>26</v>
      </c>
      <c r="DI23" s="51">
        <v>21</v>
      </c>
      <c r="DJ23" s="1" t="s">
        <v>153</v>
      </c>
      <c r="DK23" s="25">
        <v>169</v>
      </c>
      <c r="DL23" s="25">
        <v>266</v>
      </c>
      <c r="DM23" s="49">
        <f t="shared" si="0"/>
        <v>0.63533834586466165</v>
      </c>
      <c r="DN23" s="25">
        <v>24</v>
      </c>
      <c r="DP23" s="61">
        <v>21</v>
      </c>
      <c r="DQ23" s="78" t="s">
        <v>155</v>
      </c>
      <c r="DR23" s="68">
        <v>169</v>
      </c>
      <c r="DS23" s="68">
        <v>267</v>
      </c>
      <c r="DT23" s="69">
        <v>0.63295880149812733</v>
      </c>
      <c r="DU23" s="79" t="s">
        <v>154</v>
      </c>
    </row>
    <row r="24" spans="1:125" ht="15" x14ac:dyDescent="0.25">
      <c r="A24" s="51" t="s">
        <v>238</v>
      </c>
      <c r="B24" s="1" t="s">
        <v>142</v>
      </c>
      <c r="C24" s="25">
        <v>9</v>
      </c>
      <c r="D24" s="25">
        <v>16</v>
      </c>
      <c r="E24" s="49">
        <v>0.5625</v>
      </c>
      <c r="F24" s="25">
        <v>1</v>
      </c>
      <c r="H24" s="51" t="s">
        <v>242</v>
      </c>
      <c r="I24" s="1" t="s">
        <v>151</v>
      </c>
      <c r="J24" s="25">
        <v>21</v>
      </c>
      <c r="K24" s="25">
        <v>32</v>
      </c>
      <c r="L24" s="49">
        <v>0.65625</v>
      </c>
      <c r="M24" s="25">
        <v>4</v>
      </c>
      <c r="N24" s="38"/>
      <c r="O24" s="38"/>
      <c r="P24" s="38"/>
      <c r="Q24" s="38"/>
      <c r="R24" s="38"/>
      <c r="S24" s="38"/>
      <c r="T24" s="38"/>
      <c r="V24" s="51" t="s">
        <v>238</v>
      </c>
      <c r="W24" s="1" t="s">
        <v>159</v>
      </c>
      <c r="X24" s="25">
        <v>50</v>
      </c>
      <c r="Y24" s="25">
        <v>77</v>
      </c>
      <c r="Z24" s="49">
        <v>0.64935064935064934</v>
      </c>
      <c r="AA24" s="25">
        <v>9</v>
      </c>
      <c r="AC24" s="51" t="s">
        <v>241</v>
      </c>
      <c r="AD24" s="1" t="s">
        <v>174</v>
      </c>
      <c r="AE24" s="25">
        <v>67</v>
      </c>
      <c r="AF24" s="25">
        <v>103</v>
      </c>
      <c r="AG24" s="49">
        <v>0.65048543689320393</v>
      </c>
      <c r="AH24" s="25">
        <v>12</v>
      </c>
      <c r="AJ24" s="51">
        <v>22</v>
      </c>
      <c r="AK24" s="1" t="s">
        <v>138</v>
      </c>
      <c r="AL24" s="25">
        <v>76</v>
      </c>
      <c r="AM24" s="25">
        <v>116</v>
      </c>
      <c r="AN24" s="49">
        <v>0.65517241379310343</v>
      </c>
      <c r="AO24" s="25">
        <v>10</v>
      </c>
      <c r="AQ24" s="51" t="s">
        <v>241</v>
      </c>
      <c r="AR24" s="1" t="s">
        <v>174</v>
      </c>
      <c r="AS24" s="25">
        <v>83</v>
      </c>
      <c r="AT24" s="25">
        <v>130</v>
      </c>
      <c r="AU24" s="49">
        <v>0.63846153846153841</v>
      </c>
      <c r="AV24" s="25">
        <v>14</v>
      </c>
      <c r="AX24" s="51">
        <v>22</v>
      </c>
      <c r="AY24" s="1" t="s">
        <v>161</v>
      </c>
      <c r="AZ24" s="25">
        <v>91</v>
      </c>
      <c r="BA24" s="25">
        <v>146</v>
      </c>
      <c r="BB24" s="49">
        <v>0.62328767123287676</v>
      </c>
      <c r="BC24" s="25">
        <v>17</v>
      </c>
      <c r="BE24" s="51">
        <v>22</v>
      </c>
      <c r="BF24" s="1" t="s">
        <v>161</v>
      </c>
      <c r="BG24" s="25">
        <v>101</v>
      </c>
      <c r="BH24" s="25">
        <v>160</v>
      </c>
      <c r="BI24" s="49">
        <v>0.63124999999999998</v>
      </c>
      <c r="BJ24" s="25">
        <v>19</v>
      </c>
      <c r="BL24" s="51">
        <v>22</v>
      </c>
      <c r="BM24" s="1" t="s">
        <v>153</v>
      </c>
      <c r="BN24" s="25">
        <v>114</v>
      </c>
      <c r="BO24" s="25">
        <v>176</v>
      </c>
      <c r="BP24" s="49">
        <v>0.64772727272727271</v>
      </c>
      <c r="BQ24" s="25">
        <v>15</v>
      </c>
      <c r="BS24" s="51">
        <v>22</v>
      </c>
      <c r="BT24" s="1" t="s">
        <v>162</v>
      </c>
      <c r="BU24" s="25">
        <v>124</v>
      </c>
      <c r="BV24" s="25">
        <v>192</v>
      </c>
      <c r="BW24" s="49">
        <v>0.64583333333333337</v>
      </c>
      <c r="BX24" s="25">
        <v>20</v>
      </c>
      <c r="BZ24" s="51">
        <v>22</v>
      </c>
      <c r="CA24" s="1" t="s">
        <v>161</v>
      </c>
      <c r="CB24" s="25">
        <v>142</v>
      </c>
      <c r="CC24" s="25">
        <v>224</v>
      </c>
      <c r="CD24" s="49">
        <v>0.6339285714285714</v>
      </c>
      <c r="CE24" s="25">
        <v>26</v>
      </c>
      <c r="CG24" s="51" t="s">
        <v>238</v>
      </c>
      <c r="CH24" s="1" t="s">
        <v>158</v>
      </c>
      <c r="CI24" s="25">
        <v>152</v>
      </c>
      <c r="CJ24" s="25">
        <v>240</v>
      </c>
      <c r="CK24" s="49">
        <v>0.6333333333333333</v>
      </c>
      <c r="CL24" s="25">
        <v>27</v>
      </c>
      <c r="CN24" s="51">
        <v>22</v>
      </c>
      <c r="CO24" s="1" t="s">
        <v>158</v>
      </c>
      <c r="CP24" s="25">
        <v>162</v>
      </c>
      <c r="CQ24" s="25">
        <v>256</v>
      </c>
      <c r="CR24" s="49">
        <v>0.6328125</v>
      </c>
      <c r="CS24" s="25">
        <v>29</v>
      </c>
      <c r="CU24" s="51">
        <v>22</v>
      </c>
      <c r="CV24" s="1" t="s">
        <v>158</v>
      </c>
      <c r="CW24" s="25">
        <v>165</v>
      </c>
      <c r="CX24" s="25">
        <v>260</v>
      </c>
      <c r="CY24" s="49">
        <v>0.63461538461538458</v>
      </c>
      <c r="CZ24" s="25">
        <v>30</v>
      </c>
      <c r="DB24" s="51">
        <v>22</v>
      </c>
      <c r="DC24" s="1" t="s">
        <v>153</v>
      </c>
      <c r="DD24" s="25">
        <v>168</v>
      </c>
      <c r="DE24" s="25">
        <v>264</v>
      </c>
      <c r="DF24" s="49">
        <v>0.63636363636363602</v>
      </c>
      <c r="DG24" s="25">
        <v>23</v>
      </c>
      <c r="DI24" s="51">
        <v>22</v>
      </c>
      <c r="DJ24" s="1" t="s">
        <v>155</v>
      </c>
      <c r="DK24" s="25">
        <v>168</v>
      </c>
      <c r="DL24" s="25">
        <v>266</v>
      </c>
      <c r="DM24" s="49">
        <f t="shared" si="0"/>
        <v>0.63157894736842102</v>
      </c>
      <c r="DN24" s="25">
        <v>27</v>
      </c>
      <c r="DP24" s="61">
        <v>22</v>
      </c>
      <c r="DQ24" s="78" t="s">
        <v>153</v>
      </c>
      <c r="DR24" s="68">
        <v>169</v>
      </c>
      <c r="DS24" s="68">
        <v>267</v>
      </c>
      <c r="DT24" s="69">
        <v>0.63295880149812733</v>
      </c>
      <c r="DU24" s="79">
        <v>24</v>
      </c>
    </row>
    <row r="25" spans="1:125" ht="15" x14ac:dyDescent="0.25">
      <c r="A25" s="51" t="s">
        <v>238</v>
      </c>
      <c r="B25" s="1" t="s">
        <v>162</v>
      </c>
      <c r="C25" s="25">
        <v>9</v>
      </c>
      <c r="D25" s="25">
        <v>16</v>
      </c>
      <c r="E25" s="49">
        <v>0.5625</v>
      </c>
      <c r="F25" s="25">
        <v>1</v>
      </c>
      <c r="H25" s="51" t="s">
        <v>242</v>
      </c>
      <c r="I25" s="1" t="s">
        <v>139</v>
      </c>
      <c r="J25" s="25">
        <v>21</v>
      </c>
      <c r="K25" s="25">
        <v>32</v>
      </c>
      <c r="L25" s="49">
        <v>0.65625</v>
      </c>
      <c r="M25" s="25">
        <v>4</v>
      </c>
      <c r="N25" s="38"/>
      <c r="O25" s="38"/>
      <c r="P25" s="38"/>
      <c r="Q25" s="38"/>
      <c r="R25" s="38"/>
      <c r="S25" s="38"/>
      <c r="T25" s="38"/>
      <c r="V25" s="51" t="s">
        <v>238</v>
      </c>
      <c r="W25" s="1" t="s">
        <v>139</v>
      </c>
      <c r="X25" s="25">
        <v>50</v>
      </c>
      <c r="Y25" s="25">
        <v>77</v>
      </c>
      <c r="Z25" s="49">
        <v>0.64935064935064934</v>
      </c>
      <c r="AA25" s="25">
        <v>9</v>
      </c>
      <c r="AC25" s="51" t="s">
        <v>241</v>
      </c>
      <c r="AD25" s="1" t="s">
        <v>157</v>
      </c>
      <c r="AE25" s="25">
        <v>67</v>
      </c>
      <c r="AF25" s="25">
        <v>103</v>
      </c>
      <c r="AG25" s="49">
        <v>0.65048543689320393</v>
      </c>
      <c r="AH25" s="25">
        <v>12</v>
      </c>
      <c r="AJ25" s="51">
        <v>23</v>
      </c>
      <c r="AK25" s="1" t="s">
        <v>161</v>
      </c>
      <c r="AL25" s="25">
        <v>75</v>
      </c>
      <c r="AM25" s="25">
        <v>116</v>
      </c>
      <c r="AN25" s="49">
        <v>0.64655172413793105</v>
      </c>
      <c r="AO25" s="25">
        <v>15</v>
      </c>
      <c r="AQ25" s="51" t="s">
        <v>241</v>
      </c>
      <c r="AR25" s="1" t="s">
        <v>139</v>
      </c>
      <c r="AS25" s="25">
        <v>83</v>
      </c>
      <c r="AT25" s="25">
        <v>130</v>
      </c>
      <c r="AU25" s="49">
        <v>0.63846153846153841</v>
      </c>
      <c r="AV25" s="25">
        <v>14</v>
      </c>
      <c r="AX25" s="51" t="s">
        <v>240</v>
      </c>
      <c r="AY25" s="1" t="s">
        <v>148</v>
      </c>
      <c r="AZ25" s="25">
        <v>91</v>
      </c>
      <c r="BA25" s="25">
        <v>146</v>
      </c>
      <c r="BB25" s="49">
        <v>0.62328767123287676</v>
      </c>
      <c r="BC25" s="25">
        <v>15</v>
      </c>
      <c r="BE25" s="51">
        <v>23</v>
      </c>
      <c r="BF25" s="1" t="s">
        <v>148</v>
      </c>
      <c r="BG25" s="25">
        <v>101</v>
      </c>
      <c r="BH25" s="25">
        <v>160</v>
      </c>
      <c r="BI25" s="49">
        <v>0.63124999999999998</v>
      </c>
      <c r="BJ25" s="25">
        <v>17</v>
      </c>
      <c r="BL25" s="51">
        <v>23</v>
      </c>
      <c r="BM25" s="1" t="s">
        <v>157</v>
      </c>
      <c r="BN25" s="25">
        <v>113</v>
      </c>
      <c r="BO25" s="25">
        <v>176</v>
      </c>
      <c r="BP25" s="49">
        <v>0.64204545454545459</v>
      </c>
      <c r="BQ25" s="25">
        <v>20</v>
      </c>
      <c r="BS25" s="51">
        <v>23</v>
      </c>
      <c r="BT25" s="1" t="s">
        <v>141</v>
      </c>
      <c r="BU25" s="25">
        <v>124</v>
      </c>
      <c r="BV25" s="25">
        <v>192</v>
      </c>
      <c r="BW25" s="49">
        <v>0.64583333333333337</v>
      </c>
      <c r="BX25" s="25">
        <v>16</v>
      </c>
      <c r="BZ25" s="51">
        <v>23</v>
      </c>
      <c r="CA25" s="1" t="s">
        <v>159</v>
      </c>
      <c r="CB25" s="25">
        <v>142</v>
      </c>
      <c r="CC25" s="25">
        <v>224</v>
      </c>
      <c r="CD25" s="49">
        <v>0.6339285714285714</v>
      </c>
      <c r="CE25" s="25">
        <v>25</v>
      </c>
      <c r="CG25" s="51">
        <v>23</v>
      </c>
      <c r="CH25" s="1" t="s">
        <v>153</v>
      </c>
      <c r="CI25" s="25">
        <v>152</v>
      </c>
      <c r="CJ25" s="25">
        <v>240</v>
      </c>
      <c r="CK25" s="49">
        <v>0.6333333333333333</v>
      </c>
      <c r="CL25" s="25">
        <v>20</v>
      </c>
      <c r="CN25" s="51">
        <v>23</v>
      </c>
      <c r="CO25" s="1" t="s">
        <v>152</v>
      </c>
      <c r="CP25" s="25">
        <v>162</v>
      </c>
      <c r="CQ25" s="25">
        <v>256</v>
      </c>
      <c r="CR25" s="49">
        <v>0.6328125</v>
      </c>
      <c r="CS25" s="25">
        <v>26</v>
      </c>
      <c r="CU25" s="51">
        <v>23</v>
      </c>
      <c r="CV25" s="1" t="s">
        <v>152</v>
      </c>
      <c r="CW25" s="25">
        <v>165</v>
      </c>
      <c r="CX25" s="25">
        <v>260</v>
      </c>
      <c r="CY25" s="49">
        <v>0.63461538461538458</v>
      </c>
      <c r="CZ25" s="25">
        <v>26</v>
      </c>
      <c r="DB25" s="51">
        <v>23</v>
      </c>
      <c r="DC25" s="1" t="s">
        <v>158</v>
      </c>
      <c r="DD25" s="25">
        <v>167</v>
      </c>
      <c r="DE25" s="25">
        <v>264</v>
      </c>
      <c r="DF25" s="49">
        <v>0.63257575757575801</v>
      </c>
      <c r="DG25" s="25">
        <v>30</v>
      </c>
      <c r="DI25" s="51">
        <v>23</v>
      </c>
      <c r="DJ25" s="1" t="s">
        <v>152</v>
      </c>
      <c r="DK25" s="25">
        <v>168</v>
      </c>
      <c r="DL25" s="25">
        <v>266</v>
      </c>
      <c r="DM25" s="49">
        <f t="shared" si="0"/>
        <v>0.63157894736842102</v>
      </c>
      <c r="DN25" s="25">
        <v>26</v>
      </c>
      <c r="DP25" s="61">
        <v>23</v>
      </c>
      <c r="DQ25" s="78" t="s">
        <v>152</v>
      </c>
      <c r="DR25" s="68">
        <v>168</v>
      </c>
      <c r="DS25" s="68">
        <v>267</v>
      </c>
      <c r="DT25" s="69">
        <v>0.6292134831460674</v>
      </c>
      <c r="DU25" s="79">
        <v>26</v>
      </c>
    </row>
    <row r="26" spans="1:125" ht="15" x14ac:dyDescent="0.25">
      <c r="A26" s="51" t="s">
        <v>238</v>
      </c>
      <c r="B26" s="1" t="s">
        <v>136</v>
      </c>
      <c r="C26" s="25">
        <v>9</v>
      </c>
      <c r="D26" s="25">
        <v>16</v>
      </c>
      <c r="E26" s="49">
        <v>0.5625</v>
      </c>
      <c r="F26" s="25">
        <v>1</v>
      </c>
      <c r="H26" s="51" t="s">
        <v>237</v>
      </c>
      <c r="I26" s="1" t="s">
        <v>169</v>
      </c>
      <c r="J26" s="25">
        <v>20</v>
      </c>
      <c r="K26" s="25">
        <v>32</v>
      </c>
      <c r="L26" s="49">
        <v>0.625</v>
      </c>
      <c r="M26" s="25">
        <v>4</v>
      </c>
      <c r="N26" s="38"/>
      <c r="O26" s="38"/>
      <c r="P26" s="38"/>
      <c r="Q26" s="38"/>
      <c r="R26" s="38"/>
      <c r="S26" s="38"/>
      <c r="T26" s="38"/>
      <c r="V26" s="51" t="s">
        <v>237</v>
      </c>
      <c r="W26" s="1" t="s">
        <v>174</v>
      </c>
      <c r="X26" s="25">
        <v>50</v>
      </c>
      <c r="Y26" s="25">
        <v>77</v>
      </c>
      <c r="Z26" s="49">
        <v>0.64935064935064934</v>
      </c>
      <c r="AA26" s="25">
        <v>8</v>
      </c>
      <c r="AC26" s="51" t="s">
        <v>241</v>
      </c>
      <c r="AD26" s="1" t="s">
        <v>139</v>
      </c>
      <c r="AE26" s="25">
        <v>67</v>
      </c>
      <c r="AF26" s="25">
        <v>103</v>
      </c>
      <c r="AG26" s="49">
        <v>0.65048543689320393</v>
      </c>
      <c r="AH26" s="25">
        <v>12</v>
      </c>
      <c r="AJ26" s="51">
        <v>24</v>
      </c>
      <c r="AK26" s="1" t="s">
        <v>159</v>
      </c>
      <c r="AL26" s="25">
        <v>75</v>
      </c>
      <c r="AM26" s="25">
        <v>116</v>
      </c>
      <c r="AN26" s="49">
        <v>0.64655172413793105</v>
      </c>
      <c r="AO26" s="25">
        <v>14</v>
      </c>
      <c r="AQ26" s="51">
        <v>24</v>
      </c>
      <c r="AR26" s="1" t="s">
        <v>163</v>
      </c>
      <c r="AS26" s="25">
        <v>83</v>
      </c>
      <c r="AT26" s="25">
        <v>130</v>
      </c>
      <c r="AU26" s="49">
        <v>0.63846153846153841</v>
      </c>
      <c r="AV26" s="25">
        <v>13</v>
      </c>
      <c r="AX26" s="51" t="s">
        <v>240</v>
      </c>
      <c r="AY26" s="1" t="s">
        <v>174</v>
      </c>
      <c r="AZ26" s="25">
        <v>91</v>
      </c>
      <c r="BA26" s="25">
        <v>146</v>
      </c>
      <c r="BB26" s="49">
        <v>0.62328767123287676</v>
      </c>
      <c r="BC26" s="25">
        <v>15</v>
      </c>
      <c r="BE26" s="51">
        <v>24</v>
      </c>
      <c r="BF26" s="1" t="s">
        <v>151</v>
      </c>
      <c r="BG26" s="25">
        <v>101</v>
      </c>
      <c r="BH26" s="25">
        <v>160</v>
      </c>
      <c r="BI26" s="49">
        <v>0.63124999999999998</v>
      </c>
      <c r="BJ26" s="25">
        <v>16</v>
      </c>
      <c r="BL26" s="51">
        <v>24</v>
      </c>
      <c r="BM26" s="1" t="s">
        <v>151</v>
      </c>
      <c r="BN26" s="25">
        <v>113</v>
      </c>
      <c r="BO26" s="25">
        <v>176</v>
      </c>
      <c r="BP26" s="49">
        <v>0.64204545454545459</v>
      </c>
      <c r="BQ26" s="25">
        <v>18</v>
      </c>
      <c r="BS26" s="51">
        <v>24</v>
      </c>
      <c r="BT26" s="1" t="s">
        <v>153</v>
      </c>
      <c r="BU26" s="25">
        <v>123</v>
      </c>
      <c r="BV26" s="25">
        <v>192</v>
      </c>
      <c r="BW26" s="49">
        <v>0.640625</v>
      </c>
      <c r="BX26" s="25">
        <v>17</v>
      </c>
      <c r="BZ26" s="51">
        <v>24</v>
      </c>
      <c r="CA26" s="1" t="s">
        <v>139</v>
      </c>
      <c r="CB26" s="25">
        <v>142</v>
      </c>
      <c r="CC26" s="25">
        <v>224</v>
      </c>
      <c r="CD26" s="49">
        <v>0.6339285714285714</v>
      </c>
      <c r="CE26" s="25">
        <v>21</v>
      </c>
      <c r="CG26" s="51">
        <v>24</v>
      </c>
      <c r="CH26" s="1" t="s">
        <v>147</v>
      </c>
      <c r="CI26" s="25">
        <v>150</v>
      </c>
      <c r="CJ26" s="25">
        <v>240</v>
      </c>
      <c r="CK26" s="49">
        <v>0.625</v>
      </c>
      <c r="CL26" s="25">
        <v>25</v>
      </c>
      <c r="CN26" s="51">
        <v>24</v>
      </c>
      <c r="CO26" s="1" t="s">
        <v>149</v>
      </c>
      <c r="CP26" s="25">
        <v>161</v>
      </c>
      <c r="CQ26" s="25">
        <v>256</v>
      </c>
      <c r="CR26" s="49">
        <v>0.62890625</v>
      </c>
      <c r="CS26" s="25">
        <v>29</v>
      </c>
      <c r="CU26" s="51">
        <v>24</v>
      </c>
      <c r="CV26" s="1" t="s">
        <v>149</v>
      </c>
      <c r="CW26" s="25">
        <v>163</v>
      </c>
      <c r="CX26" s="25">
        <v>260</v>
      </c>
      <c r="CY26" s="49">
        <v>0.62692307692307692</v>
      </c>
      <c r="CZ26" s="25">
        <v>29</v>
      </c>
      <c r="DB26" s="51">
        <v>24</v>
      </c>
      <c r="DC26" s="1" t="s">
        <v>149</v>
      </c>
      <c r="DD26" s="25">
        <v>165</v>
      </c>
      <c r="DE26" s="25">
        <v>264</v>
      </c>
      <c r="DF26" s="49">
        <v>0.625</v>
      </c>
      <c r="DG26" s="25">
        <v>30</v>
      </c>
      <c r="DI26" s="51">
        <v>24</v>
      </c>
      <c r="DJ26" s="1" t="s">
        <v>149</v>
      </c>
      <c r="DK26" s="25">
        <v>166</v>
      </c>
      <c r="DL26" s="25">
        <v>266</v>
      </c>
      <c r="DM26" s="49">
        <f t="shared" si="0"/>
        <v>0.62406015037593987</v>
      </c>
      <c r="DN26" s="25">
        <v>31</v>
      </c>
      <c r="DP26" s="61">
        <v>24</v>
      </c>
      <c r="DQ26" s="78" t="s">
        <v>151</v>
      </c>
      <c r="DR26" s="68">
        <v>167</v>
      </c>
      <c r="DS26" s="68">
        <v>267</v>
      </c>
      <c r="DT26" s="69">
        <v>0.62546816479400746</v>
      </c>
      <c r="DU26" s="79">
        <v>29</v>
      </c>
    </row>
    <row r="27" spans="1:125" ht="15" x14ac:dyDescent="0.25">
      <c r="A27" s="51" t="s">
        <v>238</v>
      </c>
      <c r="B27" s="1" t="s">
        <v>168</v>
      </c>
      <c r="C27" s="25">
        <v>9</v>
      </c>
      <c r="D27" s="25">
        <v>16</v>
      </c>
      <c r="E27" s="49">
        <v>0.5625</v>
      </c>
      <c r="F27" s="25">
        <v>1</v>
      </c>
      <c r="H27" s="51" t="s">
        <v>237</v>
      </c>
      <c r="I27" s="1" t="s">
        <v>159</v>
      </c>
      <c r="J27" s="25">
        <v>20</v>
      </c>
      <c r="K27" s="25">
        <v>32</v>
      </c>
      <c r="L27" s="49">
        <v>0.625</v>
      </c>
      <c r="M27" s="25">
        <v>4</v>
      </c>
      <c r="N27" s="38"/>
      <c r="O27" s="38"/>
      <c r="P27" s="38"/>
      <c r="Q27" s="38"/>
      <c r="R27" s="38"/>
      <c r="S27" s="38"/>
      <c r="T27" s="38"/>
      <c r="V27" s="51" t="s">
        <v>237</v>
      </c>
      <c r="W27" s="1" t="s">
        <v>157</v>
      </c>
      <c r="X27" s="25">
        <v>50</v>
      </c>
      <c r="Y27" s="25">
        <v>77</v>
      </c>
      <c r="Z27" s="49">
        <v>0.64935064935064934</v>
      </c>
      <c r="AA27" s="25">
        <v>8</v>
      </c>
      <c r="AC27" s="51" t="s">
        <v>239</v>
      </c>
      <c r="AD27" s="1" t="s">
        <v>135</v>
      </c>
      <c r="AE27" s="25">
        <v>67</v>
      </c>
      <c r="AF27" s="25">
        <v>103</v>
      </c>
      <c r="AG27" s="49">
        <v>0.65048543689320393</v>
      </c>
      <c r="AH27" s="25">
        <v>10</v>
      </c>
      <c r="AJ27" s="51">
        <v>25</v>
      </c>
      <c r="AK27" s="1" t="s">
        <v>143</v>
      </c>
      <c r="AL27" s="25">
        <v>75</v>
      </c>
      <c r="AM27" s="25">
        <v>116</v>
      </c>
      <c r="AN27" s="49">
        <v>0.64655172413793105</v>
      </c>
      <c r="AO27" s="25">
        <v>12</v>
      </c>
      <c r="AQ27" s="51">
        <v>25</v>
      </c>
      <c r="AR27" s="1" t="s">
        <v>138</v>
      </c>
      <c r="AS27" s="25">
        <v>83</v>
      </c>
      <c r="AT27" s="25">
        <v>130</v>
      </c>
      <c r="AU27" s="49">
        <v>0.63846153846153841</v>
      </c>
      <c r="AV27" s="25">
        <v>11</v>
      </c>
      <c r="AX27" s="51">
        <v>25</v>
      </c>
      <c r="AY27" s="1" t="s">
        <v>153</v>
      </c>
      <c r="AZ27" s="25">
        <v>91</v>
      </c>
      <c r="BA27" s="25">
        <v>146</v>
      </c>
      <c r="BB27" s="49">
        <v>0.62328767123287676</v>
      </c>
      <c r="BC27" s="25">
        <v>12</v>
      </c>
      <c r="BE27" s="51">
        <v>25</v>
      </c>
      <c r="BF27" s="1" t="s">
        <v>145</v>
      </c>
      <c r="BG27" s="25">
        <v>101</v>
      </c>
      <c r="BH27" s="25">
        <v>160</v>
      </c>
      <c r="BI27" s="49">
        <v>0.63124999999999998</v>
      </c>
      <c r="BJ27" s="25">
        <v>14</v>
      </c>
      <c r="BL27" s="51">
        <v>25</v>
      </c>
      <c r="BM27" s="1" t="s">
        <v>161</v>
      </c>
      <c r="BN27" s="25">
        <v>112</v>
      </c>
      <c r="BO27" s="25">
        <v>176</v>
      </c>
      <c r="BP27" s="49">
        <v>0.63636363636363635</v>
      </c>
      <c r="BQ27" s="25">
        <v>21</v>
      </c>
      <c r="BS27" s="51">
        <v>25</v>
      </c>
      <c r="BT27" s="1" t="s">
        <v>151</v>
      </c>
      <c r="BU27" s="25">
        <v>122</v>
      </c>
      <c r="BV27" s="25">
        <v>192</v>
      </c>
      <c r="BW27" s="49">
        <v>0.63541666666666663</v>
      </c>
      <c r="BX27" s="25">
        <v>19</v>
      </c>
      <c r="BZ27" s="51">
        <v>25</v>
      </c>
      <c r="CA27" s="1" t="s">
        <v>147</v>
      </c>
      <c r="CB27" s="25">
        <v>141</v>
      </c>
      <c r="CC27" s="25">
        <v>224</v>
      </c>
      <c r="CD27" s="49">
        <v>0.6294642857142857</v>
      </c>
      <c r="CE27" s="25">
        <v>23</v>
      </c>
      <c r="CG27" s="51">
        <v>25</v>
      </c>
      <c r="CH27" s="1" t="s">
        <v>152</v>
      </c>
      <c r="CI27" s="25">
        <v>150</v>
      </c>
      <c r="CJ27" s="25">
        <v>240</v>
      </c>
      <c r="CK27" s="49">
        <v>0.625</v>
      </c>
      <c r="CL27" s="25">
        <v>24</v>
      </c>
      <c r="CN27" s="51">
        <v>25</v>
      </c>
      <c r="CO27" s="1" t="s">
        <v>151</v>
      </c>
      <c r="CP27" s="25">
        <v>161</v>
      </c>
      <c r="CQ27" s="25">
        <v>256</v>
      </c>
      <c r="CR27" s="49">
        <v>0.62890625</v>
      </c>
      <c r="CS27" s="25">
        <v>25</v>
      </c>
      <c r="CU27" s="51">
        <v>25</v>
      </c>
      <c r="CV27" s="1" t="s">
        <v>148</v>
      </c>
      <c r="CW27" s="25">
        <v>163</v>
      </c>
      <c r="CX27" s="25">
        <v>260</v>
      </c>
      <c r="CY27" s="49">
        <v>0.62692307692307692</v>
      </c>
      <c r="CZ27" s="25">
        <v>25</v>
      </c>
      <c r="DB27" s="51">
        <v>25</v>
      </c>
      <c r="DC27" s="1" t="s">
        <v>151</v>
      </c>
      <c r="DD27" s="25">
        <v>165</v>
      </c>
      <c r="DE27" s="25">
        <v>264</v>
      </c>
      <c r="DF27" s="49">
        <v>0.625</v>
      </c>
      <c r="DG27" s="25">
        <v>27</v>
      </c>
      <c r="DI27" s="51">
        <v>25</v>
      </c>
      <c r="DJ27" s="1" t="s">
        <v>151</v>
      </c>
      <c r="DK27" s="25">
        <v>166</v>
      </c>
      <c r="DL27" s="25">
        <v>266</v>
      </c>
      <c r="DM27" s="49">
        <f t="shared" si="0"/>
        <v>0.62406015037593987</v>
      </c>
      <c r="DN27" s="25">
        <v>28</v>
      </c>
      <c r="DP27" s="61">
        <v>25</v>
      </c>
      <c r="DQ27" s="78" t="s">
        <v>150</v>
      </c>
      <c r="DR27" s="68">
        <v>167</v>
      </c>
      <c r="DS27" s="68">
        <v>267</v>
      </c>
      <c r="DT27" s="69">
        <v>0.62546816479400746</v>
      </c>
      <c r="DU27" s="79">
        <v>27</v>
      </c>
    </row>
    <row r="28" spans="1:125" ht="15" x14ac:dyDescent="0.25">
      <c r="A28" s="51" t="s">
        <v>238</v>
      </c>
      <c r="B28" s="1" t="s">
        <v>140</v>
      </c>
      <c r="C28" s="25">
        <v>9</v>
      </c>
      <c r="D28" s="25">
        <v>16</v>
      </c>
      <c r="E28" s="49">
        <v>0.5625</v>
      </c>
      <c r="F28" s="25">
        <v>1</v>
      </c>
      <c r="H28" s="51" t="s">
        <v>237</v>
      </c>
      <c r="I28" s="1" t="s">
        <v>161</v>
      </c>
      <c r="J28" s="25">
        <v>20</v>
      </c>
      <c r="K28" s="25">
        <v>32</v>
      </c>
      <c r="L28" s="49">
        <v>0.625</v>
      </c>
      <c r="M28" s="25">
        <v>4</v>
      </c>
      <c r="N28" s="38"/>
      <c r="O28" s="38"/>
      <c r="P28" s="38"/>
      <c r="Q28" s="38"/>
      <c r="R28" s="38"/>
      <c r="S28" s="38"/>
      <c r="T28" s="38"/>
      <c r="V28" s="51">
        <v>26</v>
      </c>
      <c r="W28" s="1" t="s">
        <v>138</v>
      </c>
      <c r="X28" s="25">
        <v>50</v>
      </c>
      <c r="Y28" s="25">
        <v>77</v>
      </c>
      <c r="Z28" s="49">
        <v>0.64935064935064934</v>
      </c>
      <c r="AA28" s="25">
        <v>7</v>
      </c>
      <c r="AC28" s="51" t="s">
        <v>239</v>
      </c>
      <c r="AD28" s="1" t="s">
        <v>224</v>
      </c>
      <c r="AE28" s="25">
        <v>67</v>
      </c>
      <c r="AF28" s="25">
        <v>103</v>
      </c>
      <c r="AG28" s="49">
        <v>0.65048543689320393</v>
      </c>
      <c r="AH28" s="25">
        <v>10</v>
      </c>
      <c r="AJ28" s="51">
        <v>26</v>
      </c>
      <c r="AK28" s="1" t="s">
        <v>163</v>
      </c>
      <c r="AL28" s="25">
        <v>75</v>
      </c>
      <c r="AM28" s="25">
        <v>116</v>
      </c>
      <c r="AN28" s="49">
        <v>0.64655172413793105</v>
      </c>
      <c r="AO28" s="25">
        <v>11</v>
      </c>
      <c r="AQ28" s="51">
        <v>26</v>
      </c>
      <c r="AR28" s="1" t="s">
        <v>135</v>
      </c>
      <c r="AS28" s="25">
        <v>82</v>
      </c>
      <c r="AT28" s="25">
        <v>130</v>
      </c>
      <c r="AU28" s="49">
        <v>0.63076923076923075</v>
      </c>
      <c r="AV28" s="25">
        <v>13</v>
      </c>
      <c r="AX28" s="51">
        <v>26</v>
      </c>
      <c r="AY28" s="1" t="s">
        <v>157</v>
      </c>
      <c r="AZ28" s="25">
        <v>90</v>
      </c>
      <c r="BA28" s="25">
        <v>146</v>
      </c>
      <c r="BB28" s="49">
        <v>0.61643835616438358</v>
      </c>
      <c r="BC28" s="25">
        <v>16</v>
      </c>
      <c r="BE28" s="51">
        <v>26</v>
      </c>
      <c r="BF28" s="1" t="s">
        <v>157</v>
      </c>
      <c r="BG28" s="25">
        <v>100</v>
      </c>
      <c r="BH28" s="25">
        <v>160</v>
      </c>
      <c r="BI28" s="49">
        <v>0.625</v>
      </c>
      <c r="BJ28" s="25">
        <v>18</v>
      </c>
      <c r="BL28" s="51">
        <v>26</v>
      </c>
      <c r="BM28" s="1" t="s">
        <v>145</v>
      </c>
      <c r="BN28" s="25">
        <v>112</v>
      </c>
      <c r="BO28" s="25">
        <v>176</v>
      </c>
      <c r="BP28" s="49">
        <v>0.63636363636363635</v>
      </c>
      <c r="BQ28" s="25">
        <v>16</v>
      </c>
      <c r="BS28" s="51">
        <v>26</v>
      </c>
      <c r="BT28" s="1" t="s">
        <v>145</v>
      </c>
      <c r="BU28" s="25">
        <v>122</v>
      </c>
      <c r="BV28" s="25">
        <v>192</v>
      </c>
      <c r="BW28" s="49">
        <v>0.63541666666666663</v>
      </c>
      <c r="BX28" s="25">
        <v>17</v>
      </c>
      <c r="BZ28" s="51">
        <v>26</v>
      </c>
      <c r="CA28" s="1" t="s">
        <v>148</v>
      </c>
      <c r="CB28" s="25">
        <v>141</v>
      </c>
      <c r="CC28" s="25">
        <v>224</v>
      </c>
      <c r="CD28" s="49">
        <v>0.6294642857142857</v>
      </c>
      <c r="CE28" s="25">
        <v>22</v>
      </c>
      <c r="CG28" s="51">
        <v>26</v>
      </c>
      <c r="CH28" s="1" t="s">
        <v>148</v>
      </c>
      <c r="CI28" s="25">
        <v>150</v>
      </c>
      <c r="CJ28" s="25">
        <v>240</v>
      </c>
      <c r="CK28" s="49">
        <v>0.625</v>
      </c>
      <c r="CL28" s="25">
        <v>23</v>
      </c>
      <c r="CN28" s="51">
        <v>26</v>
      </c>
      <c r="CO28" s="1" t="s">
        <v>148</v>
      </c>
      <c r="CP28" s="25">
        <v>161</v>
      </c>
      <c r="CQ28" s="25">
        <v>256</v>
      </c>
      <c r="CR28" s="49">
        <v>0.62890625</v>
      </c>
      <c r="CS28" s="25">
        <v>24</v>
      </c>
      <c r="CU28" s="51">
        <v>26</v>
      </c>
      <c r="CV28" s="1" t="s">
        <v>147</v>
      </c>
      <c r="CW28" s="25">
        <v>162</v>
      </c>
      <c r="CX28" s="25">
        <v>260</v>
      </c>
      <c r="CY28" s="49">
        <v>0.62307692307692308</v>
      </c>
      <c r="CZ28" s="25">
        <v>27</v>
      </c>
      <c r="DB28" s="51">
        <v>26</v>
      </c>
      <c r="DC28" s="1" t="s">
        <v>148</v>
      </c>
      <c r="DD28" s="25">
        <v>165</v>
      </c>
      <c r="DE28" s="25">
        <v>264</v>
      </c>
      <c r="DF28" s="49">
        <v>0.625</v>
      </c>
      <c r="DG28" s="25">
        <v>26</v>
      </c>
      <c r="DI28" s="51">
        <v>26</v>
      </c>
      <c r="DJ28" s="1" t="s">
        <v>150</v>
      </c>
      <c r="DK28" s="25">
        <v>166</v>
      </c>
      <c r="DL28" s="25">
        <v>266</v>
      </c>
      <c r="DM28" s="49">
        <f t="shared" si="0"/>
        <v>0.62406015037593987</v>
      </c>
      <c r="DN28" s="25">
        <v>26</v>
      </c>
      <c r="DP28" s="61">
        <v>26</v>
      </c>
      <c r="DQ28" s="78" t="s">
        <v>149</v>
      </c>
      <c r="DR28" s="68">
        <v>166</v>
      </c>
      <c r="DS28" s="68">
        <v>267</v>
      </c>
      <c r="DT28" s="69">
        <v>0.62172284644194753</v>
      </c>
      <c r="DU28" s="79">
        <v>31</v>
      </c>
    </row>
    <row r="29" spans="1:125" ht="15" x14ac:dyDescent="0.25">
      <c r="A29" s="51" t="s">
        <v>238</v>
      </c>
      <c r="B29" s="1" t="s">
        <v>155</v>
      </c>
      <c r="C29" s="25">
        <v>9</v>
      </c>
      <c r="D29" s="25">
        <v>16</v>
      </c>
      <c r="E29" s="49">
        <v>0.5625</v>
      </c>
      <c r="F29" s="25">
        <v>1</v>
      </c>
      <c r="H29" s="51" t="s">
        <v>237</v>
      </c>
      <c r="I29" s="1" t="s">
        <v>174</v>
      </c>
      <c r="J29" s="25">
        <v>20</v>
      </c>
      <c r="K29" s="25">
        <v>32</v>
      </c>
      <c r="L29" s="49">
        <v>0.625</v>
      </c>
      <c r="M29" s="25">
        <v>4</v>
      </c>
      <c r="N29" s="38"/>
      <c r="O29" s="38"/>
      <c r="P29" s="38"/>
      <c r="Q29" s="38"/>
      <c r="R29" s="38"/>
      <c r="S29" s="38"/>
      <c r="T29" s="38"/>
      <c r="V29" s="51">
        <v>27</v>
      </c>
      <c r="W29" s="1" t="s">
        <v>161</v>
      </c>
      <c r="X29" s="25">
        <v>49</v>
      </c>
      <c r="Y29" s="25">
        <v>77</v>
      </c>
      <c r="Z29" s="49">
        <v>0.63636363636363635</v>
      </c>
      <c r="AA29" s="25">
        <v>10</v>
      </c>
      <c r="AC29" s="51">
        <v>27</v>
      </c>
      <c r="AD29" s="1" t="s">
        <v>138</v>
      </c>
      <c r="AE29" s="25">
        <v>67</v>
      </c>
      <c r="AF29" s="25">
        <v>103</v>
      </c>
      <c r="AG29" s="49">
        <v>0.65048543689320393</v>
      </c>
      <c r="AH29" s="25">
        <v>9</v>
      </c>
      <c r="AJ29" s="51">
        <v>27</v>
      </c>
      <c r="AK29" s="1" t="s">
        <v>157</v>
      </c>
      <c r="AL29" s="25">
        <v>74</v>
      </c>
      <c r="AM29" s="25">
        <v>116</v>
      </c>
      <c r="AN29" s="49">
        <v>0.63793103448275867</v>
      </c>
      <c r="AO29" s="25">
        <v>13</v>
      </c>
      <c r="AQ29" s="51" t="s">
        <v>236</v>
      </c>
      <c r="AR29" s="1" t="s">
        <v>159</v>
      </c>
      <c r="AS29" s="25">
        <v>81</v>
      </c>
      <c r="AT29" s="25">
        <v>130</v>
      </c>
      <c r="AU29" s="49">
        <v>0.62307692307692308</v>
      </c>
      <c r="AV29" s="25">
        <v>15</v>
      </c>
      <c r="AX29" s="51" t="s">
        <v>236</v>
      </c>
      <c r="AY29" s="1" t="s">
        <v>135</v>
      </c>
      <c r="AZ29" s="25">
        <v>90</v>
      </c>
      <c r="BA29" s="25">
        <v>146</v>
      </c>
      <c r="BB29" s="49">
        <v>0.61643835616438358</v>
      </c>
      <c r="BC29" s="25">
        <v>14</v>
      </c>
      <c r="BE29" s="51">
        <v>27</v>
      </c>
      <c r="BF29" s="1" t="s">
        <v>143</v>
      </c>
      <c r="BG29" s="25">
        <v>100</v>
      </c>
      <c r="BH29" s="25">
        <v>160</v>
      </c>
      <c r="BI29" s="49">
        <v>0.625</v>
      </c>
      <c r="BJ29" s="25">
        <v>16</v>
      </c>
      <c r="BL29" s="51">
        <v>27</v>
      </c>
      <c r="BM29" s="1" t="s">
        <v>142</v>
      </c>
      <c r="BN29" s="25">
        <v>111</v>
      </c>
      <c r="BO29" s="25">
        <v>176</v>
      </c>
      <c r="BP29" s="49">
        <v>0.63068181818181823</v>
      </c>
      <c r="BQ29" s="25">
        <v>17</v>
      </c>
      <c r="BS29" s="51">
        <v>27</v>
      </c>
      <c r="BT29" s="1" t="s">
        <v>138</v>
      </c>
      <c r="BU29" s="25">
        <v>121</v>
      </c>
      <c r="BV29" s="25">
        <v>192</v>
      </c>
      <c r="BW29" s="49">
        <v>0.63020833333333337</v>
      </c>
      <c r="BX29" s="25">
        <v>17</v>
      </c>
      <c r="BZ29" s="51">
        <v>27</v>
      </c>
      <c r="CA29" s="1" t="s">
        <v>145</v>
      </c>
      <c r="CB29" s="25">
        <v>141</v>
      </c>
      <c r="CC29" s="25">
        <v>224</v>
      </c>
      <c r="CD29" s="49">
        <v>0.6294642857142857</v>
      </c>
      <c r="CE29" s="25">
        <v>20</v>
      </c>
      <c r="CG29" s="51">
        <v>27</v>
      </c>
      <c r="CH29" s="1" t="s">
        <v>151</v>
      </c>
      <c r="CI29" s="25">
        <v>149</v>
      </c>
      <c r="CJ29" s="25">
        <v>240</v>
      </c>
      <c r="CK29" s="49">
        <v>0.62083333333333335</v>
      </c>
      <c r="CL29" s="25">
        <v>23</v>
      </c>
      <c r="CN29" s="51">
        <v>27</v>
      </c>
      <c r="CO29" s="1" t="s">
        <v>150</v>
      </c>
      <c r="CP29" s="25">
        <v>160</v>
      </c>
      <c r="CQ29" s="25">
        <v>256</v>
      </c>
      <c r="CR29" s="49">
        <v>0.625</v>
      </c>
      <c r="CS29" s="25">
        <v>24</v>
      </c>
      <c r="CU29" s="51">
        <v>27</v>
      </c>
      <c r="CV29" s="1" t="s">
        <v>151</v>
      </c>
      <c r="CW29" s="25">
        <v>162</v>
      </c>
      <c r="CX29" s="25">
        <v>260</v>
      </c>
      <c r="CY29" s="49">
        <v>0.62307692307692308</v>
      </c>
      <c r="CZ29" s="25">
        <v>26</v>
      </c>
      <c r="DB29" s="51">
        <v>27</v>
      </c>
      <c r="DC29" s="1" t="s">
        <v>147</v>
      </c>
      <c r="DD29" s="25">
        <v>164</v>
      </c>
      <c r="DE29" s="25">
        <v>264</v>
      </c>
      <c r="DF29" s="49">
        <v>0.62121212121212099</v>
      </c>
      <c r="DG29" s="25">
        <v>28</v>
      </c>
      <c r="DI29" s="51">
        <v>27</v>
      </c>
      <c r="DJ29" s="1" t="s">
        <v>147</v>
      </c>
      <c r="DK29" s="25">
        <v>165</v>
      </c>
      <c r="DL29" s="25">
        <v>266</v>
      </c>
      <c r="DM29" s="49">
        <f t="shared" si="0"/>
        <v>0.62030075187969924</v>
      </c>
      <c r="DN29" s="25">
        <v>29</v>
      </c>
      <c r="DP29" s="61">
        <v>27</v>
      </c>
      <c r="DQ29" s="78" t="s">
        <v>148</v>
      </c>
      <c r="DR29" s="68">
        <v>166</v>
      </c>
      <c r="DS29" s="68">
        <v>267</v>
      </c>
      <c r="DT29" s="69">
        <v>0.62172284644194753</v>
      </c>
      <c r="DU29" s="79">
        <v>26</v>
      </c>
    </row>
    <row r="30" spans="1:125" ht="15" x14ac:dyDescent="0.25">
      <c r="A30" s="51">
        <v>28</v>
      </c>
      <c r="B30" s="1" t="s">
        <v>144</v>
      </c>
      <c r="C30" s="25">
        <v>9</v>
      </c>
      <c r="D30" s="25">
        <v>16</v>
      </c>
      <c r="E30" s="49">
        <v>0.5625</v>
      </c>
      <c r="F30" s="25">
        <v>0</v>
      </c>
      <c r="H30" s="51" t="s">
        <v>235</v>
      </c>
      <c r="I30" s="1" t="s">
        <v>142</v>
      </c>
      <c r="J30" s="25">
        <v>20</v>
      </c>
      <c r="K30" s="25">
        <v>32</v>
      </c>
      <c r="L30" s="49">
        <v>0.625</v>
      </c>
      <c r="M30" s="25">
        <v>3</v>
      </c>
      <c r="N30" s="38"/>
      <c r="O30" s="38"/>
      <c r="P30" s="38"/>
      <c r="Q30" s="38"/>
      <c r="R30" s="38"/>
      <c r="S30" s="38"/>
      <c r="T30" s="38"/>
      <c r="V30" s="51">
        <v>28</v>
      </c>
      <c r="W30" s="1" t="s">
        <v>143</v>
      </c>
      <c r="X30" s="25">
        <v>49</v>
      </c>
      <c r="Y30" s="25">
        <v>77</v>
      </c>
      <c r="Z30" s="49">
        <v>0.63636363636363635</v>
      </c>
      <c r="AA30" s="25">
        <v>8</v>
      </c>
      <c r="AC30" s="51" t="s">
        <v>235</v>
      </c>
      <c r="AD30" s="1" t="s">
        <v>147</v>
      </c>
      <c r="AE30" s="25">
        <v>66</v>
      </c>
      <c r="AF30" s="25">
        <v>103</v>
      </c>
      <c r="AG30" s="49">
        <v>0.64077669902912626</v>
      </c>
      <c r="AH30" s="25">
        <v>12</v>
      </c>
      <c r="AJ30" s="51">
        <v>28</v>
      </c>
      <c r="AK30" s="1" t="s">
        <v>135</v>
      </c>
      <c r="AL30" s="25">
        <v>74</v>
      </c>
      <c r="AM30" s="25">
        <v>116</v>
      </c>
      <c r="AN30" s="49">
        <v>0.63793103448275867</v>
      </c>
      <c r="AO30" s="25">
        <v>11</v>
      </c>
      <c r="AQ30" s="51" t="s">
        <v>236</v>
      </c>
      <c r="AR30" s="1" t="s">
        <v>157</v>
      </c>
      <c r="AS30" s="25">
        <v>81</v>
      </c>
      <c r="AT30" s="25">
        <v>130</v>
      </c>
      <c r="AU30" s="49">
        <v>0.62307692307692308</v>
      </c>
      <c r="AV30" s="25">
        <v>15</v>
      </c>
      <c r="AX30" s="51" t="s">
        <v>236</v>
      </c>
      <c r="AY30" s="1" t="s">
        <v>151</v>
      </c>
      <c r="AZ30" s="25">
        <v>90</v>
      </c>
      <c r="BA30" s="25">
        <v>146</v>
      </c>
      <c r="BB30" s="49">
        <v>0.61643835616438358</v>
      </c>
      <c r="BC30" s="25">
        <v>14</v>
      </c>
      <c r="BE30" s="51">
        <v>28</v>
      </c>
      <c r="BF30" s="1" t="s">
        <v>153</v>
      </c>
      <c r="BG30" s="25">
        <v>100</v>
      </c>
      <c r="BH30" s="25">
        <v>160</v>
      </c>
      <c r="BI30" s="49">
        <v>0.625</v>
      </c>
      <c r="BJ30" s="25">
        <v>13</v>
      </c>
      <c r="BL30" s="51">
        <v>28</v>
      </c>
      <c r="BM30" s="1" t="s">
        <v>143</v>
      </c>
      <c r="BN30" s="25">
        <v>110</v>
      </c>
      <c r="BO30" s="25">
        <v>176</v>
      </c>
      <c r="BP30" s="49">
        <v>0.625</v>
      </c>
      <c r="BQ30" s="25">
        <v>18</v>
      </c>
      <c r="BS30" s="51">
        <v>28</v>
      </c>
      <c r="BT30" s="1" t="s">
        <v>147</v>
      </c>
      <c r="BU30" s="25">
        <v>120</v>
      </c>
      <c r="BV30" s="25">
        <v>192</v>
      </c>
      <c r="BW30" s="49">
        <v>0.625</v>
      </c>
      <c r="BX30" s="25">
        <v>21</v>
      </c>
      <c r="BZ30" s="51" t="s">
        <v>235</v>
      </c>
      <c r="CA30" s="1" t="s">
        <v>150</v>
      </c>
      <c r="CB30" s="25">
        <v>139</v>
      </c>
      <c r="CC30" s="25">
        <v>224</v>
      </c>
      <c r="CD30" s="49">
        <v>0.6205357142857143</v>
      </c>
      <c r="CE30" s="25">
        <v>20</v>
      </c>
      <c r="CG30" s="51">
        <v>28</v>
      </c>
      <c r="CH30" s="1" t="s">
        <v>150</v>
      </c>
      <c r="CI30" s="25">
        <v>149</v>
      </c>
      <c r="CJ30" s="25">
        <v>240</v>
      </c>
      <c r="CK30" s="49">
        <v>0.62083333333333335</v>
      </c>
      <c r="CL30" s="25">
        <v>22</v>
      </c>
      <c r="CN30" s="51">
        <v>28</v>
      </c>
      <c r="CO30" s="1" t="s">
        <v>147</v>
      </c>
      <c r="CP30" s="25">
        <v>159</v>
      </c>
      <c r="CQ30" s="25">
        <v>256</v>
      </c>
      <c r="CR30" s="49">
        <v>0.62109375</v>
      </c>
      <c r="CS30" s="25">
        <v>26</v>
      </c>
      <c r="CU30" s="51">
        <v>28</v>
      </c>
      <c r="CV30" s="1" t="s">
        <v>150</v>
      </c>
      <c r="CW30" s="25">
        <v>162</v>
      </c>
      <c r="CX30" s="25">
        <v>260</v>
      </c>
      <c r="CY30" s="49">
        <v>0.62307692307692308</v>
      </c>
      <c r="CZ30" s="25">
        <v>24</v>
      </c>
      <c r="DB30" s="51">
        <v>28</v>
      </c>
      <c r="DC30" s="1" t="s">
        <v>150</v>
      </c>
      <c r="DD30" s="25">
        <v>164</v>
      </c>
      <c r="DE30" s="25">
        <v>264</v>
      </c>
      <c r="DF30" s="49">
        <v>0.62121212121212099</v>
      </c>
      <c r="DG30" s="25">
        <v>25</v>
      </c>
      <c r="DI30" s="51">
        <v>28</v>
      </c>
      <c r="DJ30" s="1" t="s">
        <v>148</v>
      </c>
      <c r="DK30" s="25">
        <v>165</v>
      </c>
      <c r="DL30" s="25">
        <v>266</v>
      </c>
      <c r="DM30" s="49">
        <f t="shared" si="0"/>
        <v>0.62030075187969924</v>
      </c>
      <c r="DN30" s="25">
        <v>26</v>
      </c>
      <c r="DP30" s="61">
        <v>28</v>
      </c>
      <c r="DQ30" s="78" t="s">
        <v>147</v>
      </c>
      <c r="DR30" s="68">
        <v>165</v>
      </c>
      <c r="DS30" s="68">
        <v>267</v>
      </c>
      <c r="DT30" s="69">
        <v>0.6179775280898876</v>
      </c>
      <c r="DU30" s="79">
        <v>29</v>
      </c>
    </row>
    <row r="31" spans="1:125" ht="15" x14ac:dyDescent="0.25">
      <c r="A31" s="51" t="s">
        <v>233</v>
      </c>
      <c r="B31" s="1" t="s">
        <v>143</v>
      </c>
      <c r="C31" s="25">
        <v>8</v>
      </c>
      <c r="D31" s="25">
        <v>16</v>
      </c>
      <c r="E31" s="49">
        <v>0.5</v>
      </c>
      <c r="F31" s="25">
        <v>2</v>
      </c>
      <c r="H31" s="51" t="s">
        <v>235</v>
      </c>
      <c r="I31" s="1" t="s">
        <v>150</v>
      </c>
      <c r="J31" s="25">
        <v>20</v>
      </c>
      <c r="K31" s="25">
        <v>32</v>
      </c>
      <c r="L31" s="49">
        <v>0.625</v>
      </c>
      <c r="M31" s="25">
        <v>3</v>
      </c>
      <c r="N31" s="38"/>
      <c r="O31" s="38"/>
      <c r="P31" s="38"/>
      <c r="Q31" s="38"/>
      <c r="R31" s="38"/>
      <c r="S31" s="38"/>
      <c r="T31" s="38"/>
      <c r="V31" s="51">
        <v>29</v>
      </c>
      <c r="W31" s="1" t="s">
        <v>147</v>
      </c>
      <c r="X31" s="25">
        <v>48</v>
      </c>
      <c r="Y31" s="25">
        <v>77</v>
      </c>
      <c r="Z31" s="49">
        <v>0.62337662337662336</v>
      </c>
      <c r="AA31" s="25">
        <v>8</v>
      </c>
      <c r="AC31" s="51" t="s">
        <v>235</v>
      </c>
      <c r="AD31" s="1" t="s">
        <v>143</v>
      </c>
      <c r="AE31" s="25">
        <v>66</v>
      </c>
      <c r="AF31" s="25">
        <v>103</v>
      </c>
      <c r="AG31" s="49">
        <v>0.64077669902912626</v>
      </c>
      <c r="AH31" s="25">
        <v>12</v>
      </c>
      <c r="AJ31" s="51" t="s">
        <v>233</v>
      </c>
      <c r="AK31" s="1" t="s">
        <v>147</v>
      </c>
      <c r="AL31" s="25">
        <v>73</v>
      </c>
      <c r="AM31" s="25">
        <v>116</v>
      </c>
      <c r="AN31" s="49">
        <v>0.62931034482758619</v>
      </c>
      <c r="AO31" s="25">
        <v>13</v>
      </c>
      <c r="AQ31" s="51">
        <v>29</v>
      </c>
      <c r="AR31" s="1" t="s">
        <v>147</v>
      </c>
      <c r="AS31" s="25">
        <v>81</v>
      </c>
      <c r="AT31" s="25">
        <v>130</v>
      </c>
      <c r="AU31" s="49">
        <v>0.62307692307692308</v>
      </c>
      <c r="AV31" s="25">
        <v>14</v>
      </c>
      <c r="AX31" s="51" t="s">
        <v>233</v>
      </c>
      <c r="AY31" s="1" t="s">
        <v>138</v>
      </c>
      <c r="AZ31" s="25">
        <v>90</v>
      </c>
      <c r="BA31" s="25">
        <v>146</v>
      </c>
      <c r="BB31" s="49">
        <v>0.61643835616438358</v>
      </c>
      <c r="BC31" s="25">
        <v>12</v>
      </c>
      <c r="BE31" s="51">
        <v>29</v>
      </c>
      <c r="BF31" s="1" t="s">
        <v>167</v>
      </c>
      <c r="BG31" s="25">
        <v>99</v>
      </c>
      <c r="BH31" s="25">
        <v>160</v>
      </c>
      <c r="BI31" s="49">
        <v>0.61875000000000002</v>
      </c>
      <c r="BJ31" s="25">
        <v>17</v>
      </c>
      <c r="BL31" s="51" t="s">
        <v>233</v>
      </c>
      <c r="BM31" s="1" t="s">
        <v>146</v>
      </c>
      <c r="BN31" s="25">
        <v>110</v>
      </c>
      <c r="BO31" s="25">
        <v>176</v>
      </c>
      <c r="BP31" s="49">
        <v>0.625</v>
      </c>
      <c r="BQ31" s="25">
        <v>15</v>
      </c>
      <c r="BS31" s="51">
        <v>29</v>
      </c>
      <c r="BT31" s="1" t="s">
        <v>148</v>
      </c>
      <c r="BU31" s="25">
        <v>120</v>
      </c>
      <c r="BV31" s="25">
        <v>192</v>
      </c>
      <c r="BW31" s="49">
        <v>0.625</v>
      </c>
      <c r="BX31" s="25">
        <v>20</v>
      </c>
      <c r="BZ31" s="51" t="s">
        <v>235</v>
      </c>
      <c r="CA31" s="1" t="s">
        <v>138</v>
      </c>
      <c r="CB31" s="25">
        <v>139</v>
      </c>
      <c r="CC31" s="25">
        <v>224</v>
      </c>
      <c r="CD31" s="49">
        <v>0.6205357142857143</v>
      </c>
      <c r="CE31" s="25">
        <v>20</v>
      </c>
      <c r="CG31" s="51">
        <v>29</v>
      </c>
      <c r="CH31" s="1" t="s">
        <v>139</v>
      </c>
      <c r="CI31" s="25">
        <v>148</v>
      </c>
      <c r="CJ31" s="25">
        <v>240</v>
      </c>
      <c r="CK31" s="49">
        <v>0.6166666666666667</v>
      </c>
      <c r="CL31" s="25">
        <v>21</v>
      </c>
      <c r="CN31" s="51" t="s">
        <v>233</v>
      </c>
      <c r="CO31" s="1" t="s">
        <v>146</v>
      </c>
      <c r="CP31" s="25">
        <v>158</v>
      </c>
      <c r="CQ31" s="25">
        <v>256</v>
      </c>
      <c r="CR31" s="49">
        <v>0.6171875</v>
      </c>
      <c r="CS31" s="25">
        <v>22</v>
      </c>
      <c r="CU31" s="51">
        <v>29</v>
      </c>
      <c r="CV31" s="1" t="s">
        <v>145</v>
      </c>
      <c r="CW31" s="25">
        <v>162</v>
      </c>
      <c r="CX31" s="25">
        <v>260</v>
      </c>
      <c r="CY31" s="49">
        <v>0.62307692307692308</v>
      </c>
      <c r="CZ31" s="25">
        <v>23</v>
      </c>
      <c r="DB31" s="51" t="s">
        <v>233</v>
      </c>
      <c r="DC31" s="1" t="s">
        <v>146</v>
      </c>
      <c r="DD31" s="25">
        <v>163</v>
      </c>
      <c r="DE31" s="25">
        <v>264</v>
      </c>
      <c r="DF31" s="49">
        <v>0.61742424242424199</v>
      </c>
      <c r="DG31" s="25">
        <v>23</v>
      </c>
      <c r="DI31" s="51">
        <v>29</v>
      </c>
      <c r="DJ31" s="1" t="s">
        <v>146</v>
      </c>
      <c r="DK31" s="25">
        <v>164</v>
      </c>
      <c r="DL31" s="25">
        <v>266</v>
      </c>
      <c r="DM31" s="49">
        <f t="shared" si="0"/>
        <v>0.61654135338345861</v>
      </c>
      <c r="DN31" s="25">
        <v>24</v>
      </c>
      <c r="DP31" s="61">
        <v>29</v>
      </c>
      <c r="DQ31" s="78" t="s">
        <v>146</v>
      </c>
      <c r="DR31" s="68">
        <v>164</v>
      </c>
      <c r="DS31" s="68">
        <v>267</v>
      </c>
      <c r="DT31" s="69">
        <v>0.61423220973782766</v>
      </c>
      <c r="DU31" s="79">
        <v>24</v>
      </c>
    </row>
    <row r="32" spans="1:125" ht="15" x14ac:dyDescent="0.25">
      <c r="A32" s="51" t="s">
        <v>233</v>
      </c>
      <c r="B32" s="1" t="s">
        <v>148</v>
      </c>
      <c r="C32" s="25">
        <v>8</v>
      </c>
      <c r="D32" s="25">
        <v>16</v>
      </c>
      <c r="E32" s="49">
        <v>0.5</v>
      </c>
      <c r="F32" s="25">
        <v>2</v>
      </c>
      <c r="H32" s="51" t="s">
        <v>235</v>
      </c>
      <c r="I32" s="1" t="s">
        <v>140</v>
      </c>
      <c r="J32" s="25">
        <v>20</v>
      </c>
      <c r="K32" s="25">
        <v>32</v>
      </c>
      <c r="L32" s="49">
        <v>0.625</v>
      </c>
      <c r="M32" s="25">
        <v>3</v>
      </c>
      <c r="N32" s="38"/>
      <c r="O32" s="38"/>
      <c r="P32" s="38"/>
      <c r="Q32" s="38"/>
      <c r="R32" s="38"/>
      <c r="S32" s="38"/>
      <c r="T32" s="38"/>
      <c r="V32" s="51" t="s">
        <v>234</v>
      </c>
      <c r="W32" s="1" t="s">
        <v>144</v>
      </c>
      <c r="X32" s="25">
        <v>48</v>
      </c>
      <c r="Y32" s="25">
        <v>77</v>
      </c>
      <c r="Z32" s="49">
        <v>0.62337662337662336</v>
      </c>
      <c r="AA32" s="25">
        <v>6</v>
      </c>
      <c r="AC32" s="51">
        <v>30</v>
      </c>
      <c r="AD32" s="1" t="s">
        <v>163</v>
      </c>
      <c r="AE32" s="25">
        <v>65</v>
      </c>
      <c r="AF32" s="25">
        <v>103</v>
      </c>
      <c r="AG32" s="49">
        <v>0.6310679611650486</v>
      </c>
      <c r="AH32" s="25">
        <v>10</v>
      </c>
      <c r="AJ32" s="51" t="s">
        <v>233</v>
      </c>
      <c r="AK32" s="1" t="s">
        <v>152</v>
      </c>
      <c r="AL32" s="25">
        <v>73</v>
      </c>
      <c r="AM32" s="25">
        <v>116</v>
      </c>
      <c r="AN32" s="49">
        <v>0.62931034482758619</v>
      </c>
      <c r="AO32" s="25">
        <v>13</v>
      </c>
      <c r="AQ32" s="51">
        <v>30</v>
      </c>
      <c r="AR32" s="1" t="s">
        <v>143</v>
      </c>
      <c r="AS32" s="25">
        <v>81</v>
      </c>
      <c r="AT32" s="25">
        <v>130</v>
      </c>
      <c r="AU32" s="49">
        <v>0.62307692307692308</v>
      </c>
      <c r="AV32" s="25">
        <v>13</v>
      </c>
      <c r="AX32" s="51" t="s">
        <v>233</v>
      </c>
      <c r="AY32" s="1" t="s">
        <v>145</v>
      </c>
      <c r="AZ32" s="25">
        <v>90</v>
      </c>
      <c r="BA32" s="25">
        <v>146</v>
      </c>
      <c r="BB32" s="49">
        <v>0.61643835616438358</v>
      </c>
      <c r="BC32" s="25">
        <v>12</v>
      </c>
      <c r="BE32" s="51">
        <v>30</v>
      </c>
      <c r="BF32" s="1" t="s">
        <v>135</v>
      </c>
      <c r="BG32" s="25">
        <v>99</v>
      </c>
      <c r="BH32" s="25">
        <v>160</v>
      </c>
      <c r="BI32" s="49">
        <v>0.61875000000000002</v>
      </c>
      <c r="BJ32" s="25">
        <v>16</v>
      </c>
      <c r="BL32" s="51" t="s">
        <v>233</v>
      </c>
      <c r="BM32" s="1" t="s">
        <v>150</v>
      </c>
      <c r="BN32" s="25">
        <v>110</v>
      </c>
      <c r="BO32" s="25">
        <v>176</v>
      </c>
      <c r="BP32" s="49">
        <v>0.625</v>
      </c>
      <c r="BQ32" s="25">
        <v>15</v>
      </c>
      <c r="BS32" s="51" t="s">
        <v>234</v>
      </c>
      <c r="BT32" s="1" t="s">
        <v>143</v>
      </c>
      <c r="BU32" s="25">
        <v>120</v>
      </c>
      <c r="BV32" s="25">
        <v>192</v>
      </c>
      <c r="BW32" s="49">
        <v>0.625</v>
      </c>
      <c r="BX32" s="25">
        <v>19</v>
      </c>
      <c r="BZ32" s="51">
        <v>30</v>
      </c>
      <c r="CA32" s="1" t="s">
        <v>141</v>
      </c>
      <c r="CB32" s="25">
        <v>139</v>
      </c>
      <c r="CC32" s="25">
        <v>224</v>
      </c>
      <c r="CD32" s="49">
        <v>0.6205357142857143</v>
      </c>
      <c r="CE32" s="25">
        <v>19</v>
      </c>
      <c r="CG32" s="51">
        <v>30</v>
      </c>
      <c r="CH32" s="1" t="s">
        <v>138</v>
      </c>
      <c r="CI32" s="25">
        <v>147</v>
      </c>
      <c r="CJ32" s="25">
        <v>240</v>
      </c>
      <c r="CK32" s="49">
        <v>0.61250000000000004</v>
      </c>
      <c r="CL32" s="25">
        <v>22</v>
      </c>
      <c r="CN32" s="51" t="s">
        <v>233</v>
      </c>
      <c r="CO32" s="1" t="s">
        <v>145</v>
      </c>
      <c r="CP32" s="25">
        <v>158</v>
      </c>
      <c r="CQ32" s="25">
        <v>256</v>
      </c>
      <c r="CR32" s="49">
        <v>0.6171875</v>
      </c>
      <c r="CS32" s="25">
        <v>22</v>
      </c>
      <c r="CU32" s="51">
        <v>30</v>
      </c>
      <c r="CV32" s="1" t="s">
        <v>146</v>
      </c>
      <c r="CW32" s="25">
        <v>161</v>
      </c>
      <c r="CX32" s="25">
        <v>260</v>
      </c>
      <c r="CY32" s="49">
        <v>0.61923076923076925</v>
      </c>
      <c r="CZ32" s="25">
        <v>23</v>
      </c>
      <c r="DB32" s="51" t="s">
        <v>233</v>
      </c>
      <c r="DC32" s="1" t="s">
        <v>145</v>
      </c>
      <c r="DD32" s="25">
        <v>163</v>
      </c>
      <c r="DE32" s="25">
        <v>264</v>
      </c>
      <c r="DF32" s="49">
        <v>0.61742424242424199</v>
      </c>
      <c r="DG32" s="25">
        <v>23</v>
      </c>
      <c r="DI32" s="51">
        <v>30</v>
      </c>
      <c r="DJ32" s="1" t="s">
        <v>145</v>
      </c>
      <c r="DK32" s="25">
        <v>163</v>
      </c>
      <c r="DL32" s="25">
        <v>266</v>
      </c>
      <c r="DM32" s="49">
        <f t="shared" si="0"/>
        <v>0.61278195488721809</v>
      </c>
      <c r="DN32" s="25">
        <v>23</v>
      </c>
      <c r="DP32" s="61">
        <v>30</v>
      </c>
      <c r="DQ32" s="78" t="s">
        <v>145</v>
      </c>
      <c r="DR32" s="68">
        <v>163</v>
      </c>
      <c r="DS32" s="68">
        <v>267</v>
      </c>
      <c r="DT32" s="69">
        <v>0.61048689138576784</v>
      </c>
      <c r="DU32" s="79">
        <v>23</v>
      </c>
    </row>
    <row r="33" spans="1:125" ht="15" x14ac:dyDescent="0.25">
      <c r="A33" s="51" t="s">
        <v>233</v>
      </c>
      <c r="B33" s="1" t="s">
        <v>159</v>
      </c>
      <c r="C33" s="25">
        <v>8</v>
      </c>
      <c r="D33" s="25">
        <v>16</v>
      </c>
      <c r="E33" s="49">
        <v>0.5</v>
      </c>
      <c r="F33" s="25">
        <v>2</v>
      </c>
      <c r="H33" s="51" t="s">
        <v>235</v>
      </c>
      <c r="I33" s="1" t="s">
        <v>157</v>
      </c>
      <c r="J33" s="25">
        <v>20</v>
      </c>
      <c r="K33" s="25">
        <v>32</v>
      </c>
      <c r="L33" s="49">
        <v>0.625</v>
      </c>
      <c r="M33" s="25">
        <v>3</v>
      </c>
      <c r="N33" s="38"/>
      <c r="O33" s="38"/>
      <c r="P33" s="38"/>
      <c r="Q33" s="38"/>
      <c r="R33" s="38"/>
      <c r="S33" s="38"/>
      <c r="T33" s="38"/>
      <c r="V33" s="51" t="s">
        <v>234</v>
      </c>
      <c r="W33" s="1" t="s">
        <v>145</v>
      </c>
      <c r="X33" s="25">
        <v>48</v>
      </c>
      <c r="Y33" s="25">
        <v>77</v>
      </c>
      <c r="Z33" s="49">
        <v>0.62337662337662336</v>
      </c>
      <c r="AA33" s="25">
        <v>6</v>
      </c>
      <c r="AC33" s="51">
        <v>31</v>
      </c>
      <c r="AD33" s="1" t="s">
        <v>142</v>
      </c>
      <c r="AE33" s="25">
        <v>64</v>
      </c>
      <c r="AF33" s="25">
        <v>103</v>
      </c>
      <c r="AG33" s="49">
        <v>0.62135922330097082</v>
      </c>
      <c r="AH33" s="25">
        <v>10</v>
      </c>
      <c r="AJ33" s="51">
        <v>31</v>
      </c>
      <c r="AK33" s="1" t="s">
        <v>167</v>
      </c>
      <c r="AL33" s="25">
        <v>73</v>
      </c>
      <c r="AM33" s="25">
        <v>116</v>
      </c>
      <c r="AN33" s="49">
        <v>0.62931034482758619</v>
      </c>
      <c r="AO33" s="25">
        <v>12</v>
      </c>
      <c r="AQ33" s="51">
        <v>31</v>
      </c>
      <c r="AR33" s="1" t="s">
        <v>167</v>
      </c>
      <c r="AS33" s="25">
        <v>80</v>
      </c>
      <c r="AT33" s="25">
        <v>130</v>
      </c>
      <c r="AU33" s="49">
        <v>0.61538461538461542</v>
      </c>
      <c r="AV33" s="25">
        <v>14</v>
      </c>
      <c r="AX33" s="51">
        <v>31</v>
      </c>
      <c r="AY33" s="1" t="s">
        <v>167</v>
      </c>
      <c r="AZ33" s="25">
        <v>89</v>
      </c>
      <c r="BA33" s="25">
        <v>146</v>
      </c>
      <c r="BB33" s="49">
        <v>0.6095890410958904</v>
      </c>
      <c r="BC33" s="25">
        <v>15</v>
      </c>
      <c r="BE33" s="51">
        <v>31</v>
      </c>
      <c r="BF33" s="1" t="s">
        <v>138</v>
      </c>
      <c r="BG33" s="25">
        <v>99</v>
      </c>
      <c r="BH33" s="25">
        <v>160</v>
      </c>
      <c r="BI33" s="49">
        <v>0.61875000000000002</v>
      </c>
      <c r="BJ33" s="25">
        <v>13</v>
      </c>
      <c r="BL33" s="51" t="s">
        <v>233</v>
      </c>
      <c r="BM33" s="1" t="s">
        <v>138</v>
      </c>
      <c r="BN33" s="25">
        <v>110</v>
      </c>
      <c r="BO33" s="25">
        <v>176</v>
      </c>
      <c r="BP33" s="49">
        <v>0.625</v>
      </c>
      <c r="BQ33" s="25">
        <v>15</v>
      </c>
      <c r="BS33" s="51" t="s">
        <v>234</v>
      </c>
      <c r="BT33" s="1" t="s">
        <v>139</v>
      </c>
      <c r="BU33" s="25">
        <v>120</v>
      </c>
      <c r="BV33" s="25">
        <v>192</v>
      </c>
      <c r="BW33" s="49">
        <v>0.625</v>
      </c>
      <c r="BX33" s="25">
        <v>19</v>
      </c>
      <c r="BZ33" s="51">
        <v>31</v>
      </c>
      <c r="CA33" s="1" t="s">
        <v>143</v>
      </c>
      <c r="CB33" s="25">
        <v>138</v>
      </c>
      <c r="CC33" s="25">
        <v>224</v>
      </c>
      <c r="CD33" s="49">
        <v>0.6160714285714286</v>
      </c>
      <c r="CE33" s="25">
        <v>21</v>
      </c>
      <c r="CG33" s="51">
        <v>31</v>
      </c>
      <c r="CH33" s="1" t="s">
        <v>145</v>
      </c>
      <c r="CI33" s="25">
        <v>147</v>
      </c>
      <c r="CJ33" s="25">
        <v>240</v>
      </c>
      <c r="CK33" s="49">
        <v>0.61250000000000004</v>
      </c>
      <c r="CL33" s="25">
        <v>20</v>
      </c>
      <c r="CN33" s="51" t="s">
        <v>233</v>
      </c>
      <c r="CO33" s="1" t="s">
        <v>141</v>
      </c>
      <c r="CP33" s="25">
        <v>158</v>
      </c>
      <c r="CQ33" s="25">
        <v>256</v>
      </c>
      <c r="CR33" s="49">
        <v>0.6171875</v>
      </c>
      <c r="CS33" s="25">
        <v>22</v>
      </c>
      <c r="CU33" s="51">
        <v>31</v>
      </c>
      <c r="CV33" s="1" t="s">
        <v>144</v>
      </c>
      <c r="CW33" s="25">
        <v>159</v>
      </c>
      <c r="CX33" s="25">
        <v>260</v>
      </c>
      <c r="CY33" s="49">
        <v>0.61153846153846159</v>
      </c>
      <c r="CZ33" s="25">
        <v>25</v>
      </c>
      <c r="DB33" s="51">
        <v>31</v>
      </c>
      <c r="DC33" s="1" t="s">
        <v>143</v>
      </c>
      <c r="DD33" s="25">
        <v>160</v>
      </c>
      <c r="DE33" s="25">
        <v>264</v>
      </c>
      <c r="DF33" s="49">
        <v>0.60606060606060597</v>
      </c>
      <c r="DG33" s="25">
        <v>24</v>
      </c>
      <c r="DI33" s="51">
        <v>31</v>
      </c>
      <c r="DJ33" s="1" t="s">
        <v>143</v>
      </c>
      <c r="DK33" s="25">
        <v>162</v>
      </c>
      <c r="DL33" s="25">
        <v>266</v>
      </c>
      <c r="DM33" s="49">
        <f t="shared" si="0"/>
        <v>0.60902255639097747</v>
      </c>
      <c r="DN33" s="25">
        <v>25</v>
      </c>
      <c r="DP33" s="61">
        <v>31</v>
      </c>
      <c r="DQ33" s="78" t="s">
        <v>144</v>
      </c>
      <c r="DR33" s="68">
        <v>162</v>
      </c>
      <c r="DS33" s="68">
        <v>267</v>
      </c>
      <c r="DT33" s="69">
        <v>0.6067415730337079</v>
      </c>
      <c r="DU33" s="79">
        <v>27</v>
      </c>
    </row>
    <row r="34" spans="1:125" ht="15" x14ac:dyDescent="0.25">
      <c r="A34" s="51" t="s">
        <v>233</v>
      </c>
      <c r="B34" s="1" t="s">
        <v>161</v>
      </c>
      <c r="C34" s="25">
        <v>8</v>
      </c>
      <c r="D34" s="25">
        <v>16</v>
      </c>
      <c r="E34" s="49">
        <v>0.5</v>
      </c>
      <c r="F34" s="25">
        <v>2</v>
      </c>
      <c r="H34" s="51">
        <v>32</v>
      </c>
      <c r="I34" s="1" t="s">
        <v>163</v>
      </c>
      <c r="J34" s="25">
        <v>20</v>
      </c>
      <c r="K34" s="25">
        <v>32</v>
      </c>
      <c r="L34" s="49">
        <v>0.625</v>
      </c>
      <c r="M34" s="25">
        <v>2</v>
      </c>
      <c r="N34" s="38"/>
      <c r="O34" s="38"/>
      <c r="P34" s="38"/>
      <c r="Q34" s="38"/>
      <c r="R34" s="38"/>
      <c r="S34" s="38"/>
      <c r="T34" s="38"/>
      <c r="V34" s="51">
        <v>32</v>
      </c>
      <c r="W34" s="1" t="s">
        <v>152</v>
      </c>
      <c r="X34" s="25">
        <v>47</v>
      </c>
      <c r="Y34" s="25">
        <v>77</v>
      </c>
      <c r="Z34" s="49">
        <v>0.61038961038961037</v>
      </c>
      <c r="AA34" s="25">
        <v>9</v>
      </c>
      <c r="AC34" s="51">
        <v>32</v>
      </c>
      <c r="AD34" s="1" t="s">
        <v>140</v>
      </c>
      <c r="AE34" s="25">
        <v>64</v>
      </c>
      <c r="AF34" s="25">
        <v>103</v>
      </c>
      <c r="AG34" s="49">
        <v>0.62135922330097082</v>
      </c>
      <c r="AH34" s="25">
        <v>8</v>
      </c>
      <c r="AJ34" s="51">
        <v>32</v>
      </c>
      <c r="AK34" s="1" t="s">
        <v>142</v>
      </c>
      <c r="AL34" s="25">
        <v>72</v>
      </c>
      <c r="AM34" s="25">
        <v>116</v>
      </c>
      <c r="AN34" s="49">
        <v>0.62068965517241381</v>
      </c>
      <c r="AO34" s="25">
        <v>12</v>
      </c>
      <c r="AQ34" s="51">
        <v>32</v>
      </c>
      <c r="AR34" s="1" t="s">
        <v>148</v>
      </c>
      <c r="AS34" s="25">
        <v>80</v>
      </c>
      <c r="AT34" s="25">
        <v>130</v>
      </c>
      <c r="AU34" s="49">
        <v>0.61538461538461542</v>
      </c>
      <c r="AV34" s="25">
        <v>13</v>
      </c>
      <c r="AX34" s="51">
        <v>32</v>
      </c>
      <c r="AY34" s="1" t="s">
        <v>224</v>
      </c>
      <c r="AZ34" s="25">
        <v>89</v>
      </c>
      <c r="BA34" s="25">
        <v>146</v>
      </c>
      <c r="BB34" s="49">
        <v>0.6095890410958904</v>
      </c>
      <c r="BC34" s="25">
        <v>13</v>
      </c>
      <c r="BE34" s="51">
        <v>32</v>
      </c>
      <c r="BF34" s="1" t="s">
        <v>144</v>
      </c>
      <c r="BG34" s="25">
        <v>98</v>
      </c>
      <c r="BH34" s="25">
        <v>160</v>
      </c>
      <c r="BI34" s="49">
        <v>0.61250000000000004</v>
      </c>
      <c r="BJ34" s="25">
        <v>16</v>
      </c>
      <c r="BL34" s="51">
        <v>32</v>
      </c>
      <c r="BM34" s="1" t="s">
        <v>148</v>
      </c>
      <c r="BN34" s="25">
        <v>109</v>
      </c>
      <c r="BO34" s="25">
        <v>176</v>
      </c>
      <c r="BP34" s="49">
        <v>0.61931818181818177</v>
      </c>
      <c r="BQ34" s="25">
        <v>19</v>
      </c>
      <c r="BS34" s="51">
        <v>32</v>
      </c>
      <c r="BT34" s="1" t="s">
        <v>150</v>
      </c>
      <c r="BU34" s="25">
        <v>120</v>
      </c>
      <c r="BV34" s="25">
        <v>192</v>
      </c>
      <c r="BW34" s="49">
        <v>0.625</v>
      </c>
      <c r="BX34" s="25">
        <v>17</v>
      </c>
      <c r="BZ34" s="51">
        <v>32</v>
      </c>
      <c r="CA34" s="1" t="s">
        <v>152</v>
      </c>
      <c r="CB34" s="25">
        <v>137</v>
      </c>
      <c r="CC34" s="25">
        <v>224</v>
      </c>
      <c r="CD34" s="49">
        <v>0.6116071428571429</v>
      </c>
      <c r="CE34" s="25">
        <v>22</v>
      </c>
      <c r="CG34" s="51">
        <v>32</v>
      </c>
      <c r="CH34" s="1" t="s">
        <v>141</v>
      </c>
      <c r="CI34" s="25">
        <v>146</v>
      </c>
      <c r="CJ34" s="25">
        <v>240</v>
      </c>
      <c r="CK34" s="49">
        <v>0.60833333333333328</v>
      </c>
      <c r="CL34" s="25">
        <v>21</v>
      </c>
      <c r="CN34" s="51">
        <v>32</v>
      </c>
      <c r="CO34" s="1" t="s">
        <v>144</v>
      </c>
      <c r="CP34" s="25">
        <v>156</v>
      </c>
      <c r="CQ34" s="25">
        <v>256</v>
      </c>
      <c r="CR34" s="49">
        <v>0.609375</v>
      </c>
      <c r="CS34" s="25">
        <v>24</v>
      </c>
      <c r="CU34" s="51">
        <v>32</v>
      </c>
      <c r="CV34" s="1" t="s">
        <v>143</v>
      </c>
      <c r="CW34" s="25">
        <v>159</v>
      </c>
      <c r="CX34" s="25">
        <v>260</v>
      </c>
      <c r="CY34" s="49">
        <v>0.61153846153846159</v>
      </c>
      <c r="CZ34" s="25">
        <v>24</v>
      </c>
      <c r="DB34" s="51" t="s">
        <v>232</v>
      </c>
      <c r="DC34" s="1" t="s">
        <v>142</v>
      </c>
      <c r="DD34" s="25">
        <v>159</v>
      </c>
      <c r="DE34" s="25">
        <v>264</v>
      </c>
      <c r="DF34" s="49">
        <v>0.60227272727272696</v>
      </c>
      <c r="DG34" s="25">
        <v>25</v>
      </c>
      <c r="DI34" s="51" t="s">
        <v>232</v>
      </c>
      <c r="DJ34" s="1" t="s">
        <v>142</v>
      </c>
      <c r="DK34" s="25">
        <v>161</v>
      </c>
      <c r="DL34" s="25">
        <v>266</v>
      </c>
      <c r="DM34" s="49">
        <f t="shared" si="0"/>
        <v>0.60526315789473684</v>
      </c>
      <c r="DN34" s="25">
        <v>26</v>
      </c>
      <c r="DP34" s="61">
        <v>32</v>
      </c>
      <c r="DQ34" s="78" t="s">
        <v>143</v>
      </c>
      <c r="DR34" s="68">
        <v>162</v>
      </c>
      <c r="DS34" s="68">
        <v>267</v>
      </c>
      <c r="DT34" s="69">
        <v>0.6067415730337079</v>
      </c>
      <c r="DU34" s="79">
        <v>25</v>
      </c>
    </row>
    <row r="35" spans="1:125" ht="15" x14ac:dyDescent="0.25">
      <c r="A35" s="51">
        <v>33</v>
      </c>
      <c r="B35" s="1" t="s">
        <v>153</v>
      </c>
      <c r="C35" s="25">
        <v>8</v>
      </c>
      <c r="D35" s="25">
        <v>16</v>
      </c>
      <c r="E35" s="49">
        <v>0.5</v>
      </c>
      <c r="F35" s="25">
        <v>0</v>
      </c>
      <c r="H35" s="51">
        <v>33</v>
      </c>
      <c r="I35" s="1" t="s">
        <v>153</v>
      </c>
      <c r="J35" s="25">
        <v>20</v>
      </c>
      <c r="K35" s="25">
        <v>32</v>
      </c>
      <c r="L35" s="49">
        <v>0.625</v>
      </c>
      <c r="M35" s="25">
        <v>0</v>
      </c>
      <c r="N35" s="38"/>
      <c r="O35" s="38"/>
      <c r="P35" s="38"/>
      <c r="Q35" s="38"/>
      <c r="R35" s="38"/>
      <c r="S35" s="38"/>
      <c r="T35" s="38"/>
      <c r="V35" s="51" t="s">
        <v>231</v>
      </c>
      <c r="W35" s="1" t="s">
        <v>142</v>
      </c>
      <c r="X35" s="25">
        <v>47</v>
      </c>
      <c r="Y35" s="25">
        <v>77</v>
      </c>
      <c r="Z35" s="49">
        <v>0.61038961038961037</v>
      </c>
      <c r="AA35" s="25">
        <v>7</v>
      </c>
      <c r="AC35" s="51">
        <v>33</v>
      </c>
      <c r="AD35" s="1" t="s">
        <v>152</v>
      </c>
      <c r="AE35" s="25">
        <v>63</v>
      </c>
      <c r="AF35" s="25">
        <v>103</v>
      </c>
      <c r="AG35" s="49">
        <v>0.61165048543689315</v>
      </c>
      <c r="AH35" s="25">
        <v>12</v>
      </c>
      <c r="AJ35" s="51" t="s">
        <v>231</v>
      </c>
      <c r="AK35" s="1" t="s">
        <v>144</v>
      </c>
      <c r="AL35" s="25">
        <v>72</v>
      </c>
      <c r="AM35" s="25">
        <v>116</v>
      </c>
      <c r="AN35" s="49">
        <v>0.62068965517241381</v>
      </c>
      <c r="AO35" s="25">
        <v>10</v>
      </c>
      <c r="AQ35" s="51">
        <v>33</v>
      </c>
      <c r="AR35" s="1" t="s">
        <v>142</v>
      </c>
      <c r="AS35" s="25">
        <v>79</v>
      </c>
      <c r="AT35" s="25">
        <v>130</v>
      </c>
      <c r="AU35" s="49">
        <v>0.60769230769230764</v>
      </c>
      <c r="AV35" s="25">
        <v>13</v>
      </c>
      <c r="AX35" s="51">
        <v>33</v>
      </c>
      <c r="AY35" s="1" t="s">
        <v>147</v>
      </c>
      <c r="AZ35" s="25">
        <v>88</v>
      </c>
      <c r="BA35" s="25">
        <v>146</v>
      </c>
      <c r="BB35" s="49">
        <v>0.60273972602739723</v>
      </c>
      <c r="BC35" s="25">
        <v>15</v>
      </c>
      <c r="BE35" s="51">
        <v>33</v>
      </c>
      <c r="BF35" s="1" t="s">
        <v>150</v>
      </c>
      <c r="BG35" s="25">
        <v>98</v>
      </c>
      <c r="BH35" s="25">
        <v>160</v>
      </c>
      <c r="BI35" s="49">
        <v>0.61250000000000004</v>
      </c>
      <c r="BJ35" s="25">
        <v>13</v>
      </c>
      <c r="BL35" s="51">
        <v>33</v>
      </c>
      <c r="BM35" s="1" t="s">
        <v>139</v>
      </c>
      <c r="BN35" s="25">
        <v>109</v>
      </c>
      <c r="BO35" s="25">
        <v>176</v>
      </c>
      <c r="BP35" s="49">
        <v>0.61931818181818177</v>
      </c>
      <c r="BQ35" s="25">
        <v>17</v>
      </c>
      <c r="BS35" s="51">
        <v>33</v>
      </c>
      <c r="BT35" s="1" t="s">
        <v>144</v>
      </c>
      <c r="BU35" s="25">
        <v>119</v>
      </c>
      <c r="BV35" s="25">
        <v>192</v>
      </c>
      <c r="BW35" s="49">
        <v>0.61979166666666663</v>
      </c>
      <c r="BX35" s="25">
        <v>20</v>
      </c>
      <c r="BZ35" s="51">
        <v>33</v>
      </c>
      <c r="CA35" s="1" t="s">
        <v>146</v>
      </c>
      <c r="CB35" s="25">
        <v>137</v>
      </c>
      <c r="CC35" s="25">
        <v>224</v>
      </c>
      <c r="CD35" s="49">
        <v>0.6116071428571429</v>
      </c>
      <c r="CE35" s="25">
        <v>18</v>
      </c>
      <c r="CG35" s="51">
        <v>33</v>
      </c>
      <c r="CH35" s="1" t="s">
        <v>146</v>
      </c>
      <c r="CI35" s="25">
        <v>146</v>
      </c>
      <c r="CJ35" s="25">
        <v>240</v>
      </c>
      <c r="CK35" s="49">
        <v>0.60833333333333328</v>
      </c>
      <c r="CL35" s="25">
        <v>20</v>
      </c>
      <c r="CN35" s="51">
        <v>33</v>
      </c>
      <c r="CO35" s="1" t="s">
        <v>139</v>
      </c>
      <c r="CP35" s="25">
        <v>156</v>
      </c>
      <c r="CQ35" s="25">
        <v>256</v>
      </c>
      <c r="CR35" s="49">
        <v>0.609375</v>
      </c>
      <c r="CS35" s="25">
        <v>21</v>
      </c>
      <c r="CU35" s="51">
        <v>33</v>
      </c>
      <c r="CV35" s="1" t="s">
        <v>141</v>
      </c>
      <c r="CW35" s="25">
        <v>158</v>
      </c>
      <c r="CX35" s="25">
        <v>260</v>
      </c>
      <c r="CY35" s="49">
        <v>0.60769230769230764</v>
      </c>
      <c r="CZ35" s="25">
        <v>22</v>
      </c>
      <c r="DB35" s="51" t="s">
        <v>232</v>
      </c>
      <c r="DC35" s="1" t="s">
        <v>144</v>
      </c>
      <c r="DD35" s="25">
        <v>159</v>
      </c>
      <c r="DE35" s="25">
        <v>264</v>
      </c>
      <c r="DF35" s="49">
        <v>0.60227272727272696</v>
      </c>
      <c r="DG35" s="25">
        <v>25</v>
      </c>
      <c r="DI35" s="51" t="s">
        <v>232</v>
      </c>
      <c r="DJ35" s="1" t="s">
        <v>144</v>
      </c>
      <c r="DK35" s="25">
        <v>161</v>
      </c>
      <c r="DL35" s="25">
        <v>266</v>
      </c>
      <c r="DM35" s="49">
        <f t="shared" si="0"/>
        <v>0.60526315789473684</v>
      </c>
      <c r="DN35" s="25">
        <v>26</v>
      </c>
      <c r="DP35" s="61">
        <v>33</v>
      </c>
      <c r="DQ35" s="78" t="s">
        <v>142</v>
      </c>
      <c r="DR35" s="68">
        <v>161</v>
      </c>
      <c r="DS35" s="68">
        <v>267</v>
      </c>
      <c r="DT35" s="69">
        <v>0.60299625468164797</v>
      </c>
      <c r="DU35" s="79">
        <v>26</v>
      </c>
    </row>
    <row r="36" spans="1:125" ht="15" x14ac:dyDescent="0.25">
      <c r="A36" s="51" t="s">
        <v>230</v>
      </c>
      <c r="B36" s="1" t="s">
        <v>167</v>
      </c>
      <c r="C36" s="25">
        <v>7</v>
      </c>
      <c r="D36" s="25">
        <v>16</v>
      </c>
      <c r="E36" s="49">
        <v>0.4375</v>
      </c>
      <c r="F36" s="25">
        <v>2</v>
      </c>
      <c r="H36" s="51">
        <v>34</v>
      </c>
      <c r="I36" s="1" t="s">
        <v>143</v>
      </c>
      <c r="J36" s="25">
        <v>19</v>
      </c>
      <c r="K36" s="25">
        <v>32</v>
      </c>
      <c r="L36" s="49">
        <v>0.59375</v>
      </c>
      <c r="M36" s="25">
        <v>4</v>
      </c>
      <c r="N36" s="38"/>
      <c r="O36" s="38"/>
      <c r="P36" s="38"/>
      <c r="Q36" s="38"/>
      <c r="R36" s="38"/>
      <c r="S36" s="38"/>
      <c r="T36" s="38"/>
      <c r="V36" s="51" t="s">
        <v>231</v>
      </c>
      <c r="W36" s="1" t="s">
        <v>163</v>
      </c>
      <c r="X36" s="25">
        <v>47</v>
      </c>
      <c r="Y36" s="25">
        <v>77</v>
      </c>
      <c r="Z36" s="49">
        <v>0.61038961038961037</v>
      </c>
      <c r="AA36" s="25">
        <v>7</v>
      </c>
      <c r="AC36" s="51">
        <v>34</v>
      </c>
      <c r="AD36" s="1" t="s">
        <v>167</v>
      </c>
      <c r="AE36" s="25">
        <v>63</v>
      </c>
      <c r="AF36" s="25">
        <v>103</v>
      </c>
      <c r="AG36" s="49">
        <v>0.61165048543689315</v>
      </c>
      <c r="AH36" s="25">
        <v>11</v>
      </c>
      <c r="AJ36" s="51" t="s">
        <v>231</v>
      </c>
      <c r="AK36" s="1" t="s">
        <v>224</v>
      </c>
      <c r="AL36" s="25">
        <v>72</v>
      </c>
      <c r="AM36" s="25">
        <v>116</v>
      </c>
      <c r="AN36" s="49">
        <v>0.62068965517241381</v>
      </c>
      <c r="AO36" s="25">
        <v>10</v>
      </c>
      <c r="AQ36" s="51">
        <v>34</v>
      </c>
      <c r="AR36" s="1" t="s">
        <v>144</v>
      </c>
      <c r="AS36" s="25">
        <v>79</v>
      </c>
      <c r="AT36" s="25">
        <v>130</v>
      </c>
      <c r="AU36" s="49">
        <v>0.60769230769230764</v>
      </c>
      <c r="AV36" s="25">
        <v>12</v>
      </c>
      <c r="AX36" s="51">
        <v>34</v>
      </c>
      <c r="AY36" s="1" t="s">
        <v>144</v>
      </c>
      <c r="AZ36" s="25">
        <v>88</v>
      </c>
      <c r="BA36" s="25">
        <v>146</v>
      </c>
      <c r="BB36" s="49">
        <v>0.60273972602739723</v>
      </c>
      <c r="BC36" s="25">
        <v>14</v>
      </c>
      <c r="BE36" s="51">
        <v>34</v>
      </c>
      <c r="BF36" s="1" t="s">
        <v>147</v>
      </c>
      <c r="BG36" s="25">
        <v>97</v>
      </c>
      <c r="BH36" s="25">
        <v>160</v>
      </c>
      <c r="BI36" s="49">
        <v>0.60624999999999996</v>
      </c>
      <c r="BJ36" s="25">
        <v>17</v>
      </c>
      <c r="BL36" s="51">
        <v>34</v>
      </c>
      <c r="BM36" s="1" t="s">
        <v>147</v>
      </c>
      <c r="BN36" s="25">
        <v>108</v>
      </c>
      <c r="BO36" s="25">
        <v>176</v>
      </c>
      <c r="BP36" s="49">
        <v>0.61363636363636365</v>
      </c>
      <c r="BQ36" s="25">
        <v>19</v>
      </c>
      <c r="BS36" s="51">
        <v>34</v>
      </c>
      <c r="BT36" s="1" t="s">
        <v>142</v>
      </c>
      <c r="BU36" s="25">
        <v>119</v>
      </c>
      <c r="BV36" s="25">
        <v>192</v>
      </c>
      <c r="BW36" s="49">
        <v>0.61979166666666663</v>
      </c>
      <c r="BX36" s="25">
        <v>18</v>
      </c>
      <c r="BZ36" s="51">
        <v>34</v>
      </c>
      <c r="CA36" s="1" t="s">
        <v>151</v>
      </c>
      <c r="CB36" s="25">
        <v>136</v>
      </c>
      <c r="CC36" s="25">
        <v>224</v>
      </c>
      <c r="CD36" s="49">
        <v>0.6071428571428571</v>
      </c>
      <c r="CE36" s="25">
        <v>21</v>
      </c>
      <c r="CG36" s="51">
        <v>34</v>
      </c>
      <c r="CH36" s="1" t="s">
        <v>144</v>
      </c>
      <c r="CI36" s="25">
        <v>145</v>
      </c>
      <c r="CJ36" s="25">
        <v>240</v>
      </c>
      <c r="CK36" s="49">
        <v>0.60416666666666663</v>
      </c>
      <c r="CL36" s="25">
        <v>23</v>
      </c>
      <c r="CN36" s="51">
        <v>34</v>
      </c>
      <c r="CO36" s="1" t="s">
        <v>143</v>
      </c>
      <c r="CP36" s="25">
        <v>155</v>
      </c>
      <c r="CQ36" s="25">
        <v>256</v>
      </c>
      <c r="CR36" s="49">
        <v>0.60546875</v>
      </c>
      <c r="CS36" s="25">
        <v>23</v>
      </c>
      <c r="CU36" s="51">
        <v>34</v>
      </c>
      <c r="CV36" s="1" t="s">
        <v>142</v>
      </c>
      <c r="CW36" s="25">
        <v>157</v>
      </c>
      <c r="CX36" s="25">
        <v>260</v>
      </c>
      <c r="CY36" s="49">
        <v>0.60384615384615381</v>
      </c>
      <c r="CZ36" s="25">
        <v>24</v>
      </c>
      <c r="DB36" s="51">
        <v>34</v>
      </c>
      <c r="DC36" s="1" t="s">
        <v>140</v>
      </c>
      <c r="DD36" s="25">
        <v>158</v>
      </c>
      <c r="DE36" s="25">
        <v>264</v>
      </c>
      <c r="DF36" s="49">
        <v>0.59848484848484895</v>
      </c>
      <c r="DG36" s="25">
        <v>23</v>
      </c>
      <c r="DI36" s="51">
        <v>34</v>
      </c>
      <c r="DJ36" s="1" t="s">
        <v>140</v>
      </c>
      <c r="DK36" s="25">
        <v>159</v>
      </c>
      <c r="DL36" s="25">
        <v>266</v>
      </c>
      <c r="DM36" s="49">
        <f t="shared" si="0"/>
        <v>0.59774436090225569</v>
      </c>
      <c r="DN36" s="25">
        <v>24</v>
      </c>
      <c r="DP36" s="61">
        <v>34</v>
      </c>
      <c r="DQ36" s="78" t="s">
        <v>141</v>
      </c>
      <c r="DR36" s="68">
        <v>161</v>
      </c>
      <c r="DS36" s="68">
        <v>267</v>
      </c>
      <c r="DT36" s="69">
        <v>0.60299625468164797</v>
      </c>
      <c r="DU36" s="79">
        <v>22</v>
      </c>
    </row>
    <row r="37" spans="1:125" ht="15" x14ac:dyDescent="0.25">
      <c r="A37" s="51" t="s">
        <v>230</v>
      </c>
      <c r="B37" s="1" t="s">
        <v>150</v>
      </c>
      <c r="C37" s="25">
        <v>7</v>
      </c>
      <c r="D37" s="25">
        <v>16</v>
      </c>
      <c r="E37" s="49">
        <v>0.4375</v>
      </c>
      <c r="F37" s="25">
        <v>2</v>
      </c>
      <c r="H37" s="51">
        <v>35</v>
      </c>
      <c r="I37" s="1" t="s">
        <v>147</v>
      </c>
      <c r="J37" s="25">
        <v>19</v>
      </c>
      <c r="K37" s="25">
        <v>32</v>
      </c>
      <c r="L37" s="49">
        <v>0.59375</v>
      </c>
      <c r="M37" s="25">
        <v>3</v>
      </c>
      <c r="N37" s="38"/>
      <c r="O37" s="38"/>
      <c r="P37" s="38"/>
      <c r="Q37" s="38"/>
      <c r="R37" s="38"/>
      <c r="S37" s="38"/>
      <c r="T37" s="38"/>
      <c r="V37" s="51" t="s">
        <v>229</v>
      </c>
      <c r="W37" s="1" t="s">
        <v>146</v>
      </c>
      <c r="X37" s="25">
        <v>45</v>
      </c>
      <c r="Y37" s="25">
        <v>77</v>
      </c>
      <c r="Z37" s="49">
        <v>0.58441558441558439</v>
      </c>
      <c r="AA37" s="25">
        <v>6</v>
      </c>
      <c r="AC37" s="51">
        <v>35</v>
      </c>
      <c r="AD37" s="1" t="s">
        <v>150</v>
      </c>
      <c r="AE37" s="25">
        <v>62</v>
      </c>
      <c r="AF37" s="25">
        <v>103</v>
      </c>
      <c r="AG37" s="49">
        <v>0.60194174757281549</v>
      </c>
      <c r="AH37" s="25">
        <v>10</v>
      </c>
      <c r="AJ37" s="51">
        <v>35</v>
      </c>
      <c r="AK37" s="1" t="s">
        <v>150</v>
      </c>
      <c r="AL37" s="25">
        <v>71</v>
      </c>
      <c r="AM37" s="25">
        <v>116</v>
      </c>
      <c r="AN37" s="49">
        <v>0.61206896551724133</v>
      </c>
      <c r="AO37" s="25">
        <v>10</v>
      </c>
      <c r="AQ37" s="51" t="s">
        <v>229</v>
      </c>
      <c r="AR37" s="1" t="s">
        <v>146</v>
      </c>
      <c r="AS37" s="25">
        <v>79</v>
      </c>
      <c r="AT37" s="25">
        <v>130</v>
      </c>
      <c r="AU37" s="49">
        <v>0.60769230769230764</v>
      </c>
      <c r="AV37" s="25">
        <v>11</v>
      </c>
      <c r="AX37" s="51" t="s">
        <v>229</v>
      </c>
      <c r="AY37" s="1" t="s">
        <v>150</v>
      </c>
      <c r="AZ37" s="25">
        <v>88</v>
      </c>
      <c r="BA37" s="25">
        <v>146</v>
      </c>
      <c r="BB37" s="49">
        <v>0.60273972602739723</v>
      </c>
      <c r="BC37" s="25">
        <v>12</v>
      </c>
      <c r="BE37" s="51">
        <v>35</v>
      </c>
      <c r="BF37" s="1" t="s">
        <v>142</v>
      </c>
      <c r="BG37" s="25">
        <v>97</v>
      </c>
      <c r="BH37" s="25">
        <v>160</v>
      </c>
      <c r="BI37" s="49">
        <v>0.60624999999999996</v>
      </c>
      <c r="BJ37" s="25">
        <v>15</v>
      </c>
      <c r="BL37" s="51" t="s">
        <v>229</v>
      </c>
      <c r="BM37" s="1" t="s">
        <v>144</v>
      </c>
      <c r="BN37" s="25">
        <v>108</v>
      </c>
      <c r="BO37" s="25">
        <v>176</v>
      </c>
      <c r="BP37" s="49">
        <v>0.61363636363636365</v>
      </c>
      <c r="BQ37" s="25">
        <v>18</v>
      </c>
      <c r="BS37" s="51">
        <v>35</v>
      </c>
      <c r="BT37" s="1" t="s">
        <v>152</v>
      </c>
      <c r="BU37" s="25">
        <v>118</v>
      </c>
      <c r="BV37" s="25">
        <v>192</v>
      </c>
      <c r="BW37" s="49">
        <v>0.61458333333333337</v>
      </c>
      <c r="BX37" s="25">
        <v>20</v>
      </c>
      <c r="BZ37" s="51">
        <v>35</v>
      </c>
      <c r="CA37" s="1" t="s">
        <v>140</v>
      </c>
      <c r="CB37" s="25">
        <v>136</v>
      </c>
      <c r="CC37" s="25">
        <v>224</v>
      </c>
      <c r="CD37" s="49">
        <v>0.6071428571428571</v>
      </c>
      <c r="CE37" s="25">
        <v>18</v>
      </c>
      <c r="CG37" s="51">
        <v>35</v>
      </c>
      <c r="CH37" s="1" t="s">
        <v>142</v>
      </c>
      <c r="CI37" s="25">
        <v>145</v>
      </c>
      <c r="CJ37" s="25">
        <v>240</v>
      </c>
      <c r="CK37" s="49">
        <v>0.60416666666666663</v>
      </c>
      <c r="CL37" s="25">
        <v>22</v>
      </c>
      <c r="CN37" s="51" t="s">
        <v>229</v>
      </c>
      <c r="CO37" s="1" t="s">
        <v>138</v>
      </c>
      <c r="CP37" s="25">
        <v>155</v>
      </c>
      <c r="CQ37" s="25">
        <v>256</v>
      </c>
      <c r="CR37" s="49">
        <v>0.60546875</v>
      </c>
      <c r="CS37" s="25">
        <v>22</v>
      </c>
      <c r="CU37" s="51">
        <v>35</v>
      </c>
      <c r="CV37" s="1" t="s">
        <v>140</v>
      </c>
      <c r="CW37" s="25">
        <v>156</v>
      </c>
      <c r="CX37" s="25">
        <v>260</v>
      </c>
      <c r="CY37" s="49">
        <v>0.6</v>
      </c>
      <c r="CZ37" s="25">
        <v>23</v>
      </c>
      <c r="DB37" s="51">
        <v>35</v>
      </c>
      <c r="DC37" s="1" t="s">
        <v>141</v>
      </c>
      <c r="DD37" s="25">
        <v>158</v>
      </c>
      <c r="DE37" s="25">
        <v>264</v>
      </c>
      <c r="DF37" s="49">
        <v>0.59848484848484895</v>
      </c>
      <c r="DG37" s="25">
        <v>22</v>
      </c>
      <c r="DI37" s="51">
        <v>35</v>
      </c>
      <c r="DJ37" s="1" t="s">
        <v>141</v>
      </c>
      <c r="DK37" s="25">
        <v>158</v>
      </c>
      <c r="DL37" s="25">
        <v>266</v>
      </c>
      <c r="DM37" s="49">
        <f t="shared" si="0"/>
        <v>0.59398496240601506</v>
      </c>
      <c r="DN37" s="25">
        <v>22</v>
      </c>
      <c r="DP37" s="61">
        <v>35</v>
      </c>
      <c r="DQ37" s="78" t="s">
        <v>140</v>
      </c>
      <c r="DR37" s="68">
        <v>159</v>
      </c>
      <c r="DS37" s="68">
        <v>267</v>
      </c>
      <c r="DT37" s="69">
        <v>0.5955056179775281</v>
      </c>
      <c r="DU37" s="79">
        <v>24</v>
      </c>
    </row>
    <row r="38" spans="1:125" ht="15" x14ac:dyDescent="0.25">
      <c r="A38" s="51" t="s">
        <v>230</v>
      </c>
      <c r="B38" s="1" t="s">
        <v>152</v>
      </c>
      <c r="C38" s="25">
        <v>7</v>
      </c>
      <c r="D38" s="25">
        <v>16</v>
      </c>
      <c r="E38" s="49">
        <v>0.4375</v>
      </c>
      <c r="F38" s="25">
        <v>2</v>
      </c>
      <c r="H38" s="51" t="s">
        <v>228</v>
      </c>
      <c r="I38" s="1" t="s">
        <v>137</v>
      </c>
      <c r="J38" s="25">
        <v>18</v>
      </c>
      <c r="K38" s="25">
        <v>32</v>
      </c>
      <c r="L38" s="49">
        <v>0.5625</v>
      </c>
      <c r="M38" s="25">
        <v>3</v>
      </c>
      <c r="N38" s="38"/>
      <c r="O38" s="38"/>
      <c r="P38" s="38"/>
      <c r="Q38" s="38"/>
      <c r="R38" s="38"/>
      <c r="S38" s="38"/>
      <c r="T38" s="38"/>
      <c r="V38" s="51" t="s">
        <v>229</v>
      </c>
      <c r="W38" s="1" t="s">
        <v>150</v>
      </c>
      <c r="X38" s="25">
        <v>45</v>
      </c>
      <c r="Y38" s="25">
        <v>77</v>
      </c>
      <c r="Z38" s="49">
        <v>0.58441558441558439</v>
      </c>
      <c r="AA38" s="25">
        <v>6</v>
      </c>
      <c r="AC38" s="51" t="s">
        <v>228</v>
      </c>
      <c r="AD38" s="1" t="s">
        <v>146</v>
      </c>
      <c r="AE38" s="25">
        <v>62</v>
      </c>
      <c r="AF38" s="25">
        <v>103</v>
      </c>
      <c r="AG38" s="49">
        <v>0.60194174757281549</v>
      </c>
      <c r="AH38" s="25">
        <v>9</v>
      </c>
      <c r="AJ38" s="51" t="s">
        <v>228</v>
      </c>
      <c r="AK38" s="1" t="s">
        <v>145</v>
      </c>
      <c r="AL38" s="25">
        <v>71</v>
      </c>
      <c r="AM38" s="25">
        <v>116</v>
      </c>
      <c r="AN38" s="49">
        <v>0.61206896551724133</v>
      </c>
      <c r="AO38" s="25">
        <v>9</v>
      </c>
      <c r="AQ38" s="51" t="s">
        <v>229</v>
      </c>
      <c r="AR38" s="1" t="s">
        <v>150</v>
      </c>
      <c r="AS38" s="25">
        <v>79</v>
      </c>
      <c r="AT38" s="25">
        <v>130</v>
      </c>
      <c r="AU38" s="49">
        <v>0.60769230769230764</v>
      </c>
      <c r="AV38" s="25">
        <v>11</v>
      </c>
      <c r="AX38" s="51" t="s">
        <v>229</v>
      </c>
      <c r="AY38" s="1" t="s">
        <v>152</v>
      </c>
      <c r="AZ38" s="25">
        <v>87</v>
      </c>
      <c r="BA38" s="25">
        <v>146</v>
      </c>
      <c r="BB38" s="49">
        <v>0.59589041095890416</v>
      </c>
      <c r="BC38" s="25">
        <v>15</v>
      </c>
      <c r="BE38" s="51">
        <v>36</v>
      </c>
      <c r="BF38" s="1" t="s">
        <v>146</v>
      </c>
      <c r="BG38" s="25">
        <v>97</v>
      </c>
      <c r="BH38" s="25">
        <v>160</v>
      </c>
      <c r="BI38" s="49">
        <v>0.60624999999999996</v>
      </c>
      <c r="BJ38" s="25">
        <v>13</v>
      </c>
      <c r="BL38" s="51" t="s">
        <v>229</v>
      </c>
      <c r="BM38" s="1" t="s">
        <v>152</v>
      </c>
      <c r="BN38" s="25">
        <v>108</v>
      </c>
      <c r="BO38" s="25">
        <v>176</v>
      </c>
      <c r="BP38" s="49">
        <v>0.61363636363636365</v>
      </c>
      <c r="BQ38" s="25">
        <v>18</v>
      </c>
      <c r="BS38" s="51">
        <v>36</v>
      </c>
      <c r="BT38" s="1" t="s">
        <v>146</v>
      </c>
      <c r="BU38" s="25">
        <v>117</v>
      </c>
      <c r="BV38" s="25">
        <v>192</v>
      </c>
      <c r="BW38" s="49">
        <v>0.609375</v>
      </c>
      <c r="BX38" s="25">
        <v>16</v>
      </c>
      <c r="BZ38" s="51">
        <v>36</v>
      </c>
      <c r="CA38" s="1" t="s">
        <v>144</v>
      </c>
      <c r="CB38" s="25">
        <v>135</v>
      </c>
      <c r="CC38" s="25">
        <v>224</v>
      </c>
      <c r="CD38" s="49">
        <v>0.6026785714285714</v>
      </c>
      <c r="CE38" s="25">
        <v>22</v>
      </c>
      <c r="CG38" s="51">
        <v>36</v>
      </c>
      <c r="CH38" s="1" t="s">
        <v>143</v>
      </c>
      <c r="CI38" s="25">
        <v>144</v>
      </c>
      <c r="CJ38" s="25">
        <v>240</v>
      </c>
      <c r="CK38" s="49">
        <v>0.6</v>
      </c>
      <c r="CL38" s="25">
        <v>21</v>
      </c>
      <c r="CN38" s="51" t="s">
        <v>229</v>
      </c>
      <c r="CO38" s="1" t="s">
        <v>140</v>
      </c>
      <c r="CP38" s="25">
        <v>155</v>
      </c>
      <c r="CQ38" s="25">
        <v>256</v>
      </c>
      <c r="CR38" s="49">
        <v>0.60546875</v>
      </c>
      <c r="CS38" s="25">
        <v>22</v>
      </c>
      <c r="CU38" s="51">
        <v>36</v>
      </c>
      <c r="CV38" s="1" t="s">
        <v>139</v>
      </c>
      <c r="CW38" s="25">
        <v>156</v>
      </c>
      <c r="CX38" s="25">
        <v>260</v>
      </c>
      <c r="CY38" s="49">
        <v>0.6</v>
      </c>
      <c r="CZ38" s="25">
        <v>21</v>
      </c>
      <c r="DB38" s="51">
        <v>36</v>
      </c>
      <c r="DC38" s="1" t="s">
        <v>139</v>
      </c>
      <c r="DD38" s="25">
        <v>156</v>
      </c>
      <c r="DE38" s="25">
        <v>264</v>
      </c>
      <c r="DF38" s="49">
        <v>0.59090909090909105</v>
      </c>
      <c r="DG38" s="25">
        <v>21</v>
      </c>
      <c r="DI38" s="51">
        <v>36</v>
      </c>
      <c r="DJ38" s="1" t="s">
        <v>139</v>
      </c>
      <c r="DK38" s="25">
        <v>156</v>
      </c>
      <c r="DL38" s="25">
        <v>266</v>
      </c>
      <c r="DM38" s="49">
        <f t="shared" si="0"/>
        <v>0.5864661654135338</v>
      </c>
      <c r="DN38" s="25">
        <v>21</v>
      </c>
      <c r="DP38" s="61">
        <v>36</v>
      </c>
      <c r="DQ38" s="78" t="s">
        <v>139</v>
      </c>
      <c r="DR38" s="68">
        <v>159</v>
      </c>
      <c r="DS38" s="68">
        <v>267</v>
      </c>
      <c r="DT38" s="69">
        <v>0.5955056179775281</v>
      </c>
      <c r="DU38" s="79">
        <v>21</v>
      </c>
    </row>
    <row r="39" spans="1:125" ht="15" x14ac:dyDescent="0.25">
      <c r="A39" s="51" t="s">
        <v>227</v>
      </c>
      <c r="B39" s="1" t="s">
        <v>137</v>
      </c>
      <c r="C39" s="25">
        <v>7</v>
      </c>
      <c r="D39" s="25">
        <v>16</v>
      </c>
      <c r="E39" s="49">
        <v>0.4375</v>
      </c>
      <c r="F39" s="25">
        <v>1</v>
      </c>
      <c r="H39" s="51" t="s">
        <v>228</v>
      </c>
      <c r="I39" s="1" t="s">
        <v>148</v>
      </c>
      <c r="J39" s="25">
        <v>18</v>
      </c>
      <c r="K39" s="25">
        <v>32</v>
      </c>
      <c r="L39" s="49">
        <v>0.5625</v>
      </c>
      <c r="M39" s="25">
        <v>3</v>
      </c>
      <c r="N39" s="38"/>
      <c r="O39" s="38"/>
      <c r="P39" s="38"/>
      <c r="Q39" s="38"/>
      <c r="R39" s="38"/>
      <c r="S39" s="38"/>
      <c r="T39" s="38"/>
      <c r="V39" s="51" t="s">
        <v>227</v>
      </c>
      <c r="W39" s="1" t="s">
        <v>136</v>
      </c>
      <c r="X39" s="25">
        <v>45</v>
      </c>
      <c r="Y39" s="25">
        <v>77</v>
      </c>
      <c r="Z39" s="49">
        <v>0.58441558441558439</v>
      </c>
      <c r="AA39" s="25">
        <v>5</v>
      </c>
      <c r="AC39" s="51" t="s">
        <v>228</v>
      </c>
      <c r="AD39" s="1" t="s">
        <v>144</v>
      </c>
      <c r="AE39" s="25">
        <v>62</v>
      </c>
      <c r="AF39" s="25">
        <v>103</v>
      </c>
      <c r="AG39" s="49">
        <v>0.60194174757281549</v>
      </c>
      <c r="AH39" s="25">
        <v>9</v>
      </c>
      <c r="AJ39" s="51" t="s">
        <v>228</v>
      </c>
      <c r="AK39" s="1" t="s">
        <v>140</v>
      </c>
      <c r="AL39" s="25">
        <v>71</v>
      </c>
      <c r="AM39" s="25">
        <v>116</v>
      </c>
      <c r="AN39" s="49">
        <v>0.61206896551724133</v>
      </c>
      <c r="AO39" s="25">
        <v>9</v>
      </c>
      <c r="AQ39" s="51">
        <v>37</v>
      </c>
      <c r="AR39" s="1" t="s">
        <v>152</v>
      </c>
      <c r="AS39" s="25">
        <v>78</v>
      </c>
      <c r="AT39" s="25">
        <v>130</v>
      </c>
      <c r="AU39" s="49">
        <v>0.6</v>
      </c>
      <c r="AV39" s="25">
        <v>13</v>
      </c>
      <c r="AX39" s="51">
        <v>37</v>
      </c>
      <c r="AY39" s="1" t="s">
        <v>142</v>
      </c>
      <c r="AZ39" s="25">
        <v>87</v>
      </c>
      <c r="BA39" s="25">
        <v>146</v>
      </c>
      <c r="BB39" s="49">
        <v>0.59589041095890416</v>
      </c>
      <c r="BC39" s="25">
        <v>14</v>
      </c>
      <c r="BE39" s="51">
        <v>37</v>
      </c>
      <c r="BF39" s="1" t="s">
        <v>152</v>
      </c>
      <c r="BG39" s="25">
        <v>96</v>
      </c>
      <c r="BH39" s="25">
        <v>160</v>
      </c>
      <c r="BI39" s="49">
        <v>0.6</v>
      </c>
      <c r="BJ39" s="25">
        <v>16</v>
      </c>
      <c r="BL39" s="51">
        <v>37</v>
      </c>
      <c r="BM39" s="1" t="s">
        <v>135</v>
      </c>
      <c r="BN39" s="25">
        <v>106</v>
      </c>
      <c r="BO39" s="25">
        <v>176</v>
      </c>
      <c r="BP39" s="49">
        <v>0.60227272727272729</v>
      </c>
      <c r="BQ39" s="25">
        <v>16</v>
      </c>
      <c r="BS39" s="51">
        <v>37</v>
      </c>
      <c r="BT39" s="1" t="s">
        <v>135</v>
      </c>
      <c r="BU39" s="25">
        <v>116</v>
      </c>
      <c r="BV39" s="25">
        <v>192</v>
      </c>
      <c r="BW39" s="49">
        <v>0.60416666666666663</v>
      </c>
      <c r="BX39" s="25">
        <v>18</v>
      </c>
      <c r="BZ39" s="51">
        <v>37</v>
      </c>
      <c r="CA39" s="1" t="s">
        <v>142</v>
      </c>
      <c r="CB39" s="25">
        <v>135</v>
      </c>
      <c r="CC39" s="25">
        <v>224</v>
      </c>
      <c r="CD39" s="49">
        <v>0.6026785714285714</v>
      </c>
      <c r="CE39" s="25">
        <v>20</v>
      </c>
      <c r="CG39" s="51">
        <v>37</v>
      </c>
      <c r="CH39" s="1" t="s">
        <v>140</v>
      </c>
      <c r="CI39" s="25">
        <v>144</v>
      </c>
      <c r="CJ39" s="25">
        <v>240</v>
      </c>
      <c r="CK39" s="49">
        <v>0.6</v>
      </c>
      <c r="CL39" s="25">
        <v>20</v>
      </c>
      <c r="CN39" s="51">
        <v>37</v>
      </c>
      <c r="CO39" s="1" t="s">
        <v>142</v>
      </c>
      <c r="CP39" s="25">
        <v>154</v>
      </c>
      <c r="CQ39" s="25">
        <v>256</v>
      </c>
      <c r="CR39" s="49">
        <v>0.6015625</v>
      </c>
      <c r="CS39" s="25">
        <v>23</v>
      </c>
      <c r="CU39" s="51">
        <v>37</v>
      </c>
      <c r="CV39" s="1" t="s">
        <v>138</v>
      </c>
      <c r="CW39" s="25">
        <v>155</v>
      </c>
      <c r="CX39" s="25">
        <v>260</v>
      </c>
      <c r="CY39" s="49">
        <v>0.59615384615384615</v>
      </c>
      <c r="CZ39" s="25">
        <v>22</v>
      </c>
      <c r="DB39" s="51">
        <v>37</v>
      </c>
      <c r="DC39" s="1" t="s">
        <v>138</v>
      </c>
      <c r="DD39" s="25">
        <v>155</v>
      </c>
      <c r="DE39" s="25">
        <v>264</v>
      </c>
      <c r="DF39" s="49">
        <v>0.58712121212121204</v>
      </c>
      <c r="DG39" s="25">
        <v>22</v>
      </c>
      <c r="DI39" s="51">
        <v>37</v>
      </c>
      <c r="DJ39" s="1" t="s">
        <v>138</v>
      </c>
      <c r="DK39" s="25">
        <v>155</v>
      </c>
      <c r="DL39" s="25">
        <v>266</v>
      </c>
      <c r="DM39" s="49">
        <f t="shared" si="0"/>
        <v>0.58270676691729328</v>
      </c>
      <c r="DN39" s="25">
        <v>22</v>
      </c>
      <c r="DP39" s="61">
        <v>37</v>
      </c>
      <c r="DQ39" s="78" t="s">
        <v>138</v>
      </c>
      <c r="DR39" s="68">
        <v>158</v>
      </c>
      <c r="DS39" s="68">
        <v>267</v>
      </c>
      <c r="DT39" s="69">
        <v>0.59176029962546817</v>
      </c>
      <c r="DU39" s="79">
        <v>22</v>
      </c>
    </row>
    <row r="40" spans="1:125" ht="15" x14ac:dyDescent="0.25">
      <c r="A40" s="51" t="s">
        <v>227</v>
      </c>
      <c r="B40" s="1" t="s">
        <v>163</v>
      </c>
      <c r="C40" s="25">
        <v>7</v>
      </c>
      <c r="D40" s="25">
        <v>16</v>
      </c>
      <c r="E40" s="49">
        <v>0.4375</v>
      </c>
      <c r="F40" s="25">
        <v>1</v>
      </c>
      <c r="H40" s="51" t="s">
        <v>226</v>
      </c>
      <c r="I40" s="1" t="s">
        <v>144</v>
      </c>
      <c r="J40" s="25">
        <v>18</v>
      </c>
      <c r="K40" s="25">
        <v>32</v>
      </c>
      <c r="L40" s="49">
        <v>0.5625</v>
      </c>
      <c r="M40" s="25">
        <v>2</v>
      </c>
      <c r="N40" s="38"/>
      <c r="O40" s="38"/>
      <c r="P40" s="38"/>
      <c r="Q40" s="38"/>
      <c r="R40" s="38"/>
      <c r="S40" s="38"/>
      <c r="T40" s="38"/>
      <c r="V40" s="51" t="s">
        <v>227</v>
      </c>
      <c r="W40" s="1" t="s">
        <v>140</v>
      </c>
      <c r="X40" s="25">
        <v>45</v>
      </c>
      <c r="Y40" s="25">
        <v>77</v>
      </c>
      <c r="Z40" s="49">
        <v>0.58441558441558439</v>
      </c>
      <c r="AA40" s="25">
        <v>5</v>
      </c>
      <c r="AC40" s="51" t="s">
        <v>228</v>
      </c>
      <c r="AD40" s="1" t="s">
        <v>136</v>
      </c>
      <c r="AE40" s="25">
        <v>62</v>
      </c>
      <c r="AF40" s="25">
        <v>103</v>
      </c>
      <c r="AG40" s="49">
        <v>0.60194174757281549</v>
      </c>
      <c r="AH40" s="25">
        <v>9</v>
      </c>
      <c r="AJ40" s="51">
        <v>38</v>
      </c>
      <c r="AK40" s="1" t="s">
        <v>146</v>
      </c>
      <c r="AL40" s="25">
        <v>70</v>
      </c>
      <c r="AM40" s="25">
        <v>116</v>
      </c>
      <c r="AN40" s="49">
        <v>0.60344827586206895</v>
      </c>
      <c r="AO40" s="25">
        <v>10</v>
      </c>
      <c r="AQ40" s="51" t="s">
        <v>226</v>
      </c>
      <c r="AR40" s="1" t="s">
        <v>136</v>
      </c>
      <c r="AS40" s="25">
        <v>78</v>
      </c>
      <c r="AT40" s="25">
        <v>130</v>
      </c>
      <c r="AU40" s="49">
        <v>0.6</v>
      </c>
      <c r="AV40" s="25">
        <v>12</v>
      </c>
      <c r="AX40" s="51" t="s">
        <v>226</v>
      </c>
      <c r="AY40" s="1" t="s">
        <v>136</v>
      </c>
      <c r="AZ40" s="25">
        <v>87</v>
      </c>
      <c r="BA40" s="25">
        <v>146</v>
      </c>
      <c r="BB40" s="49">
        <v>0.59589041095890416</v>
      </c>
      <c r="BC40" s="25">
        <v>13</v>
      </c>
      <c r="BE40" s="51">
        <v>38</v>
      </c>
      <c r="BF40" s="1" t="s">
        <v>136</v>
      </c>
      <c r="BG40" s="25">
        <v>96</v>
      </c>
      <c r="BH40" s="25">
        <v>160</v>
      </c>
      <c r="BI40" s="49">
        <v>0.6</v>
      </c>
      <c r="BJ40" s="25">
        <v>15</v>
      </c>
      <c r="BL40" s="51">
        <v>38</v>
      </c>
      <c r="BM40" s="1" t="s">
        <v>140</v>
      </c>
      <c r="BN40" s="25">
        <v>105</v>
      </c>
      <c r="BO40" s="25">
        <v>176</v>
      </c>
      <c r="BP40" s="49">
        <v>0.59659090909090906</v>
      </c>
      <c r="BQ40" s="25">
        <v>14</v>
      </c>
      <c r="BS40" s="51">
        <v>38</v>
      </c>
      <c r="BT40" s="1" t="s">
        <v>140</v>
      </c>
      <c r="BU40" s="25">
        <v>116</v>
      </c>
      <c r="BV40" s="25">
        <v>192</v>
      </c>
      <c r="BW40" s="49">
        <v>0.60416666666666663</v>
      </c>
      <c r="BX40" s="25">
        <v>16</v>
      </c>
      <c r="BZ40" s="51">
        <v>38</v>
      </c>
      <c r="CA40" s="1" t="s">
        <v>136</v>
      </c>
      <c r="CB40" s="25">
        <v>133</v>
      </c>
      <c r="CC40" s="25">
        <v>224</v>
      </c>
      <c r="CD40" s="49">
        <v>0.59375</v>
      </c>
      <c r="CE40" s="25">
        <v>20</v>
      </c>
      <c r="CG40" s="51">
        <v>38</v>
      </c>
      <c r="CH40" s="1" t="s">
        <v>136</v>
      </c>
      <c r="CI40" s="25">
        <v>139</v>
      </c>
      <c r="CJ40" s="25">
        <v>240</v>
      </c>
      <c r="CK40" s="49">
        <v>0.57920000000000005</v>
      </c>
      <c r="CL40" s="25">
        <v>20</v>
      </c>
      <c r="CN40" s="51">
        <v>38</v>
      </c>
      <c r="CO40" s="1" t="s">
        <v>136</v>
      </c>
      <c r="CP40" s="25">
        <v>147</v>
      </c>
      <c r="CQ40" s="25">
        <v>256</v>
      </c>
      <c r="CR40" s="49">
        <v>0.55078125</v>
      </c>
      <c r="CS40" s="25">
        <v>20</v>
      </c>
      <c r="CU40" s="51">
        <v>38</v>
      </c>
      <c r="CV40" s="1" t="s">
        <v>136</v>
      </c>
      <c r="CW40" s="25">
        <v>147</v>
      </c>
      <c r="CX40" s="25">
        <v>260</v>
      </c>
      <c r="CY40" s="49">
        <v>0.54230769230769227</v>
      </c>
      <c r="CZ40" s="25">
        <v>20</v>
      </c>
      <c r="DB40" s="51">
        <v>38</v>
      </c>
      <c r="DC40" s="1" t="s">
        <v>137</v>
      </c>
      <c r="DD40" s="25">
        <v>141</v>
      </c>
      <c r="DE40" s="25">
        <v>264</v>
      </c>
      <c r="DF40" s="49">
        <v>0.53409090909090895</v>
      </c>
      <c r="DG40" s="25">
        <v>24</v>
      </c>
      <c r="DI40" s="51">
        <v>38</v>
      </c>
      <c r="DJ40" s="1" t="s">
        <v>137</v>
      </c>
      <c r="DK40" s="25">
        <v>143</v>
      </c>
      <c r="DL40" s="25">
        <v>266</v>
      </c>
      <c r="DM40" s="49">
        <f t="shared" si="0"/>
        <v>0.53759398496240607</v>
      </c>
      <c r="DN40" s="25">
        <v>25</v>
      </c>
      <c r="DP40" s="61">
        <v>38</v>
      </c>
      <c r="DQ40" s="78" t="s">
        <v>137</v>
      </c>
      <c r="DR40" s="68">
        <v>144</v>
      </c>
      <c r="DS40" s="68">
        <v>267</v>
      </c>
      <c r="DT40" s="69">
        <v>0.5393258426966292</v>
      </c>
      <c r="DU40" s="79">
        <v>26</v>
      </c>
    </row>
    <row r="41" spans="1:125" ht="15" x14ac:dyDescent="0.25">
      <c r="A41" s="51" t="s">
        <v>227</v>
      </c>
      <c r="B41" s="1" t="s">
        <v>157</v>
      </c>
      <c r="C41" s="25">
        <v>7</v>
      </c>
      <c r="D41" s="25">
        <v>16</v>
      </c>
      <c r="E41" s="49">
        <v>0.4375</v>
      </c>
      <c r="F41" s="25">
        <v>1</v>
      </c>
      <c r="H41" s="51" t="s">
        <v>226</v>
      </c>
      <c r="I41" s="1" t="s">
        <v>145</v>
      </c>
      <c r="J41" s="25">
        <v>18</v>
      </c>
      <c r="K41" s="25">
        <v>32</v>
      </c>
      <c r="L41" s="49">
        <v>0.5625</v>
      </c>
      <c r="M41" s="25">
        <v>2</v>
      </c>
      <c r="N41" s="38"/>
      <c r="O41" s="38"/>
      <c r="P41" s="38"/>
      <c r="Q41" s="38"/>
      <c r="R41" s="38"/>
      <c r="S41" s="38"/>
      <c r="T41" s="38"/>
      <c r="V41" s="51">
        <v>39</v>
      </c>
      <c r="W41" s="1" t="s">
        <v>148</v>
      </c>
      <c r="X41" s="25">
        <v>43</v>
      </c>
      <c r="Y41" s="25">
        <v>77</v>
      </c>
      <c r="Z41" s="49">
        <v>0.55844155844155841</v>
      </c>
      <c r="AA41" s="25">
        <v>7</v>
      </c>
      <c r="AC41" s="51">
        <v>39</v>
      </c>
      <c r="AD41" s="1" t="s">
        <v>145</v>
      </c>
      <c r="AE41" s="25">
        <v>61</v>
      </c>
      <c r="AF41" s="25">
        <v>103</v>
      </c>
      <c r="AG41" s="49">
        <v>0.59223300970873782</v>
      </c>
      <c r="AH41" s="25">
        <v>8</v>
      </c>
      <c r="AJ41" s="51">
        <v>39</v>
      </c>
      <c r="AK41" s="1" t="s">
        <v>148</v>
      </c>
      <c r="AL41" s="25">
        <v>69</v>
      </c>
      <c r="AM41" s="25">
        <v>116</v>
      </c>
      <c r="AN41" s="49">
        <v>0.59482758620689657</v>
      </c>
      <c r="AO41" s="25">
        <v>11</v>
      </c>
      <c r="AQ41" s="51" t="s">
        <v>226</v>
      </c>
      <c r="AR41" s="1" t="s">
        <v>224</v>
      </c>
      <c r="AS41" s="25">
        <v>78</v>
      </c>
      <c r="AT41" s="25">
        <v>130</v>
      </c>
      <c r="AU41" s="49">
        <v>0.6</v>
      </c>
      <c r="AV41" s="25">
        <v>12</v>
      </c>
      <c r="AX41" s="51" t="s">
        <v>226</v>
      </c>
      <c r="AY41" s="1" t="s">
        <v>146</v>
      </c>
      <c r="AZ41" s="25">
        <v>87</v>
      </c>
      <c r="BA41" s="25">
        <v>146</v>
      </c>
      <c r="BB41" s="49">
        <v>0.59589041095890416</v>
      </c>
      <c r="BC41" s="25">
        <v>12</v>
      </c>
      <c r="BE41" s="51">
        <v>39</v>
      </c>
      <c r="BF41" s="1" t="s">
        <v>224</v>
      </c>
      <c r="BG41" s="25">
        <v>95</v>
      </c>
      <c r="BH41" s="25">
        <v>160</v>
      </c>
      <c r="BI41" s="49">
        <v>0.59375</v>
      </c>
      <c r="BJ41" s="25">
        <v>13</v>
      </c>
      <c r="BL41" s="51">
        <v>39</v>
      </c>
      <c r="BM41" s="1" t="s">
        <v>136</v>
      </c>
      <c r="BN41" s="25">
        <v>104</v>
      </c>
      <c r="BO41" s="25">
        <v>176</v>
      </c>
      <c r="BP41" s="49">
        <v>0.59090909090909094</v>
      </c>
      <c r="BQ41" s="25">
        <v>17</v>
      </c>
      <c r="BS41" s="51">
        <v>39</v>
      </c>
      <c r="BT41" s="1" t="s">
        <v>136</v>
      </c>
      <c r="BU41" s="25">
        <v>114</v>
      </c>
      <c r="BV41" s="25">
        <v>192</v>
      </c>
      <c r="BW41" s="49">
        <v>0.59375</v>
      </c>
      <c r="BX41" s="25">
        <v>18</v>
      </c>
      <c r="BZ41" s="51">
        <v>39</v>
      </c>
      <c r="CA41" s="1" t="s">
        <v>135</v>
      </c>
      <c r="CB41" s="25">
        <v>126</v>
      </c>
      <c r="CC41" s="25">
        <v>224</v>
      </c>
      <c r="CD41" s="49">
        <v>0.5625</v>
      </c>
      <c r="CE41" s="25">
        <v>18</v>
      </c>
      <c r="CG41" s="51">
        <v>39</v>
      </c>
      <c r="CH41" s="1" t="s">
        <v>137</v>
      </c>
      <c r="CI41" s="25">
        <v>126</v>
      </c>
      <c r="CJ41" s="25">
        <v>240</v>
      </c>
      <c r="CK41" s="49">
        <v>0.52500000000000002</v>
      </c>
      <c r="CL41" s="25">
        <v>21</v>
      </c>
      <c r="CN41" s="51">
        <v>39</v>
      </c>
      <c r="CO41" s="1" t="s">
        <v>137</v>
      </c>
      <c r="CP41" s="25">
        <v>135</v>
      </c>
      <c r="CQ41" s="25">
        <v>256</v>
      </c>
      <c r="CR41" s="49">
        <v>0.52734375</v>
      </c>
      <c r="CS41" s="25">
        <v>23</v>
      </c>
      <c r="CU41" s="51">
        <v>39</v>
      </c>
      <c r="CV41" s="1" t="s">
        <v>137</v>
      </c>
      <c r="CW41" s="25">
        <v>138</v>
      </c>
      <c r="CX41" s="25">
        <v>260</v>
      </c>
      <c r="CY41" s="49">
        <v>0.53076923076923077</v>
      </c>
      <c r="CZ41" s="25">
        <v>24</v>
      </c>
      <c r="DB41" s="51">
        <v>39</v>
      </c>
      <c r="DC41" s="1" t="s">
        <v>136</v>
      </c>
      <c r="DD41" s="25">
        <v>147</v>
      </c>
      <c r="DE41" s="25">
        <v>264</v>
      </c>
      <c r="DF41" s="49">
        <v>0.53409090909090895</v>
      </c>
      <c r="DG41" s="25">
        <v>20</v>
      </c>
      <c r="DI41" s="51">
        <v>39</v>
      </c>
      <c r="DJ41" s="1" t="s">
        <v>136</v>
      </c>
      <c r="DK41" s="25">
        <v>147</v>
      </c>
      <c r="DL41" s="25">
        <v>266</v>
      </c>
      <c r="DM41" s="49">
        <f t="shared" si="0"/>
        <v>0.55263157894736847</v>
      </c>
      <c r="DN41" s="25">
        <v>20</v>
      </c>
      <c r="DP41" s="61">
        <v>39</v>
      </c>
      <c r="DQ41" s="78" t="s">
        <v>136</v>
      </c>
      <c r="DR41" s="68">
        <v>150</v>
      </c>
      <c r="DS41" s="68">
        <v>267</v>
      </c>
      <c r="DT41" s="69">
        <v>0.5617977528089888</v>
      </c>
      <c r="DU41" s="79">
        <v>20</v>
      </c>
    </row>
    <row r="42" spans="1:125" ht="15" x14ac:dyDescent="0.25">
      <c r="A42" s="51" t="s">
        <v>225</v>
      </c>
      <c r="B42" s="1" t="s">
        <v>146</v>
      </c>
      <c r="C42" s="25">
        <v>6</v>
      </c>
      <c r="D42" s="25">
        <v>16</v>
      </c>
      <c r="E42" s="49">
        <v>0.375</v>
      </c>
      <c r="F42" s="25">
        <v>2</v>
      </c>
      <c r="H42" s="51">
        <v>40</v>
      </c>
      <c r="I42" s="1" t="s">
        <v>167</v>
      </c>
      <c r="J42" s="25">
        <v>17</v>
      </c>
      <c r="K42" s="25">
        <v>32</v>
      </c>
      <c r="L42" s="49">
        <v>0.53125</v>
      </c>
      <c r="M42" s="25">
        <v>3</v>
      </c>
      <c r="N42" s="38"/>
      <c r="O42" s="38"/>
      <c r="P42" s="38"/>
      <c r="Q42" s="38"/>
      <c r="R42" s="38"/>
      <c r="S42" s="38"/>
      <c r="T42" s="38"/>
      <c r="V42" s="51">
        <v>40</v>
      </c>
      <c r="W42" s="1" t="s">
        <v>167</v>
      </c>
      <c r="X42" s="25">
        <v>42</v>
      </c>
      <c r="Y42" s="25">
        <v>77</v>
      </c>
      <c r="Z42" s="49">
        <v>0.54545454545454541</v>
      </c>
      <c r="AA42" s="25">
        <v>8</v>
      </c>
      <c r="AC42" s="51">
        <v>40</v>
      </c>
      <c r="AD42" s="1" t="s">
        <v>148</v>
      </c>
      <c r="AE42" s="25">
        <v>60</v>
      </c>
      <c r="AF42" s="25">
        <v>103</v>
      </c>
      <c r="AG42" s="49">
        <v>0.58252427184466016</v>
      </c>
      <c r="AH42" s="25">
        <v>10</v>
      </c>
      <c r="AJ42" s="51">
        <v>40</v>
      </c>
      <c r="AK42" s="1" t="s">
        <v>136</v>
      </c>
      <c r="AL42" s="25">
        <v>68</v>
      </c>
      <c r="AM42" s="25">
        <v>116</v>
      </c>
      <c r="AN42" s="49">
        <v>0.58620689655172409</v>
      </c>
      <c r="AO42" s="25">
        <v>10</v>
      </c>
      <c r="AQ42" s="51">
        <v>40</v>
      </c>
      <c r="AR42" s="1" t="s">
        <v>140</v>
      </c>
      <c r="AS42" s="25">
        <v>77</v>
      </c>
      <c r="AT42" s="25">
        <v>130</v>
      </c>
      <c r="AU42" s="49">
        <v>0.59230769230769231</v>
      </c>
      <c r="AV42" s="25">
        <v>10</v>
      </c>
      <c r="AX42" s="51">
        <v>40</v>
      </c>
      <c r="AY42" s="1" t="s">
        <v>140</v>
      </c>
      <c r="AZ42" s="25">
        <v>85</v>
      </c>
      <c r="BA42" s="25">
        <v>146</v>
      </c>
      <c r="BB42" s="49">
        <v>0.5821917808219178</v>
      </c>
      <c r="BC42" s="25">
        <v>11</v>
      </c>
      <c r="BE42" s="51">
        <v>40</v>
      </c>
      <c r="BF42" s="1" t="s">
        <v>140</v>
      </c>
      <c r="BG42" s="25">
        <v>93</v>
      </c>
      <c r="BH42" s="25">
        <v>160</v>
      </c>
      <c r="BI42" s="49">
        <v>0.58125000000000004</v>
      </c>
      <c r="BJ42" s="25">
        <v>13</v>
      </c>
      <c r="BL42" s="51">
        <v>40</v>
      </c>
      <c r="BM42" s="1" t="s">
        <v>224</v>
      </c>
      <c r="BN42" s="25">
        <v>102</v>
      </c>
      <c r="BO42" s="25">
        <v>176</v>
      </c>
      <c r="BP42" s="49">
        <v>0.57954545454545459</v>
      </c>
      <c r="BQ42" s="25">
        <v>13</v>
      </c>
      <c r="BS42" s="51">
        <v>40</v>
      </c>
      <c r="BT42" s="1" t="s">
        <v>137</v>
      </c>
      <c r="BU42" s="25">
        <v>104</v>
      </c>
      <c r="BV42" s="25">
        <v>192</v>
      </c>
      <c r="BW42" s="49">
        <v>0.54166666666666663</v>
      </c>
      <c r="BX42" s="25">
        <v>17</v>
      </c>
      <c r="BZ42" s="51">
        <v>40</v>
      </c>
      <c r="CA42" s="1" t="s">
        <v>137</v>
      </c>
      <c r="CB42" s="25">
        <v>119</v>
      </c>
      <c r="CC42" s="25">
        <v>224</v>
      </c>
      <c r="CD42" s="49">
        <v>0.53125</v>
      </c>
      <c r="CE42" s="25">
        <v>20</v>
      </c>
      <c r="CG42" s="51">
        <v>40</v>
      </c>
      <c r="CH42" s="1" t="s">
        <v>135</v>
      </c>
      <c r="CI42" s="25">
        <v>132</v>
      </c>
      <c r="CJ42" s="25">
        <v>240</v>
      </c>
      <c r="CK42" s="49">
        <v>0.55000000000000004</v>
      </c>
      <c r="CL42" s="25">
        <v>18</v>
      </c>
      <c r="CN42" s="51">
        <v>40</v>
      </c>
      <c r="CO42" s="1" t="s">
        <v>135</v>
      </c>
      <c r="CP42" s="25">
        <v>140</v>
      </c>
      <c r="CQ42" s="25">
        <v>256</v>
      </c>
      <c r="CR42" s="49">
        <v>0.5234375</v>
      </c>
      <c r="CS42" s="25">
        <v>18</v>
      </c>
      <c r="CU42" s="51">
        <v>40</v>
      </c>
      <c r="CV42" s="1" t="s">
        <v>135</v>
      </c>
      <c r="CW42" s="25">
        <v>140</v>
      </c>
      <c r="CX42" s="25">
        <v>260</v>
      </c>
      <c r="CY42" s="49">
        <v>0.51538461538461533</v>
      </c>
      <c r="CZ42" s="25">
        <v>18</v>
      </c>
      <c r="DB42" s="51">
        <v>40</v>
      </c>
      <c r="DC42" s="1" t="s">
        <v>135</v>
      </c>
      <c r="DD42" s="25">
        <v>140</v>
      </c>
      <c r="DE42" s="25">
        <v>264</v>
      </c>
      <c r="DF42" s="49">
        <v>0.50757575757575801</v>
      </c>
      <c r="DG42" s="25">
        <v>18</v>
      </c>
      <c r="DI42" s="51">
        <v>40</v>
      </c>
      <c r="DJ42" s="1" t="s">
        <v>135</v>
      </c>
      <c r="DK42" s="25">
        <v>140</v>
      </c>
      <c r="DL42" s="25">
        <v>266</v>
      </c>
      <c r="DM42" s="49">
        <f t="shared" si="0"/>
        <v>0.52631578947368418</v>
      </c>
      <c r="DN42" s="25">
        <v>18</v>
      </c>
      <c r="DP42" s="61">
        <v>40</v>
      </c>
      <c r="DQ42" s="78" t="s">
        <v>294</v>
      </c>
      <c r="DR42" s="68">
        <v>140</v>
      </c>
      <c r="DS42" s="68">
        <v>256</v>
      </c>
      <c r="DT42" s="69">
        <v>0.546875</v>
      </c>
      <c r="DU42" s="79">
        <v>18</v>
      </c>
    </row>
    <row r="43" spans="1:125" ht="15" x14ac:dyDescent="0.25">
      <c r="A43" s="51" t="s">
        <v>225</v>
      </c>
      <c r="B43" s="1" t="s">
        <v>223</v>
      </c>
      <c r="C43" s="25">
        <v>6</v>
      </c>
      <c r="D43" s="25">
        <v>16</v>
      </c>
      <c r="E43" s="49">
        <v>0.375</v>
      </c>
      <c r="F43" s="25">
        <v>2</v>
      </c>
      <c r="H43" s="51">
        <v>41</v>
      </c>
      <c r="I43" s="1" t="s">
        <v>222</v>
      </c>
      <c r="J43" s="25">
        <v>16</v>
      </c>
      <c r="K43" s="25">
        <v>32</v>
      </c>
      <c r="L43" s="49">
        <v>0.5</v>
      </c>
      <c r="M43" s="25">
        <v>1</v>
      </c>
      <c r="N43" s="38"/>
      <c r="O43" s="38"/>
      <c r="P43" s="38"/>
      <c r="Q43" s="38"/>
      <c r="R43" s="38"/>
      <c r="S43" s="38"/>
      <c r="T43" s="38"/>
      <c r="V43" s="51">
        <v>41</v>
      </c>
      <c r="W43" s="1" t="s">
        <v>222</v>
      </c>
      <c r="X43" s="25">
        <v>40</v>
      </c>
      <c r="Y43" s="25">
        <v>77</v>
      </c>
      <c r="Z43" s="49">
        <v>0.51948051948051943</v>
      </c>
      <c r="AA43" s="25">
        <v>4</v>
      </c>
      <c r="AC43" s="51">
        <v>41</v>
      </c>
      <c r="AD43" s="1" t="s">
        <v>222</v>
      </c>
      <c r="AE43" s="25">
        <v>57</v>
      </c>
      <c r="AF43" s="25">
        <v>103</v>
      </c>
      <c r="AG43" s="49">
        <v>0.55339805825242716</v>
      </c>
      <c r="AH43" s="25">
        <v>8</v>
      </c>
      <c r="AJ43" s="51">
        <v>41</v>
      </c>
      <c r="AK43" s="1" t="s">
        <v>222</v>
      </c>
      <c r="AL43" s="25">
        <v>62</v>
      </c>
      <c r="AM43" s="25">
        <v>116</v>
      </c>
      <c r="AN43" s="49">
        <v>0.53448275862068961</v>
      </c>
      <c r="AO43" s="25">
        <v>8</v>
      </c>
      <c r="AQ43" s="51">
        <v>41</v>
      </c>
      <c r="AR43" s="1" t="s">
        <v>137</v>
      </c>
      <c r="AS43" s="25">
        <v>69</v>
      </c>
      <c r="AT43" s="25">
        <v>130</v>
      </c>
      <c r="AU43" s="49">
        <v>0.53076923076923077</v>
      </c>
      <c r="AV43" s="25">
        <v>10</v>
      </c>
      <c r="AX43" s="51">
        <v>41</v>
      </c>
      <c r="AY43" s="1" t="s">
        <v>137</v>
      </c>
      <c r="AZ43" s="25">
        <v>78</v>
      </c>
      <c r="BA43" s="25">
        <v>146</v>
      </c>
      <c r="BB43" s="49">
        <v>0.53424657534246578</v>
      </c>
      <c r="BC43" s="25">
        <v>12</v>
      </c>
      <c r="BE43" s="51">
        <v>41</v>
      </c>
      <c r="BF43" s="1" t="s">
        <v>137</v>
      </c>
      <c r="BG43" s="25">
        <v>85</v>
      </c>
      <c r="BH43" s="25">
        <v>160</v>
      </c>
      <c r="BI43" s="49">
        <v>0.53125</v>
      </c>
      <c r="BJ43" s="25">
        <v>14</v>
      </c>
      <c r="BL43" s="51">
        <v>41</v>
      </c>
      <c r="BM43" s="1" t="s">
        <v>223</v>
      </c>
      <c r="BN43" s="25">
        <v>96</v>
      </c>
      <c r="BO43" s="25">
        <v>176</v>
      </c>
      <c r="BP43" s="49">
        <v>0.54545454545454541</v>
      </c>
      <c r="BQ43" s="25">
        <v>20</v>
      </c>
      <c r="BS43" s="51">
        <v>41</v>
      </c>
      <c r="BT43" s="1" t="s">
        <v>224</v>
      </c>
      <c r="BU43" s="25">
        <v>102</v>
      </c>
      <c r="BV43" s="25">
        <v>192</v>
      </c>
      <c r="BW43" s="49">
        <v>0.53125</v>
      </c>
      <c r="BX43" s="25">
        <v>13</v>
      </c>
      <c r="BZ43" s="51">
        <v>41</v>
      </c>
      <c r="CA43" s="1" t="s">
        <v>133</v>
      </c>
      <c r="CB43" s="25">
        <v>115</v>
      </c>
      <c r="CC43" s="25">
        <v>208</v>
      </c>
      <c r="CD43" s="49">
        <v>0.55288461538461542</v>
      </c>
      <c r="CE43" s="25">
        <v>13</v>
      </c>
      <c r="CG43" s="51">
        <v>41</v>
      </c>
      <c r="CH43" s="1" t="s">
        <v>134</v>
      </c>
      <c r="CI43" s="25">
        <v>118</v>
      </c>
      <c r="CJ43" s="25">
        <v>240</v>
      </c>
      <c r="CK43" s="49">
        <v>0.49166666666666664</v>
      </c>
      <c r="CL43" s="25">
        <v>20</v>
      </c>
      <c r="CN43" s="51">
        <v>41</v>
      </c>
      <c r="CO43" s="1" t="s">
        <v>134</v>
      </c>
      <c r="CP43" s="25">
        <v>118</v>
      </c>
      <c r="CQ43" s="25">
        <v>240</v>
      </c>
      <c r="CR43" s="49">
        <v>0.49166666666666664</v>
      </c>
      <c r="CS43" s="25">
        <v>20</v>
      </c>
      <c r="CU43" s="51">
        <v>41</v>
      </c>
      <c r="CV43" s="1" t="s">
        <v>134</v>
      </c>
      <c r="CW43" s="25">
        <v>118</v>
      </c>
      <c r="CX43" s="25">
        <v>240</v>
      </c>
      <c r="CY43" s="49">
        <v>0.49166666666666664</v>
      </c>
      <c r="CZ43" s="25">
        <v>20</v>
      </c>
      <c r="DB43" s="51">
        <v>41</v>
      </c>
      <c r="DC43" s="1" t="s">
        <v>134</v>
      </c>
      <c r="DD43" s="25">
        <v>118</v>
      </c>
      <c r="DE43" s="25">
        <v>240</v>
      </c>
      <c r="DF43" s="49">
        <v>0.49166666666666697</v>
      </c>
      <c r="DG43" s="25">
        <v>20</v>
      </c>
      <c r="DI43" s="51">
        <v>41</v>
      </c>
      <c r="DJ43" s="1" t="s">
        <v>134</v>
      </c>
      <c r="DK43" s="25">
        <v>118</v>
      </c>
      <c r="DL43" s="25">
        <v>240</v>
      </c>
      <c r="DM43" s="49">
        <f t="shared" si="0"/>
        <v>0.49166666666666664</v>
      </c>
      <c r="DN43" s="25">
        <v>20</v>
      </c>
      <c r="DP43" s="61">
        <v>41</v>
      </c>
      <c r="DQ43" s="78" t="s">
        <v>134</v>
      </c>
      <c r="DR43" s="68">
        <v>118</v>
      </c>
      <c r="DS43" s="68">
        <v>240</v>
      </c>
      <c r="DT43" s="69">
        <v>0.49166666666666664</v>
      </c>
      <c r="DU43" s="79">
        <v>20</v>
      </c>
    </row>
    <row r="44" spans="1:125" ht="15" x14ac:dyDescent="0.25">
      <c r="A44" s="51">
        <v>42</v>
      </c>
      <c r="B44" s="1" t="s">
        <v>147</v>
      </c>
      <c r="C44" s="25">
        <v>6</v>
      </c>
      <c r="D44" s="25">
        <v>16</v>
      </c>
      <c r="E44" s="49">
        <v>0.375</v>
      </c>
      <c r="F44" s="25">
        <v>1</v>
      </c>
      <c r="H44" s="51">
        <v>42</v>
      </c>
      <c r="I44" s="1" t="s">
        <v>146</v>
      </c>
      <c r="J44" s="25">
        <v>14</v>
      </c>
      <c r="K44" s="25">
        <v>32</v>
      </c>
      <c r="L44" s="49">
        <v>0.4375</v>
      </c>
      <c r="M44" s="25">
        <v>3</v>
      </c>
      <c r="N44" s="38"/>
      <c r="O44" s="38"/>
      <c r="P44" s="38"/>
      <c r="Q44" s="38"/>
      <c r="R44" s="38"/>
      <c r="S44" s="38"/>
      <c r="T44" s="38"/>
      <c r="V44" s="51">
        <v>42</v>
      </c>
      <c r="W44" s="1" t="s">
        <v>137</v>
      </c>
      <c r="X44" s="25">
        <v>39</v>
      </c>
      <c r="Y44" s="25">
        <v>77</v>
      </c>
      <c r="Z44" s="49">
        <v>0.50649350649350644</v>
      </c>
      <c r="AA44" s="25">
        <v>6</v>
      </c>
      <c r="AC44" s="51">
        <v>42</v>
      </c>
      <c r="AD44" s="1" t="s">
        <v>223</v>
      </c>
      <c r="AE44" s="25">
        <v>54</v>
      </c>
      <c r="AF44" s="25">
        <v>103</v>
      </c>
      <c r="AG44" s="49">
        <v>0.52427184466019416</v>
      </c>
      <c r="AH44" s="25">
        <v>12</v>
      </c>
      <c r="AJ44" s="51">
        <v>42</v>
      </c>
      <c r="AK44" s="1" t="s">
        <v>137</v>
      </c>
      <c r="AL44" s="25">
        <v>61</v>
      </c>
      <c r="AM44" s="25">
        <v>116</v>
      </c>
      <c r="AN44" s="49">
        <v>0.52586206896551724</v>
      </c>
      <c r="AO44" s="25">
        <v>9</v>
      </c>
      <c r="AQ44" s="51">
        <v>42</v>
      </c>
      <c r="AR44" s="1" t="s">
        <v>222</v>
      </c>
      <c r="AS44" s="25">
        <v>67</v>
      </c>
      <c r="AT44" s="25">
        <v>130</v>
      </c>
      <c r="AU44" s="49">
        <v>0.51538461538461533</v>
      </c>
      <c r="AV44" s="25">
        <v>8</v>
      </c>
      <c r="AX44" s="51">
        <v>42</v>
      </c>
      <c r="AY44" s="1" t="s">
        <v>223</v>
      </c>
      <c r="AZ44" s="25">
        <v>75</v>
      </c>
      <c r="BA44" s="25">
        <v>146</v>
      </c>
      <c r="BB44" s="49">
        <v>0.51369863013698636</v>
      </c>
      <c r="BC44" s="25">
        <v>16</v>
      </c>
      <c r="BE44" s="51">
        <v>42</v>
      </c>
      <c r="BF44" s="1" t="s">
        <v>223</v>
      </c>
      <c r="BG44" s="25">
        <v>84</v>
      </c>
      <c r="BH44" s="25">
        <v>160</v>
      </c>
      <c r="BI44" s="49">
        <v>0.52500000000000002</v>
      </c>
      <c r="BJ44" s="25">
        <v>18</v>
      </c>
      <c r="BL44" s="51">
        <v>42</v>
      </c>
      <c r="BM44" s="1" t="s">
        <v>137</v>
      </c>
      <c r="BN44" s="25">
        <v>95</v>
      </c>
      <c r="BO44" s="25">
        <v>176</v>
      </c>
      <c r="BP44" s="49">
        <v>0.53977272727272729</v>
      </c>
      <c r="BQ44" s="25">
        <v>15</v>
      </c>
      <c r="BS44" s="51">
        <v>42</v>
      </c>
      <c r="BT44" s="1" t="s">
        <v>223</v>
      </c>
      <c r="BU44" s="25">
        <v>96</v>
      </c>
      <c r="BV44" s="25">
        <v>192</v>
      </c>
      <c r="BW44" s="49">
        <v>0.5</v>
      </c>
      <c r="BX44" s="25">
        <v>20</v>
      </c>
      <c r="BZ44" s="51">
        <v>42</v>
      </c>
      <c r="CA44" s="1" t="s">
        <v>223</v>
      </c>
      <c r="CB44" s="25">
        <v>112</v>
      </c>
      <c r="CC44" s="25">
        <v>224</v>
      </c>
      <c r="CD44" s="49">
        <v>0.5</v>
      </c>
      <c r="CE44" s="25">
        <v>20</v>
      </c>
      <c r="CG44" s="51">
        <v>42</v>
      </c>
      <c r="CH44" s="1" t="s">
        <v>133</v>
      </c>
      <c r="CI44" s="25">
        <v>115</v>
      </c>
      <c r="CJ44" s="25">
        <v>208</v>
      </c>
      <c r="CK44" s="49">
        <v>0.55288461538461542</v>
      </c>
      <c r="CL44" s="25">
        <v>13</v>
      </c>
      <c r="CN44" s="51">
        <v>42</v>
      </c>
      <c r="CO44" s="1" t="s">
        <v>133</v>
      </c>
      <c r="CP44" s="25">
        <v>115</v>
      </c>
      <c r="CQ44" s="25">
        <v>208</v>
      </c>
      <c r="CR44" s="49">
        <v>0.55288461538461542</v>
      </c>
      <c r="CS44" s="25">
        <v>13</v>
      </c>
      <c r="CU44" s="51">
        <v>42</v>
      </c>
      <c r="CV44" s="1" t="s">
        <v>133</v>
      </c>
      <c r="CW44" s="25">
        <v>115</v>
      </c>
      <c r="CX44" s="25">
        <v>208</v>
      </c>
      <c r="CY44" s="49">
        <v>0.55288461538461542</v>
      </c>
      <c r="CZ44" s="25">
        <v>13</v>
      </c>
      <c r="DB44" s="51">
        <v>42</v>
      </c>
      <c r="DC44" s="1" t="s">
        <v>133</v>
      </c>
      <c r="DD44" s="25">
        <v>115</v>
      </c>
      <c r="DE44" s="25">
        <v>208</v>
      </c>
      <c r="DF44" s="49">
        <v>0.55288461538461497</v>
      </c>
      <c r="DG44" s="25">
        <v>13</v>
      </c>
      <c r="DI44" s="51">
        <v>42</v>
      </c>
      <c r="DJ44" s="1" t="s">
        <v>133</v>
      </c>
      <c r="DK44" s="25">
        <v>115</v>
      </c>
      <c r="DL44" s="25">
        <v>208</v>
      </c>
      <c r="DM44" s="49">
        <f t="shared" si="0"/>
        <v>0.55288461538461542</v>
      </c>
      <c r="DN44" s="25">
        <v>13</v>
      </c>
      <c r="DP44" s="61">
        <v>42</v>
      </c>
      <c r="DQ44" s="78" t="s">
        <v>133</v>
      </c>
      <c r="DR44" s="68">
        <v>115</v>
      </c>
      <c r="DS44" s="68">
        <v>208</v>
      </c>
      <c r="DT44" s="69">
        <v>0.55288461538461542</v>
      </c>
      <c r="DU44" s="79">
        <v>13</v>
      </c>
    </row>
    <row r="45" spans="1:125" ht="15" x14ac:dyDescent="0.25">
      <c r="A45" s="51">
        <v>43</v>
      </c>
      <c r="B45" s="1" t="s">
        <v>222</v>
      </c>
      <c r="C45" s="25">
        <v>6</v>
      </c>
      <c r="D45" s="25">
        <v>16</v>
      </c>
      <c r="E45" s="49">
        <v>0.375</v>
      </c>
      <c r="F45" s="25">
        <v>0</v>
      </c>
      <c r="H45" s="51">
        <v>43</v>
      </c>
      <c r="I45" s="1" t="s">
        <v>223</v>
      </c>
      <c r="J45" s="25">
        <v>13</v>
      </c>
      <c r="K45" s="25">
        <v>32</v>
      </c>
      <c r="L45" s="49">
        <v>0.40625</v>
      </c>
      <c r="M45" s="25">
        <v>4</v>
      </c>
      <c r="N45" s="38"/>
      <c r="O45" s="38"/>
      <c r="P45" s="38"/>
      <c r="Q45" s="38"/>
      <c r="R45" s="38"/>
      <c r="S45" s="38"/>
      <c r="T45" s="38"/>
      <c r="V45" s="51">
        <v>43</v>
      </c>
      <c r="W45" s="1" t="s">
        <v>223</v>
      </c>
      <c r="X45" s="25">
        <v>37</v>
      </c>
      <c r="Y45" s="25">
        <v>77</v>
      </c>
      <c r="Z45" s="49">
        <v>0.48051948051948051</v>
      </c>
      <c r="AA45" s="25">
        <v>9</v>
      </c>
      <c r="AC45" s="51">
        <v>43</v>
      </c>
      <c r="AD45" s="1" t="s">
        <v>137</v>
      </c>
      <c r="AE45" s="25">
        <v>53</v>
      </c>
      <c r="AF45" s="25">
        <v>103</v>
      </c>
      <c r="AG45" s="49">
        <v>0.5145631067961165</v>
      </c>
      <c r="AH45" s="25">
        <v>8</v>
      </c>
      <c r="AJ45" s="51">
        <v>43</v>
      </c>
      <c r="AK45" s="1" t="s">
        <v>223</v>
      </c>
      <c r="AL45" s="25">
        <v>60</v>
      </c>
      <c r="AM45" s="25">
        <v>116</v>
      </c>
      <c r="AN45" s="49">
        <v>0.51724137931034486</v>
      </c>
      <c r="AO45" s="25">
        <v>12</v>
      </c>
      <c r="AQ45" s="51">
        <v>43</v>
      </c>
      <c r="AR45" s="1" t="s">
        <v>223</v>
      </c>
      <c r="AS45" s="25">
        <v>66</v>
      </c>
      <c r="AT45" s="25">
        <v>130</v>
      </c>
      <c r="AU45" s="49">
        <v>0.50769230769230766</v>
      </c>
      <c r="AV45" s="25">
        <v>14</v>
      </c>
      <c r="AX45" s="51">
        <v>43</v>
      </c>
      <c r="AY45" s="1" t="s">
        <v>222</v>
      </c>
      <c r="AZ45" s="25">
        <v>71</v>
      </c>
      <c r="BA45" s="25">
        <v>146</v>
      </c>
      <c r="BB45" s="49">
        <v>0.4863013698630137</v>
      </c>
      <c r="BC45" s="25">
        <v>8</v>
      </c>
      <c r="BE45" s="51">
        <v>43</v>
      </c>
      <c r="BF45" s="1" t="s">
        <v>222</v>
      </c>
      <c r="BG45" s="25">
        <v>77</v>
      </c>
      <c r="BH45" s="25">
        <v>160</v>
      </c>
      <c r="BI45" s="49">
        <v>0.48125000000000001</v>
      </c>
      <c r="BJ45" s="25">
        <v>8</v>
      </c>
      <c r="BL45" s="51">
        <v>43</v>
      </c>
      <c r="BM45" s="88" t="s">
        <v>132</v>
      </c>
      <c r="BN45" s="68">
        <v>77</v>
      </c>
      <c r="BO45" s="68">
        <v>160</v>
      </c>
      <c r="BP45" s="69">
        <v>0.48125000000000001</v>
      </c>
      <c r="BQ45" s="79">
        <v>8</v>
      </c>
      <c r="BS45" s="51">
        <v>43</v>
      </c>
      <c r="BT45" s="88" t="s">
        <v>132</v>
      </c>
      <c r="BU45" s="68">
        <v>77</v>
      </c>
      <c r="BV45" s="68">
        <v>160</v>
      </c>
      <c r="BW45" s="69">
        <v>0.48125000000000001</v>
      </c>
      <c r="BX45" s="79">
        <v>8</v>
      </c>
      <c r="BZ45" s="51">
        <v>43</v>
      </c>
      <c r="CA45" s="88" t="s">
        <v>132</v>
      </c>
      <c r="CB45" s="68">
        <v>77</v>
      </c>
      <c r="CC45" s="68">
        <v>160</v>
      </c>
      <c r="CD45" s="69">
        <v>0.48125000000000001</v>
      </c>
      <c r="CE45" s="79">
        <v>8</v>
      </c>
      <c r="CG45" s="51">
        <v>43</v>
      </c>
      <c r="CH45" s="1" t="s">
        <v>132</v>
      </c>
      <c r="CI45" s="68">
        <v>77</v>
      </c>
      <c r="CJ45" s="68">
        <v>160</v>
      </c>
      <c r="CK45" s="69">
        <v>0.48125000000000001</v>
      </c>
      <c r="CL45" s="79">
        <v>8</v>
      </c>
      <c r="CN45" s="51">
        <v>43</v>
      </c>
      <c r="CO45" s="1" t="s">
        <v>132</v>
      </c>
      <c r="CP45" s="68">
        <v>77</v>
      </c>
      <c r="CQ45" s="68">
        <v>160</v>
      </c>
      <c r="CR45" s="69">
        <v>0.48125000000000001</v>
      </c>
      <c r="CS45" s="79">
        <v>8</v>
      </c>
      <c r="CU45" s="51">
        <v>43</v>
      </c>
      <c r="CV45" s="1" t="s">
        <v>132</v>
      </c>
      <c r="CW45" s="68">
        <v>77</v>
      </c>
      <c r="CX45" s="68">
        <v>160</v>
      </c>
      <c r="CY45" s="69">
        <v>0.48125000000000001</v>
      </c>
      <c r="CZ45" s="79">
        <v>8</v>
      </c>
      <c r="DB45" s="51">
        <v>43</v>
      </c>
      <c r="DC45" s="1" t="s">
        <v>132</v>
      </c>
      <c r="DD45" s="68">
        <v>77</v>
      </c>
      <c r="DE45" s="68">
        <v>160</v>
      </c>
      <c r="DF45" s="69">
        <v>0.48125000000000001</v>
      </c>
      <c r="DG45" s="79">
        <v>8</v>
      </c>
      <c r="DI45" s="51">
        <v>43</v>
      </c>
      <c r="DJ45" s="1" t="s">
        <v>132</v>
      </c>
      <c r="DK45" s="68">
        <v>77</v>
      </c>
      <c r="DL45" s="68">
        <v>160</v>
      </c>
      <c r="DM45" s="69">
        <v>0.48125000000000001</v>
      </c>
      <c r="DN45" s="79">
        <v>8</v>
      </c>
      <c r="DP45" s="61">
        <v>43</v>
      </c>
      <c r="DQ45" s="78" t="s">
        <v>132</v>
      </c>
      <c r="DR45" s="68">
        <v>77</v>
      </c>
      <c r="DS45" s="68">
        <v>160</v>
      </c>
      <c r="DT45" s="69">
        <v>0.48125000000000001</v>
      </c>
      <c r="DU45" s="79">
        <v>8</v>
      </c>
    </row>
    <row r="46" spans="1:125" ht="15" x14ac:dyDescent="0.25">
      <c r="A46" s="46"/>
      <c r="B46" s="25" t="s">
        <v>122</v>
      </c>
      <c r="C46" s="25" t="s">
        <v>122</v>
      </c>
      <c r="D46" s="25" t="s">
        <v>122</v>
      </c>
      <c r="E46" s="7" t="s">
        <v>122</v>
      </c>
      <c r="F46" s="50" t="s">
        <v>122</v>
      </c>
      <c r="H46" s="46"/>
      <c r="I46" s="25" t="s">
        <v>122</v>
      </c>
      <c r="J46" s="25" t="s">
        <v>122</v>
      </c>
      <c r="K46" s="25" t="s">
        <v>122</v>
      </c>
      <c r="L46" s="7" t="s">
        <v>122</v>
      </c>
      <c r="M46" s="50" t="s">
        <v>122</v>
      </c>
      <c r="N46" s="55"/>
      <c r="O46" s="55"/>
      <c r="P46" s="55"/>
      <c r="Q46" s="55"/>
      <c r="R46" s="55"/>
      <c r="S46" s="55"/>
      <c r="T46" s="55"/>
      <c r="V46" s="46"/>
      <c r="W46" s="25" t="s">
        <v>122</v>
      </c>
      <c r="X46" s="25" t="s">
        <v>122</v>
      </c>
      <c r="Y46" s="25" t="s">
        <v>122</v>
      </c>
      <c r="Z46" s="7" t="s">
        <v>122</v>
      </c>
      <c r="AA46" s="50" t="s">
        <v>122</v>
      </c>
      <c r="AC46" s="46"/>
      <c r="AD46" s="25" t="s">
        <v>122</v>
      </c>
      <c r="AE46" s="25" t="s">
        <v>122</v>
      </c>
      <c r="AF46" s="25" t="s">
        <v>122</v>
      </c>
      <c r="AG46" s="7" t="s">
        <v>122</v>
      </c>
      <c r="AH46" s="50" t="s">
        <v>122</v>
      </c>
      <c r="AJ46" s="46"/>
      <c r="AK46" s="25" t="s">
        <v>122</v>
      </c>
      <c r="AL46" s="25" t="s">
        <v>122</v>
      </c>
      <c r="AM46" s="25" t="s">
        <v>122</v>
      </c>
      <c r="AN46" s="7" t="s">
        <v>122</v>
      </c>
      <c r="AO46" s="50" t="s">
        <v>122</v>
      </c>
      <c r="AQ46" s="46"/>
      <c r="AR46" s="25" t="s">
        <v>122</v>
      </c>
      <c r="AS46" s="25" t="s">
        <v>122</v>
      </c>
      <c r="AT46" s="25" t="s">
        <v>122</v>
      </c>
      <c r="AU46" s="7" t="s">
        <v>122</v>
      </c>
      <c r="AV46" s="50" t="s">
        <v>122</v>
      </c>
      <c r="AX46" s="46"/>
      <c r="AY46" s="25" t="s">
        <v>122</v>
      </c>
      <c r="AZ46" s="25" t="s">
        <v>122</v>
      </c>
      <c r="BA46" s="25" t="s">
        <v>122</v>
      </c>
      <c r="BB46" s="7" t="s">
        <v>122</v>
      </c>
      <c r="BC46" s="50" t="s">
        <v>122</v>
      </c>
      <c r="BE46" s="46"/>
      <c r="BF46" s="25" t="s">
        <v>122</v>
      </c>
      <c r="BG46" s="25" t="s">
        <v>122</v>
      </c>
      <c r="BH46" s="25" t="s">
        <v>122</v>
      </c>
      <c r="BI46" s="7" t="s">
        <v>122</v>
      </c>
      <c r="BJ46" s="50" t="s">
        <v>122</v>
      </c>
      <c r="BL46" s="46"/>
      <c r="BM46" s="25" t="s">
        <v>122</v>
      </c>
      <c r="BN46" s="25" t="s">
        <v>122</v>
      </c>
      <c r="BO46" s="25" t="s">
        <v>122</v>
      </c>
      <c r="BP46" s="7" t="s">
        <v>122</v>
      </c>
      <c r="BQ46" s="50" t="s">
        <v>122</v>
      </c>
      <c r="BS46" s="46"/>
      <c r="BT46" s="25" t="s">
        <v>122</v>
      </c>
      <c r="BU46" s="25" t="s">
        <v>122</v>
      </c>
      <c r="BV46" s="25" t="s">
        <v>122</v>
      </c>
      <c r="BW46" s="7" t="s">
        <v>122</v>
      </c>
      <c r="BX46" s="50" t="s">
        <v>122</v>
      </c>
      <c r="BZ46" s="46"/>
      <c r="CA46" s="25" t="s">
        <v>122</v>
      </c>
      <c r="CB46" s="25" t="s">
        <v>122</v>
      </c>
      <c r="CC46" s="25" t="s">
        <v>122</v>
      </c>
      <c r="CD46" s="7" t="s">
        <v>122</v>
      </c>
      <c r="CE46" s="50" t="s">
        <v>122</v>
      </c>
      <c r="CG46" s="46"/>
      <c r="CH46" s="25" t="s">
        <v>122</v>
      </c>
      <c r="CI46" s="25" t="s">
        <v>122</v>
      </c>
      <c r="CJ46" s="25" t="s">
        <v>122</v>
      </c>
      <c r="CK46" s="7" t="s">
        <v>122</v>
      </c>
      <c r="CL46" s="50" t="s">
        <v>122</v>
      </c>
      <c r="CN46" s="46"/>
      <c r="CO46" s="25" t="s">
        <v>122</v>
      </c>
      <c r="CP46" s="25" t="s">
        <v>122</v>
      </c>
      <c r="CQ46" s="25" t="s">
        <v>122</v>
      </c>
      <c r="CR46" s="7" t="s">
        <v>122</v>
      </c>
      <c r="CS46" s="50" t="s">
        <v>122</v>
      </c>
      <c r="CU46" s="46"/>
      <c r="CV46" s="25" t="s">
        <v>122</v>
      </c>
      <c r="CW46" s="25" t="s">
        <v>122</v>
      </c>
      <c r="CX46" s="25" t="s">
        <v>122</v>
      </c>
      <c r="CY46" s="7" t="s">
        <v>122</v>
      </c>
      <c r="CZ46" s="50" t="s">
        <v>122</v>
      </c>
      <c r="DB46" s="46"/>
      <c r="DC46" s="25" t="s">
        <v>122</v>
      </c>
      <c r="DD46" s="25" t="s">
        <v>122</v>
      </c>
      <c r="DE46" s="25" t="s">
        <v>122</v>
      </c>
      <c r="DF46" s="7" t="s">
        <v>122</v>
      </c>
      <c r="DG46" s="50" t="s">
        <v>122</v>
      </c>
      <c r="DI46" s="46"/>
      <c r="DJ46" s="25" t="s">
        <v>122</v>
      </c>
      <c r="DK46" s="25" t="s">
        <v>122</v>
      </c>
      <c r="DL46" s="25" t="s">
        <v>122</v>
      </c>
      <c r="DM46" s="7" t="s">
        <v>122</v>
      </c>
      <c r="DN46" s="50" t="s">
        <v>122</v>
      </c>
      <c r="DP46" s="61"/>
      <c r="DQ46" s="85"/>
      <c r="DR46" s="86"/>
      <c r="DS46" s="86"/>
      <c r="DT46" s="86"/>
      <c r="DU46" s="87"/>
    </row>
    <row r="47" spans="1:125" ht="15.75" thickBot="1" x14ac:dyDescent="0.3">
      <c r="A47" s="46"/>
      <c r="B47" s="1" t="s">
        <v>131</v>
      </c>
      <c r="C47" s="25">
        <v>8</v>
      </c>
      <c r="D47" s="25">
        <v>16</v>
      </c>
      <c r="E47" s="49">
        <v>0.5</v>
      </c>
      <c r="F47" s="25" t="s">
        <v>122</v>
      </c>
      <c r="H47" s="46"/>
      <c r="I47" s="1" t="s">
        <v>131</v>
      </c>
      <c r="J47" s="25">
        <v>21</v>
      </c>
      <c r="K47" s="25">
        <v>32</v>
      </c>
      <c r="L47" s="49">
        <v>0.65625</v>
      </c>
      <c r="M47" s="25">
        <v>4</v>
      </c>
      <c r="N47" s="38"/>
      <c r="O47" s="38"/>
      <c r="P47" s="38"/>
      <c r="Q47" s="38"/>
      <c r="R47" s="38"/>
      <c r="S47" s="38"/>
      <c r="T47" s="38"/>
      <c r="V47" s="46"/>
      <c r="W47" s="1" t="s">
        <v>131</v>
      </c>
      <c r="X47" s="25">
        <v>53</v>
      </c>
      <c r="Y47" s="25">
        <v>77</v>
      </c>
      <c r="Z47" s="49">
        <v>0.68831168831168832</v>
      </c>
      <c r="AA47" s="25">
        <v>9</v>
      </c>
      <c r="AC47" s="46"/>
      <c r="AD47" s="1" t="s">
        <v>131</v>
      </c>
      <c r="AE47" s="25">
        <v>71</v>
      </c>
      <c r="AF47" s="25">
        <v>103</v>
      </c>
      <c r="AG47" s="49">
        <v>0.68932038834951459</v>
      </c>
      <c r="AH47" s="25">
        <v>13</v>
      </c>
      <c r="AJ47" s="46"/>
      <c r="AK47" s="1" t="s">
        <v>131</v>
      </c>
      <c r="AL47" s="25">
        <v>79</v>
      </c>
      <c r="AM47" s="25">
        <v>116</v>
      </c>
      <c r="AN47" s="49">
        <v>0.68103448275862066</v>
      </c>
      <c r="AO47" s="25">
        <v>14</v>
      </c>
      <c r="AQ47" s="46"/>
      <c r="AR47" s="1" t="s">
        <v>131</v>
      </c>
      <c r="AS47" s="25">
        <v>86</v>
      </c>
      <c r="AT47" s="25">
        <v>130</v>
      </c>
      <c r="AU47" s="49">
        <v>0.66153846153846152</v>
      </c>
      <c r="AV47" s="25">
        <v>16</v>
      </c>
      <c r="AX47" s="46"/>
      <c r="AY47" s="1" t="s">
        <v>131</v>
      </c>
      <c r="AZ47" s="25">
        <v>96</v>
      </c>
      <c r="BA47" s="25">
        <v>146</v>
      </c>
      <c r="BB47" s="49">
        <v>0.65753424657534243</v>
      </c>
      <c r="BC47" s="25">
        <v>17</v>
      </c>
      <c r="BE47" s="46"/>
      <c r="BF47" s="1" t="s">
        <v>131</v>
      </c>
      <c r="BG47" s="25">
        <v>106</v>
      </c>
      <c r="BH47" s="25">
        <v>160</v>
      </c>
      <c r="BI47" s="49">
        <v>0.66249999999999998</v>
      </c>
      <c r="BJ47" s="25">
        <v>19</v>
      </c>
      <c r="BL47" s="46"/>
      <c r="BM47" s="1" t="s">
        <v>131</v>
      </c>
      <c r="BN47" s="25">
        <v>118.5</v>
      </c>
      <c r="BO47" s="25">
        <v>176</v>
      </c>
      <c r="BP47" s="49">
        <v>0.67330000000000001</v>
      </c>
      <c r="BQ47" s="25">
        <v>21</v>
      </c>
      <c r="BS47" s="46"/>
      <c r="BT47" s="1" t="s">
        <v>131</v>
      </c>
      <c r="BU47" s="25">
        <v>128.5</v>
      </c>
      <c r="BV47" s="25">
        <v>192</v>
      </c>
      <c r="BW47" s="49">
        <v>0.66930000000000001</v>
      </c>
      <c r="BX47" s="25">
        <v>23</v>
      </c>
      <c r="BZ47" s="46"/>
      <c r="CA47" s="1" t="s">
        <v>131</v>
      </c>
      <c r="CB47" s="25">
        <v>146</v>
      </c>
      <c r="CC47" s="25">
        <v>224</v>
      </c>
      <c r="CD47" s="49">
        <v>0.65180000000000005</v>
      </c>
      <c r="CE47" s="25">
        <v>26</v>
      </c>
      <c r="CG47" s="46"/>
      <c r="CH47" s="1" t="s">
        <v>131</v>
      </c>
      <c r="CI47" s="25">
        <v>156</v>
      </c>
      <c r="CJ47" s="25">
        <v>240</v>
      </c>
      <c r="CK47" s="49">
        <v>0.65</v>
      </c>
      <c r="CL47" s="25">
        <v>28</v>
      </c>
      <c r="CN47" s="46"/>
      <c r="CO47" s="1" t="s">
        <v>131</v>
      </c>
      <c r="CP47" s="25">
        <v>168</v>
      </c>
      <c r="CQ47" s="25">
        <v>256</v>
      </c>
      <c r="CR47" s="49">
        <v>0.65625</v>
      </c>
      <c r="CS47" s="25">
        <v>30</v>
      </c>
      <c r="CU47" s="46"/>
      <c r="CV47" s="1" t="s">
        <v>131</v>
      </c>
      <c r="CW47" s="25">
        <v>171</v>
      </c>
      <c r="CX47" s="25">
        <v>260</v>
      </c>
      <c r="CY47" s="49">
        <v>0.65769230769230769</v>
      </c>
      <c r="CZ47" s="25">
        <v>31</v>
      </c>
      <c r="DB47" s="46"/>
      <c r="DC47" s="1" t="s">
        <v>131</v>
      </c>
      <c r="DD47" s="25">
        <v>173</v>
      </c>
      <c r="DE47" s="25">
        <v>264</v>
      </c>
      <c r="DF47" s="49">
        <v>0.65530303030303005</v>
      </c>
      <c r="DG47" s="25">
        <v>32</v>
      </c>
      <c r="DI47" s="46"/>
      <c r="DJ47" s="1" t="s">
        <v>131</v>
      </c>
      <c r="DK47" s="25">
        <v>174</v>
      </c>
      <c r="DL47" s="25">
        <v>266</v>
      </c>
      <c r="DM47" s="49">
        <f>DK47/DL47</f>
        <v>0.65413533834586468</v>
      </c>
      <c r="DN47" s="25">
        <v>33</v>
      </c>
      <c r="DP47" s="61"/>
      <c r="DQ47" s="80" t="s">
        <v>131</v>
      </c>
      <c r="DR47" s="81">
        <v>174</v>
      </c>
      <c r="DS47" s="81">
        <v>267</v>
      </c>
      <c r="DT47" s="82">
        <v>0.651685393258427</v>
      </c>
      <c r="DU47" s="83">
        <v>33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126</v>
      </c>
      <c r="B1" s="13"/>
      <c r="G1" t="s">
        <v>114</v>
      </c>
      <c r="H1" t="s">
        <v>115</v>
      </c>
    </row>
    <row r="2" spans="1:42" s="26" customFormat="1" x14ac:dyDescent="0.2">
      <c r="A2" s="3"/>
      <c r="B2" s="13"/>
      <c r="C2" s="22"/>
      <c r="G2" s="26" t="s">
        <v>116</v>
      </c>
      <c r="H2" t="s">
        <v>115</v>
      </c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9</v>
      </c>
      <c r="C4" s="27">
        <f t="shared" ref="C4:C47" si="1">COUNT(AO4:AP4)</f>
        <v>2</v>
      </c>
      <c r="D4" s="28" t="s">
        <v>75</v>
      </c>
      <c r="E4" s="28" t="s">
        <v>81</v>
      </c>
      <c r="F4" s="28" t="s">
        <v>76</v>
      </c>
      <c r="G4" s="28" t="s">
        <v>80</v>
      </c>
      <c r="H4" s="28" t="s">
        <v>69</v>
      </c>
      <c r="I4" s="28" t="s">
        <v>50</v>
      </c>
      <c r="J4" s="28" t="s">
        <v>54</v>
      </c>
      <c r="K4" s="28" t="s">
        <v>56</v>
      </c>
      <c r="L4" s="28" t="s">
        <v>67</v>
      </c>
      <c r="M4" s="28" t="s">
        <v>61</v>
      </c>
      <c r="N4" s="28" t="s">
        <v>65</v>
      </c>
      <c r="O4" s="28" t="s">
        <v>51</v>
      </c>
      <c r="P4" s="28" t="s">
        <v>72</v>
      </c>
      <c r="Q4" s="28" t="s">
        <v>57</v>
      </c>
      <c r="R4" s="28" t="s">
        <v>78</v>
      </c>
      <c r="S4" s="28" t="s">
        <v>59</v>
      </c>
      <c r="U4" s="25" t="s">
        <v>69</v>
      </c>
      <c r="V4" s="25" t="s">
        <v>51</v>
      </c>
      <c r="X4" s="12">
        <f t="shared" ref="X4:X47" si="2">IF(D4=$D$52,1,0)</f>
        <v>0</v>
      </c>
      <c r="Y4" s="12">
        <f t="shared" ref="Y4:Y47" si="3">IF(E4=$E$52,1,0)</f>
        <v>0</v>
      </c>
      <c r="Z4" s="12">
        <f t="shared" ref="Z4:Z47" si="4">IF(F4=$F$52,1,0)</f>
        <v>0</v>
      </c>
      <c r="AA4" s="12">
        <f t="shared" ref="AA4:AA47" si="5">IF(G4=$G$52,1,0)</f>
        <v>1</v>
      </c>
      <c r="AB4" s="12">
        <f t="shared" ref="AB4:AB47" si="6">IF(H4=$H$52,1,0)</f>
        <v>1</v>
      </c>
      <c r="AC4" s="12">
        <f t="shared" ref="AC4:AC47" si="7">IF(I4=$I$52,1,0)</f>
        <v>1</v>
      </c>
      <c r="AD4" s="12">
        <f t="shared" ref="AD4:AD47" si="8">IF(J4=$J$52,1,0)</f>
        <v>1</v>
      </c>
      <c r="AE4" s="12">
        <f t="shared" ref="AE4:AE47" si="9">IF(K4=$K$52,1,0)</f>
        <v>1</v>
      </c>
      <c r="AF4" s="12">
        <f t="shared" ref="AF4:AF47" si="10">IF(L4=$L$52,1,0)</f>
        <v>1</v>
      </c>
      <c r="AG4" s="12">
        <f t="shared" ref="AG4:AG47" si="11">IF(M4=$M$52,1,0)</f>
        <v>0</v>
      </c>
      <c r="AH4" s="12">
        <f t="shared" ref="AH4:AH47" si="12">IF(N4=$N$52,1,0)</f>
        <v>0</v>
      </c>
      <c r="AI4" s="12">
        <f t="shared" ref="AI4:AI47" si="13">IF(O4=$O$52,1,0)</f>
        <v>1</v>
      </c>
      <c r="AJ4" s="12">
        <f t="shared" ref="AJ4:AJ47" si="14">IF(P4=$P$52,1,0)</f>
        <v>0</v>
      </c>
      <c r="AK4" s="12">
        <f t="shared" ref="AK4:AK47" si="15">IF(Q4=$Q$52,1,0)</f>
        <v>1</v>
      </c>
      <c r="AL4" s="12">
        <f t="shared" ref="AL4:AL47" si="16">IF(R4=$R$52,1,0)</f>
        <v>0</v>
      </c>
      <c r="AM4" s="12">
        <f t="shared" ref="AM4:AM47" si="17">IF(S4=$S$52,1,0)</f>
        <v>1</v>
      </c>
      <c r="AO4">
        <f t="shared" ref="AO4:AP47" si="18">HLOOKUP(U4,$D$52:$S$53,2,FALSE)</f>
        <v>1</v>
      </c>
      <c r="AP4">
        <f t="shared" si="18"/>
        <v>1</v>
      </c>
    </row>
    <row r="5" spans="1:42" x14ac:dyDescent="0.2">
      <c r="A5" s="1" t="s">
        <v>30</v>
      </c>
      <c r="B5" s="27">
        <f t="shared" si="0"/>
        <v>9</v>
      </c>
      <c r="C5" s="27">
        <f t="shared" si="1"/>
        <v>1</v>
      </c>
      <c r="D5" s="28" t="s">
        <v>75</v>
      </c>
      <c r="E5" s="28" t="s">
        <v>81</v>
      </c>
      <c r="F5" s="28" t="s">
        <v>71</v>
      </c>
      <c r="G5" s="28" t="s">
        <v>80</v>
      </c>
      <c r="H5" s="28" t="s">
        <v>66</v>
      </c>
      <c r="I5" s="28" t="s">
        <v>50</v>
      </c>
      <c r="J5" s="28" t="s">
        <v>54</v>
      </c>
      <c r="K5" s="28" t="s">
        <v>56</v>
      </c>
      <c r="L5" s="28" t="s">
        <v>58</v>
      </c>
      <c r="M5" s="28" t="s">
        <v>62</v>
      </c>
      <c r="N5" s="28" t="s">
        <v>65</v>
      </c>
      <c r="O5" s="28" t="s">
        <v>51</v>
      </c>
      <c r="P5" s="28" t="s">
        <v>72</v>
      </c>
      <c r="Q5" s="28" t="s">
        <v>52</v>
      </c>
      <c r="R5" s="28" t="s">
        <v>60</v>
      </c>
      <c r="S5" s="28" t="s">
        <v>59</v>
      </c>
      <c r="U5" s="25" t="s">
        <v>56</v>
      </c>
      <c r="V5" s="18" t="s">
        <v>75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0</v>
      </c>
      <c r="AI5" s="12">
        <f t="shared" si="13"/>
        <v>1</v>
      </c>
      <c r="AJ5" s="12">
        <f t="shared" si="14"/>
        <v>0</v>
      </c>
      <c r="AK5" s="12">
        <f t="shared" si="15"/>
        <v>0</v>
      </c>
      <c r="AL5" s="12">
        <f t="shared" si="16"/>
        <v>1</v>
      </c>
      <c r="AM5" s="12">
        <f t="shared" si="17"/>
        <v>1</v>
      </c>
      <c r="AO5">
        <f t="shared" si="18"/>
        <v>1</v>
      </c>
      <c r="AP5" t="e">
        <f t="shared" si="18"/>
        <v>#N/A</v>
      </c>
    </row>
    <row r="6" spans="1:42" x14ac:dyDescent="0.2">
      <c r="A6" s="1" t="s">
        <v>9</v>
      </c>
      <c r="B6" s="27">
        <f t="shared" si="0"/>
        <v>11</v>
      </c>
      <c r="C6" s="27">
        <f t="shared" si="1"/>
        <v>2</v>
      </c>
      <c r="D6" s="28" t="s">
        <v>70</v>
      </c>
      <c r="E6" s="28" t="s">
        <v>64</v>
      </c>
      <c r="F6" s="28" t="s">
        <v>76</v>
      </c>
      <c r="G6" s="28" t="s">
        <v>80</v>
      </c>
      <c r="H6" s="28" t="s">
        <v>69</v>
      </c>
      <c r="I6" s="28" t="s">
        <v>55</v>
      </c>
      <c r="J6" s="28" t="s">
        <v>54</v>
      </c>
      <c r="K6" s="28" t="s">
        <v>74</v>
      </c>
      <c r="L6" s="28" t="s">
        <v>67</v>
      </c>
      <c r="M6" s="28" t="s">
        <v>61</v>
      </c>
      <c r="N6" s="28" t="s">
        <v>53</v>
      </c>
      <c r="O6" s="28" t="s">
        <v>51</v>
      </c>
      <c r="P6" s="28" t="s">
        <v>79</v>
      </c>
      <c r="Q6" s="28" t="s">
        <v>57</v>
      </c>
      <c r="R6" s="28" t="s">
        <v>78</v>
      </c>
      <c r="S6" s="28" t="s">
        <v>59</v>
      </c>
      <c r="U6" s="25" t="s">
        <v>51</v>
      </c>
      <c r="V6" s="25" t="s">
        <v>69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0</v>
      </c>
      <c r="AF6" s="12">
        <f t="shared" si="10"/>
        <v>1</v>
      </c>
      <c r="AG6" s="12">
        <f t="shared" si="11"/>
        <v>0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0</v>
      </c>
      <c r="AM6" s="12">
        <f t="shared" si="17"/>
        <v>1</v>
      </c>
      <c r="AO6">
        <f t="shared" si="18"/>
        <v>1</v>
      </c>
      <c r="AP6">
        <f t="shared" si="18"/>
        <v>1</v>
      </c>
    </row>
    <row r="7" spans="1:42" x14ac:dyDescent="0.2">
      <c r="A7" s="1" t="s">
        <v>23</v>
      </c>
      <c r="B7" s="27">
        <f t="shared" si="0"/>
        <v>12</v>
      </c>
      <c r="C7" s="27">
        <f t="shared" si="1"/>
        <v>2</v>
      </c>
      <c r="D7" s="28" t="s">
        <v>70</v>
      </c>
      <c r="E7" s="28" t="s">
        <v>64</v>
      </c>
      <c r="F7" s="28" t="s">
        <v>71</v>
      </c>
      <c r="G7" s="28" t="s">
        <v>63</v>
      </c>
      <c r="H7" s="28" t="s">
        <v>69</v>
      </c>
      <c r="I7" s="28" t="s">
        <v>50</v>
      </c>
      <c r="J7" s="28" t="s">
        <v>54</v>
      </c>
      <c r="K7" s="28" t="s">
        <v>56</v>
      </c>
      <c r="L7" s="28" t="s">
        <v>67</v>
      </c>
      <c r="M7" s="28" t="s">
        <v>62</v>
      </c>
      <c r="N7" s="28" t="s">
        <v>65</v>
      </c>
      <c r="O7" s="28" t="s">
        <v>51</v>
      </c>
      <c r="P7" s="28" t="s">
        <v>79</v>
      </c>
      <c r="Q7" s="28" t="s">
        <v>57</v>
      </c>
      <c r="R7" s="28" t="s">
        <v>78</v>
      </c>
      <c r="S7" s="28" t="s">
        <v>68</v>
      </c>
      <c r="U7" s="25" t="s">
        <v>70</v>
      </c>
      <c r="V7" s="25" t="s">
        <v>64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0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0</v>
      </c>
      <c r="AM7" s="12">
        <f t="shared" si="17"/>
        <v>0</v>
      </c>
      <c r="AO7">
        <f t="shared" si="18"/>
        <v>1</v>
      </c>
      <c r="AP7">
        <f t="shared" si="18"/>
        <v>1</v>
      </c>
    </row>
    <row r="8" spans="1:42" x14ac:dyDescent="0.2">
      <c r="A8" s="1" t="s">
        <v>16</v>
      </c>
      <c r="B8" s="27">
        <f t="shared" si="0"/>
        <v>9</v>
      </c>
      <c r="C8" s="27">
        <f t="shared" si="1"/>
        <v>2</v>
      </c>
      <c r="D8" s="28" t="s">
        <v>70</v>
      </c>
      <c r="E8" s="28" t="s">
        <v>64</v>
      </c>
      <c r="F8" s="28" t="s">
        <v>76</v>
      </c>
      <c r="G8" s="28" t="s">
        <v>63</v>
      </c>
      <c r="H8" s="28" t="s">
        <v>69</v>
      </c>
      <c r="I8" s="28" t="s">
        <v>50</v>
      </c>
      <c r="J8" s="28" t="s">
        <v>54</v>
      </c>
      <c r="K8" s="28" t="s">
        <v>56</v>
      </c>
      <c r="L8" s="28" t="s">
        <v>58</v>
      </c>
      <c r="M8" s="28" t="s">
        <v>62</v>
      </c>
      <c r="N8" s="28" t="s">
        <v>65</v>
      </c>
      <c r="O8" s="28" t="s">
        <v>73</v>
      </c>
      <c r="P8" s="28" t="s">
        <v>72</v>
      </c>
      <c r="Q8" s="28" t="s">
        <v>57</v>
      </c>
      <c r="R8" s="28" t="s">
        <v>60</v>
      </c>
      <c r="S8" s="28" t="s">
        <v>68</v>
      </c>
      <c r="U8" s="25" t="s">
        <v>50</v>
      </c>
      <c r="V8" s="25" t="s">
        <v>64</v>
      </c>
      <c r="X8" s="12">
        <f t="shared" si="2"/>
        <v>1</v>
      </c>
      <c r="Y8" s="12">
        <f t="shared" si="3"/>
        <v>1</v>
      </c>
      <c r="Z8" s="12">
        <f t="shared" si="4"/>
        <v>0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0</v>
      </c>
      <c r="AJ8" s="12">
        <f t="shared" si="14"/>
        <v>0</v>
      </c>
      <c r="AK8" s="12">
        <f t="shared" si="15"/>
        <v>1</v>
      </c>
      <c r="AL8" s="12">
        <f t="shared" si="16"/>
        <v>1</v>
      </c>
      <c r="AM8" s="12">
        <f t="shared" si="17"/>
        <v>0</v>
      </c>
      <c r="AO8">
        <f t="shared" si="18"/>
        <v>1</v>
      </c>
      <c r="AP8">
        <f t="shared" si="18"/>
        <v>1</v>
      </c>
    </row>
    <row r="9" spans="1:42" x14ac:dyDescent="0.2">
      <c r="A9" s="1" t="s">
        <v>32</v>
      </c>
      <c r="B9" s="27">
        <f t="shared" si="0"/>
        <v>13</v>
      </c>
      <c r="C9" s="27">
        <f t="shared" si="1"/>
        <v>2</v>
      </c>
      <c r="D9" s="28" t="s">
        <v>70</v>
      </c>
      <c r="E9" s="28" t="s">
        <v>64</v>
      </c>
      <c r="F9" s="28" t="s">
        <v>71</v>
      </c>
      <c r="G9" s="28" t="s">
        <v>63</v>
      </c>
      <c r="H9" s="28" t="s">
        <v>69</v>
      </c>
      <c r="I9" s="28" t="s">
        <v>50</v>
      </c>
      <c r="J9" s="28" t="s">
        <v>54</v>
      </c>
      <c r="K9" s="28" t="s">
        <v>74</v>
      </c>
      <c r="L9" s="28" t="s">
        <v>67</v>
      </c>
      <c r="M9" s="28" t="s">
        <v>61</v>
      </c>
      <c r="N9" s="28" t="s">
        <v>53</v>
      </c>
      <c r="O9" s="28" t="s">
        <v>51</v>
      </c>
      <c r="P9" s="28" t="s">
        <v>79</v>
      </c>
      <c r="Q9" s="28" t="s">
        <v>57</v>
      </c>
      <c r="R9" s="28" t="s">
        <v>60</v>
      </c>
      <c r="S9" s="28" t="s">
        <v>59</v>
      </c>
      <c r="U9" s="25" t="s">
        <v>69</v>
      </c>
      <c r="V9" s="25" t="s">
        <v>57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0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0</v>
      </c>
      <c r="AF9" s="12">
        <f t="shared" si="10"/>
        <v>1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>
        <f t="shared" si="18"/>
        <v>1</v>
      </c>
      <c r="AP9">
        <f t="shared" si="18"/>
        <v>1</v>
      </c>
    </row>
    <row r="10" spans="1:42" x14ac:dyDescent="0.2">
      <c r="A10" s="1" t="s">
        <v>15</v>
      </c>
      <c r="B10" s="27">
        <f t="shared" si="0"/>
        <v>11</v>
      </c>
      <c r="C10" s="27">
        <f t="shared" si="1"/>
        <v>2</v>
      </c>
      <c r="D10" s="28" t="s">
        <v>70</v>
      </c>
      <c r="E10" s="28" t="s">
        <v>64</v>
      </c>
      <c r="F10" s="28" t="s">
        <v>71</v>
      </c>
      <c r="G10" s="28" t="s">
        <v>63</v>
      </c>
      <c r="H10" s="28" t="s">
        <v>69</v>
      </c>
      <c r="I10" s="28" t="s">
        <v>50</v>
      </c>
      <c r="J10" s="28" t="s">
        <v>54</v>
      </c>
      <c r="K10" s="28" t="s">
        <v>56</v>
      </c>
      <c r="L10" s="28" t="s">
        <v>67</v>
      </c>
      <c r="M10" s="28" t="s">
        <v>61</v>
      </c>
      <c r="N10" s="28" t="s">
        <v>53</v>
      </c>
      <c r="O10" s="28" t="s">
        <v>51</v>
      </c>
      <c r="P10" s="28" t="s">
        <v>72</v>
      </c>
      <c r="Q10" s="28" t="s">
        <v>57</v>
      </c>
      <c r="R10" s="28" t="s">
        <v>78</v>
      </c>
      <c r="S10" s="28" t="s">
        <v>68</v>
      </c>
      <c r="U10" s="25" t="s">
        <v>51</v>
      </c>
      <c r="V10" s="25" t="s">
        <v>69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0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0</v>
      </c>
      <c r="AM10" s="12">
        <f t="shared" si="17"/>
        <v>0</v>
      </c>
      <c r="AO10">
        <f t="shared" si="18"/>
        <v>1</v>
      </c>
      <c r="AP10">
        <f t="shared" si="18"/>
        <v>1</v>
      </c>
    </row>
    <row r="11" spans="1:42" x14ac:dyDescent="0.2">
      <c r="A11" s="1" t="s">
        <v>20</v>
      </c>
      <c r="B11" s="27">
        <f t="shared" si="0"/>
        <v>11</v>
      </c>
      <c r="C11" s="27">
        <f t="shared" si="1"/>
        <v>2</v>
      </c>
      <c r="D11" s="28" t="s">
        <v>70</v>
      </c>
      <c r="E11" s="28" t="s">
        <v>64</v>
      </c>
      <c r="F11" s="28" t="s">
        <v>71</v>
      </c>
      <c r="G11" s="28" t="s">
        <v>63</v>
      </c>
      <c r="H11" s="28" t="s">
        <v>69</v>
      </c>
      <c r="I11" s="28" t="s">
        <v>50</v>
      </c>
      <c r="J11" s="28" t="s">
        <v>54</v>
      </c>
      <c r="K11" s="28" t="s">
        <v>74</v>
      </c>
      <c r="L11" s="28" t="s">
        <v>58</v>
      </c>
      <c r="M11" s="28" t="s">
        <v>61</v>
      </c>
      <c r="N11" s="28" t="s">
        <v>65</v>
      </c>
      <c r="O11" s="28" t="s">
        <v>51</v>
      </c>
      <c r="P11" s="28" t="s">
        <v>79</v>
      </c>
      <c r="Q11" s="28" t="s">
        <v>57</v>
      </c>
      <c r="R11" s="28" t="s">
        <v>60</v>
      </c>
      <c r="S11" s="28" t="s">
        <v>59</v>
      </c>
      <c r="U11" s="25" t="s">
        <v>57</v>
      </c>
      <c r="V11" s="25" t="s">
        <v>50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>
        <f t="shared" si="18"/>
        <v>1</v>
      </c>
    </row>
    <row r="12" spans="1:42" x14ac:dyDescent="0.2">
      <c r="A12" s="1" t="s">
        <v>26</v>
      </c>
      <c r="B12" s="27">
        <f t="shared" si="0"/>
        <v>9</v>
      </c>
      <c r="C12" s="27">
        <f t="shared" si="1"/>
        <v>1</v>
      </c>
      <c r="D12" s="28" t="s">
        <v>70</v>
      </c>
      <c r="E12" s="28" t="s">
        <v>64</v>
      </c>
      <c r="F12" s="28" t="s">
        <v>71</v>
      </c>
      <c r="G12" s="28" t="s">
        <v>80</v>
      </c>
      <c r="H12" s="28" t="s">
        <v>5</v>
      </c>
      <c r="I12" s="28" t="s">
        <v>50</v>
      </c>
      <c r="J12" s="28" t="s">
        <v>77</v>
      </c>
      <c r="K12" s="28" t="s">
        <v>56</v>
      </c>
      <c r="L12" s="28" t="s">
        <v>67</v>
      </c>
      <c r="M12" s="28" t="s">
        <v>62</v>
      </c>
      <c r="N12" s="28" t="s">
        <v>65</v>
      </c>
      <c r="O12" s="28" t="s">
        <v>51</v>
      </c>
      <c r="P12" s="28" t="s">
        <v>72</v>
      </c>
      <c r="Q12" s="28" t="s">
        <v>52</v>
      </c>
      <c r="R12" s="28" t="s">
        <v>78</v>
      </c>
      <c r="S12" s="28" t="s">
        <v>68</v>
      </c>
      <c r="U12" s="25" t="s">
        <v>50</v>
      </c>
      <c r="V12" s="18" t="s">
        <v>68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0</v>
      </c>
      <c r="AI12" s="12">
        <f t="shared" si="13"/>
        <v>1</v>
      </c>
      <c r="AJ12" s="12">
        <f t="shared" si="14"/>
        <v>0</v>
      </c>
      <c r="AK12" s="12">
        <f t="shared" si="15"/>
        <v>0</v>
      </c>
      <c r="AL12" s="12">
        <f t="shared" si="16"/>
        <v>0</v>
      </c>
      <c r="AM12" s="12">
        <f t="shared" si="17"/>
        <v>0</v>
      </c>
      <c r="AO12">
        <f t="shared" si="18"/>
        <v>1</v>
      </c>
      <c r="AP12" t="e">
        <f t="shared" si="18"/>
        <v>#N/A</v>
      </c>
    </row>
    <row r="13" spans="1:42" x14ac:dyDescent="0.2">
      <c r="A13" s="1" t="s">
        <v>29</v>
      </c>
      <c r="B13" s="27">
        <f t="shared" si="0"/>
        <v>11</v>
      </c>
      <c r="C13" s="27">
        <f t="shared" si="1"/>
        <v>2</v>
      </c>
      <c r="D13" s="28" t="s">
        <v>70</v>
      </c>
      <c r="E13" s="28" t="s">
        <v>64</v>
      </c>
      <c r="F13" s="28" t="s">
        <v>76</v>
      </c>
      <c r="G13" s="28" t="s">
        <v>80</v>
      </c>
      <c r="H13" s="28" t="s">
        <v>69</v>
      </c>
      <c r="I13" s="28" t="s">
        <v>55</v>
      </c>
      <c r="J13" s="28" t="s">
        <v>54</v>
      </c>
      <c r="K13" s="28" t="s">
        <v>74</v>
      </c>
      <c r="L13" s="28" t="s">
        <v>58</v>
      </c>
      <c r="M13" s="28" t="s">
        <v>62</v>
      </c>
      <c r="N13" s="28" t="s">
        <v>65</v>
      </c>
      <c r="O13" s="28" t="s">
        <v>51</v>
      </c>
      <c r="P13" s="28" t="s">
        <v>79</v>
      </c>
      <c r="Q13" s="28" t="s">
        <v>57</v>
      </c>
      <c r="R13" s="28" t="s">
        <v>60</v>
      </c>
      <c r="S13" s="28" t="s">
        <v>59</v>
      </c>
      <c r="U13" s="25" t="s">
        <v>51</v>
      </c>
      <c r="V13" s="25" t="s">
        <v>69</v>
      </c>
      <c r="X13" s="12">
        <f t="shared" si="2"/>
        <v>1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0</v>
      </c>
      <c r="AD13" s="12">
        <f t="shared" si="8"/>
        <v>1</v>
      </c>
      <c r="AE13" s="12">
        <f t="shared" si="9"/>
        <v>0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1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>
        <f t="shared" si="18"/>
        <v>1</v>
      </c>
      <c r="AP13">
        <f t="shared" si="18"/>
        <v>1</v>
      </c>
    </row>
    <row r="14" spans="1:42" x14ac:dyDescent="0.2">
      <c r="A14" s="1" t="s">
        <v>31</v>
      </c>
      <c r="B14" s="27">
        <f t="shared" si="0"/>
        <v>9</v>
      </c>
      <c r="C14" s="27">
        <f t="shared" si="1"/>
        <v>2</v>
      </c>
      <c r="D14" s="28" t="s">
        <v>70</v>
      </c>
      <c r="E14" s="28" t="s">
        <v>64</v>
      </c>
      <c r="F14" s="28" t="s">
        <v>76</v>
      </c>
      <c r="G14" s="28" t="s">
        <v>63</v>
      </c>
      <c r="H14" s="28" t="s">
        <v>69</v>
      </c>
      <c r="I14" s="28" t="s">
        <v>50</v>
      </c>
      <c r="J14" s="28" t="s">
        <v>54</v>
      </c>
      <c r="K14" s="28" t="s">
        <v>74</v>
      </c>
      <c r="L14" s="28" t="s">
        <v>58</v>
      </c>
      <c r="M14" s="28" t="s">
        <v>61</v>
      </c>
      <c r="N14" s="28" t="s">
        <v>65</v>
      </c>
      <c r="O14" s="28" t="s">
        <v>51</v>
      </c>
      <c r="P14" s="28" t="s">
        <v>79</v>
      </c>
      <c r="Q14" s="28" t="s">
        <v>57</v>
      </c>
      <c r="R14" s="28" t="s">
        <v>78</v>
      </c>
      <c r="S14" s="28" t="s">
        <v>59</v>
      </c>
      <c r="U14" s="25" t="s">
        <v>54</v>
      </c>
      <c r="V14" s="25" t="s">
        <v>51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0</v>
      </c>
      <c r="AF14" s="12">
        <f t="shared" si="10"/>
        <v>0</v>
      </c>
      <c r="AG14" s="12">
        <f t="shared" si="11"/>
        <v>0</v>
      </c>
      <c r="AH14" s="12">
        <f t="shared" si="12"/>
        <v>0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1</v>
      </c>
      <c r="AO14">
        <f t="shared" si="18"/>
        <v>1</v>
      </c>
      <c r="AP14">
        <f t="shared" si="18"/>
        <v>1</v>
      </c>
    </row>
    <row r="15" spans="1:42" x14ac:dyDescent="0.2">
      <c r="A15" s="1" t="s">
        <v>33</v>
      </c>
      <c r="B15" s="27">
        <f t="shared" si="0"/>
        <v>12</v>
      </c>
      <c r="C15" s="27">
        <f t="shared" si="1"/>
        <v>2</v>
      </c>
      <c r="D15" s="28" t="s">
        <v>70</v>
      </c>
      <c r="E15" s="28" t="s">
        <v>64</v>
      </c>
      <c r="F15" s="28" t="s">
        <v>71</v>
      </c>
      <c r="G15" s="28" t="s">
        <v>63</v>
      </c>
      <c r="H15" s="28" t="s">
        <v>69</v>
      </c>
      <c r="I15" s="28" t="s">
        <v>50</v>
      </c>
      <c r="J15" s="28" t="s">
        <v>54</v>
      </c>
      <c r="K15" s="28" t="s">
        <v>74</v>
      </c>
      <c r="L15" s="28" t="s">
        <v>58</v>
      </c>
      <c r="M15" s="28" t="s">
        <v>62</v>
      </c>
      <c r="N15" s="28" t="s">
        <v>65</v>
      </c>
      <c r="O15" s="28" t="s">
        <v>51</v>
      </c>
      <c r="P15" s="28" t="s">
        <v>79</v>
      </c>
      <c r="Q15" s="28" t="s">
        <v>57</v>
      </c>
      <c r="R15" s="28" t="s">
        <v>60</v>
      </c>
      <c r="S15" s="28" t="s">
        <v>59</v>
      </c>
      <c r="U15" s="25" t="s">
        <v>69</v>
      </c>
      <c r="V15" s="25" t="s">
        <v>50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0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0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>
        <f t="shared" si="18"/>
        <v>1</v>
      </c>
      <c r="AP15">
        <f t="shared" si="18"/>
        <v>1</v>
      </c>
    </row>
    <row r="16" spans="1:42" x14ac:dyDescent="0.2">
      <c r="A16" s="1" t="s">
        <v>34</v>
      </c>
      <c r="B16" s="27">
        <f t="shared" si="0"/>
        <v>11</v>
      </c>
      <c r="C16" s="27">
        <f t="shared" si="1"/>
        <v>1</v>
      </c>
      <c r="D16" s="28" t="s">
        <v>70</v>
      </c>
      <c r="E16" s="28" t="s">
        <v>64</v>
      </c>
      <c r="F16" s="28" t="s">
        <v>71</v>
      </c>
      <c r="G16" s="28" t="s">
        <v>80</v>
      </c>
      <c r="H16" s="28" t="s">
        <v>69</v>
      </c>
      <c r="I16" s="28" t="s">
        <v>50</v>
      </c>
      <c r="J16" s="28" t="s">
        <v>54</v>
      </c>
      <c r="K16" s="28" t="s">
        <v>74</v>
      </c>
      <c r="L16" s="28" t="s">
        <v>58</v>
      </c>
      <c r="M16" s="28" t="s">
        <v>61</v>
      </c>
      <c r="N16" s="28" t="s">
        <v>65</v>
      </c>
      <c r="O16" s="28" t="s">
        <v>51</v>
      </c>
      <c r="P16" s="28" t="s">
        <v>79</v>
      </c>
      <c r="Q16" s="28" t="s">
        <v>57</v>
      </c>
      <c r="R16" s="28" t="s">
        <v>78</v>
      </c>
      <c r="S16" s="28" t="s">
        <v>59</v>
      </c>
      <c r="U16" s="25" t="s">
        <v>50</v>
      </c>
      <c r="V16" s="18" t="s">
        <v>65</v>
      </c>
      <c r="X16" s="12">
        <f t="shared" si="2"/>
        <v>1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1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1</v>
      </c>
      <c r="AJ16" s="12">
        <f t="shared" si="14"/>
        <v>1</v>
      </c>
      <c r="AK16" s="12">
        <f t="shared" si="15"/>
        <v>1</v>
      </c>
      <c r="AL16" s="12">
        <f t="shared" si="16"/>
        <v>0</v>
      </c>
      <c r="AM16" s="12">
        <f t="shared" si="17"/>
        <v>1</v>
      </c>
      <c r="AO16">
        <f t="shared" si="18"/>
        <v>1</v>
      </c>
      <c r="AP16" t="e">
        <f t="shared" si="18"/>
        <v>#N/A</v>
      </c>
    </row>
    <row r="17" spans="1:42" x14ac:dyDescent="0.2">
      <c r="A17" s="1" t="s">
        <v>18</v>
      </c>
      <c r="B17" s="27" t="s">
        <v>3</v>
      </c>
      <c r="C17" s="27">
        <f t="shared" si="1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O17" s="28" t="s">
        <v>86</v>
      </c>
      <c r="P17" s="28" t="s">
        <v>86</v>
      </c>
      <c r="Q17" s="28" t="s">
        <v>86</v>
      </c>
      <c r="R17" s="28" t="s">
        <v>86</v>
      </c>
      <c r="S17" s="28" t="s">
        <v>86</v>
      </c>
      <c r="U17" s="28" t="s">
        <v>86</v>
      </c>
      <c r="V17" s="28" t="s">
        <v>86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t="e">
        <f t="shared" si="18"/>
        <v>#N/A</v>
      </c>
      <c r="AP17" t="e">
        <f t="shared" si="18"/>
        <v>#N/A</v>
      </c>
    </row>
    <row r="18" spans="1:42" x14ac:dyDescent="0.2">
      <c r="A18" s="1" t="s">
        <v>22</v>
      </c>
      <c r="B18" s="27" t="s">
        <v>3</v>
      </c>
      <c r="C18" s="27">
        <f t="shared" si="1"/>
        <v>0</v>
      </c>
      <c r="D18" s="28" t="s">
        <v>86</v>
      </c>
      <c r="E18" s="28" t="s">
        <v>86</v>
      </c>
      <c r="F18" s="28" t="s">
        <v>86</v>
      </c>
      <c r="G18" s="28" t="s">
        <v>86</v>
      </c>
      <c r="H18" s="28" t="s">
        <v>86</v>
      </c>
      <c r="I18" s="28" t="s">
        <v>86</v>
      </c>
      <c r="J18" s="28" t="s">
        <v>86</v>
      </c>
      <c r="K18" s="28" t="s">
        <v>86</v>
      </c>
      <c r="L18" s="28" t="s">
        <v>86</v>
      </c>
      <c r="M18" s="28" t="s">
        <v>86</v>
      </c>
      <c r="N18" s="28" t="s">
        <v>86</v>
      </c>
      <c r="O18" s="28" t="s">
        <v>86</v>
      </c>
      <c r="P18" s="28" t="s">
        <v>86</v>
      </c>
      <c r="Q18" s="28" t="s">
        <v>86</v>
      </c>
      <c r="R18" s="28" t="s">
        <v>86</v>
      </c>
      <c r="S18" s="28" t="s">
        <v>86</v>
      </c>
      <c r="U18" s="28" t="s">
        <v>86</v>
      </c>
      <c r="V18" s="28" t="s">
        <v>86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0</v>
      </c>
      <c r="AO18" t="e">
        <f t="shared" si="18"/>
        <v>#N/A</v>
      </c>
      <c r="AP18" t="e">
        <f t="shared" si="18"/>
        <v>#N/A</v>
      </c>
    </row>
    <row r="19" spans="1:42" x14ac:dyDescent="0.2">
      <c r="A19" s="1" t="s">
        <v>14</v>
      </c>
      <c r="B19" s="27">
        <f t="shared" si="0"/>
        <v>12</v>
      </c>
      <c r="C19" s="27">
        <f t="shared" si="1"/>
        <v>2</v>
      </c>
      <c r="D19" s="28" t="s">
        <v>70</v>
      </c>
      <c r="E19" s="28" t="s">
        <v>64</v>
      </c>
      <c r="F19" s="28" t="s">
        <v>71</v>
      </c>
      <c r="G19" s="28" t="s">
        <v>80</v>
      </c>
      <c r="H19" s="28" t="s">
        <v>69</v>
      </c>
      <c r="I19" s="28" t="s">
        <v>50</v>
      </c>
      <c r="J19" s="28" t="s">
        <v>54</v>
      </c>
      <c r="K19" s="28" t="s">
        <v>74</v>
      </c>
      <c r="L19" s="28" t="s">
        <v>67</v>
      </c>
      <c r="M19" s="28" t="s">
        <v>61</v>
      </c>
      <c r="N19" s="28" t="s">
        <v>65</v>
      </c>
      <c r="O19" s="28" t="s">
        <v>51</v>
      </c>
      <c r="P19" s="28" t="s">
        <v>79</v>
      </c>
      <c r="Q19" s="28" t="s">
        <v>57</v>
      </c>
      <c r="R19" s="28" t="s">
        <v>60</v>
      </c>
      <c r="S19" s="28" t="s">
        <v>68</v>
      </c>
      <c r="U19" s="25" t="s">
        <v>70</v>
      </c>
      <c r="V19" s="25" t="s">
        <v>51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0</v>
      </c>
      <c r="AF19" s="12">
        <f t="shared" si="10"/>
        <v>1</v>
      </c>
      <c r="AG19" s="12">
        <f t="shared" si="11"/>
        <v>0</v>
      </c>
      <c r="AH19" s="12">
        <f t="shared" si="12"/>
        <v>0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0</v>
      </c>
      <c r="AO19">
        <f t="shared" si="18"/>
        <v>1</v>
      </c>
      <c r="AP19">
        <f t="shared" si="18"/>
        <v>1</v>
      </c>
    </row>
    <row r="20" spans="1:42" x14ac:dyDescent="0.2">
      <c r="A20" s="1" t="s">
        <v>35</v>
      </c>
      <c r="B20" s="27">
        <f t="shared" si="0"/>
        <v>10</v>
      </c>
      <c r="C20" s="27">
        <f t="shared" si="1"/>
        <v>2</v>
      </c>
      <c r="D20" s="28" t="s">
        <v>70</v>
      </c>
      <c r="E20" s="28" t="s">
        <v>64</v>
      </c>
      <c r="F20" s="28" t="s">
        <v>76</v>
      </c>
      <c r="G20" s="28" t="s">
        <v>63</v>
      </c>
      <c r="H20" s="28" t="s">
        <v>69</v>
      </c>
      <c r="I20" s="28" t="s">
        <v>50</v>
      </c>
      <c r="J20" s="28" t="s">
        <v>54</v>
      </c>
      <c r="K20" s="28" t="s">
        <v>56</v>
      </c>
      <c r="L20" s="28" t="s">
        <v>58</v>
      </c>
      <c r="M20" s="28" t="s">
        <v>61</v>
      </c>
      <c r="N20" s="28" t="s">
        <v>65</v>
      </c>
      <c r="O20" s="28" t="s">
        <v>51</v>
      </c>
      <c r="P20" s="28" t="s">
        <v>79</v>
      </c>
      <c r="Q20" s="28" t="s">
        <v>57</v>
      </c>
      <c r="R20" s="28" t="s">
        <v>60</v>
      </c>
      <c r="S20" s="28" t="s">
        <v>68</v>
      </c>
      <c r="U20" s="25" t="s">
        <v>57</v>
      </c>
      <c r="V20" s="25" t="s">
        <v>69</v>
      </c>
      <c r="X20" s="12">
        <f t="shared" si="2"/>
        <v>1</v>
      </c>
      <c r="Y20" s="12">
        <f t="shared" si="3"/>
        <v>1</v>
      </c>
      <c r="Z20" s="12">
        <f t="shared" si="4"/>
        <v>0</v>
      </c>
      <c r="AA20" s="12">
        <f t="shared" si="5"/>
        <v>0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0</v>
      </c>
      <c r="AO20">
        <f t="shared" si="18"/>
        <v>1</v>
      </c>
      <c r="AP20">
        <f t="shared" si="18"/>
        <v>1</v>
      </c>
    </row>
    <row r="21" spans="1:42" x14ac:dyDescent="0.2">
      <c r="A21" s="1" t="s">
        <v>36</v>
      </c>
      <c r="B21" s="27">
        <f t="shared" si="0"/>
        <v>11</v>
      </c>
      <c r="C21" s="27">
        <f t="shared" si="1"/>
        <v>2</v>
      </c>
      <c r="D21" s="28" t="s">
        <v>70</v>
      </c>
      <c r="E21" s="28" t="s">
        <v>64</v>
      </c>
      <c r="F21" s="28" t="s">
        <v>71</v>
      </c>
      <c r="G21" s="28" t="s">
        <v>63</v>
      </c>
      <c r="H21" s="28" t="s">
        <v>69</v>
      </c>
      <c r="I21" s="28" t="s">
        <v>50</v>
      </c>
      <c r="J21" s="28" t="s">
        <v>54</v>
      </c>
      <c r="K21" s="28" t="s">
        <v>56</v>
      </c>
      <c r="L21" s="28" t="s">
        <v>58</v>
      </c>
      <c r="M21" s="28" t="s">
        <v>61</v>
      </c>
      <c r="N21" s="28" t="s">
        <v>65</v>
      </c>
      <c r="O21" s="28" t="s">
        <v>51</v>
      </c>
      <c r="P21" s="28" t="s">
        <v>79</v>
      </c>
      <c r="Q21" s="28" t="s">
        <v>57</v>
      </c>
      <c r="R21" s="28" t="s">
        <v>60</v>
      </c>
      <c r="S21" s="28" t="s">
        <v>68</v>
      </c>
      <c r="U21" s="25" t="s">
        <v>69</v>
      </c>
      <c r="V21" s="25" t="s">
        <v>71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0</v>
      </c>
      <c r="AO21">
        <f t="shared" si="18"/>
        <v>1</v>
      </c>
      <c r="AP21">
        <f t="shared" si="18"/>
        <v>1</v>
      </c>
    </row>
    <row r="22" spans="1:42" x14ac:dyDescent="0.2">
      <c r="A22" s="1" t="s">
        <v>37</v>
      </c>
      <c r="B22" s="27" t="s">
        <v>3</v>
      </c>
      <c r="C22" s="27">
        <f t="shared" si="1"/>
        <v>0</v>
      </c>
      <c r="D22" s="28" t="s">
        <v>86</v>
      </c>
      <c r="E22" s="28" t="s">
        <v>86</v>
      </c>
      <c r="F22" s="28" t="s">
        <v>86</v>
      </c>
      <c r="G22" s="28" t="s">
        <v>86</v>
      </c>
      <c r="H22" s="28" t="s">
        <v>86</v>
      </c>
      <c r="I22" s="28" t="s">
        <v>86</v>
      </c>
      <c r="J22" s="28" t="s">
        <v>86</v>
      </c>
      <c r="K22" s="28" t="s">
        <v>86</v>
      </c>
      <c r="L22" s="28" t="s">
        <v>86</v>
      </c>
      <c r="M22" s="28" t="s">
        <v>86</v>
      </c>
      <c r="N22" s="28" t="s">
        <v>86</v>
      </c>
      <c r="O22" s="28" t="s">
        <v>86</v>
      </c>
      <c r="P22" s="28" t="s">
        <v>86</v>
      </c>
      <c r="Q22" s="28" t="s">
        <v>86</v>
      </c>
      <c r="R22" s="28" t="s">
        <v>86</v>
      </c>
      <c r="S22" s="28" t="s">
        <v>86</v>
      </c>
      <c r="U22" s="28" t="s">
        <v>86</v>
      </c>
      <c r="V22" s="28" t="s">
        <v>86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0</v>
      </c>
      <c r="AB22" s="12">
        <f t="shared" si="6"/>
        <v>0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0</v>
      </c>
      <c r="AJ22" s="12">
        <f t="shared" si="14"/>
        <v>0</v>
      </c>
      <c r="AK22" s="12">
        <f t="shared" si="15"/>
        <v>0</v>
      </c>
      <c r="AL22" s="12">
        <f t="shared" si="16"/>
        <v>0</v>
      </c>
      <c r="AM22" s="12">
        <f t="shared" si="17"/>
        <v>0</v>
      </c>
      <c r="AO22" t="e">
        <f t="shared" si="18"/>
        <v>#N/A</v>
      </c>
      <c r="AP22" t="e">
        <f t="shared" si="18"/>
        <v>#N/A</v>
      </c>
    </row>
    <row r="23" spans="1:42" x14ac:dyDescent="0.2">
      <c r="A23" s="1" t="s">
        <v>17</v>
      </c>
      <c r="B23" s="36" t="s">
        <v>122</v>
      </c>
      <c r="C23" s="36" t="s">
        <v>122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U23" s="35"/>
      <c r="V23" s="35"/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t="e">
        <f t="shared" si="18"/>
        <v>#N/A</v>
      </c>
      <c r="AP23" t="e">
        <f t="shared" si="18"/>
        <v>#N/A</v>
      </c>
    </row>
    <row r="24" spans="1:42" x14ac:dyDescent="0.2">
      <c r="A24" s="1" t="s">
        <v>28</v>
      </c>
      <c r="B24" s="36" t="s">
        <v>122</v>
      </c>
      <c r="C24" s="36" t="s">
        <v>122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U24" s="35"/>
      <c r="V24" s="35"/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t="e">
        <f t="shared" si="18"/>
        <v>#N/A</v>
      </c>
      <c r="AP24" t="e">
        <f t="shared" si="18"/>
        <v>#N/A</v>
      </c>
    </row>
    <row r="25" spans="1:42" x14ac:dyDescent="0.2">
      <c r="A25" s="1" t="s">
        <v>38</v>
      </c>
      <c r="B25" s="27">
        <f t="shared" si="0"/>
        <v>11</v>
      </c>
      <c r="C25" s="27">
        <f t="shared" si="1"/>
        <v>2</v>
      </c>
      <c r="D25" s="28" t="s">
        <v>70</v>
      </c>
      <c r="E25" s="28" t="s">
        <v>64</v>
      </c>
      <c r="F25" s="28" t="s">
        <v>71</v>
      </c>
      <c r="G25" s="28" t="s">
        <v>63</v>
      </c>
      <c r="H25" s="28" t="s">
        <v>69</v>
      </c>
      <c r="I25" s="28" t="s">
        <v>50</v>
      </c>
      <c r="J25" s="28" t="s">
        <v>54</v>
      </c>
      <c r="K25" s="28" t="s">
        <v>56</v>
      </c>
      <c r="L25" s="28" t="s">
        <v>58</v>
      </c>
      <c r="M25" s="28" t="s">
        <v>62</v>
      </c>
      <c r="N25" s="28" t="s">
        <v>65</v>
      </c>
      <c r="O25" s="28" t="s">
        <v>51</v>
      </c>
      <c r="P25" s="28" t="s">
        <v>72</v>
      </c>
      <c r="Q25" s="28" t="s">
        <v>57</v>
      </c>
      <c r="R25" s="28" t="s">
        <v>78</v>
      </c>
      <c r="S25" s="28" t="s">
        <v>59</v>
      </c>
      <c r="U25" s="25" t="s">
        <v>64</v>
      </c>
      <c r="V25" s="25" t="s">
        <v>69</v>
      </c>
      <c r="X25" s="12">
        <f t="shared" si="2"/>
        <v>1</v>
      </c>
      <c r="Y25" s="12">
        <f t="shared" si="3"/>
        <v>1</v>
      </c>
      <c r="Z25" s="12">
        <f t="shared" si="4"/>
        <v>1</v>
      </c>
      <c r="AA25" s="12">
        <f t="shared" si="5"/>
        <v>0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1</v>
      </c>
      <c r="AH25" s="12">
        <f t="shared" si="12"/>
        <v>0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>
        <f t="shared" si="18"/>
        <v>1</v>
      </c>
      <c r="AP25">
        <f t="shared" si="18"/>
        <v>1</v>
      </c>
    </row>
    <row r="26" spans="1:42" x14ac:dyDescent="0.2">
      <c r="A26" s="1" t="s">
        <v>39</v>
      </c>
      <c r="B26" s="27">
        <f t="shared" si="0"/>
        <v>12</v>
      </c>
      <c r="C26" s="27">
        <f t="shared" si="1"/>
        <v>2</v>
      </c>
      <c r="D26" s="28" t="s">
        <v>70</v>
      </c>
      <c r="E26" s="28" t="s">
        <v>64</v>
      </c>
      <c r="F26" s="28" t="s">
        <v>71</v>
      </c>
      <c r="G26" s="28" t="s">
        <v>63</v>
      </c>
      <c r="H26" s="28" t="s">
        <v>69</v>
      </c>
      <c r="I26" s="28" t="s">
        <v>50</v>
      </c>
      <c r="J26" s="28" t="s">
        <v>54</v>
      </c>
      <c r="K26" s="28" t="s">
        <v>56</v>
      </c>
      <c r="L26" s="28" t="s">
        <v>58</v>
      </c>
      <c r="M26" s="28" t="s">
        <v>62</v>
      </c>
      <c r="N26" s="28" t="s">
        <v>65</v>
      </c>
      <c r="O26" s="28" t="s">
        <v>51</v>
      </c>
      <c r="P26" s="28" t="s">
        <v>79</v>
      </c>
      <c r="Q26" s="28" t="s">
        <v>57</v>
      </c>
      <c r="R26" s="28" t="s">
        <v>78</v>
      </c>
      <c r="S26" s="28" t="s">
        <v>59</v>
      </c>
      <c r="U26" s="25" t="s">
        <v>69</v>
      </c>
      <c r="V26" s="25" t="s">
        <v>57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0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0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>
        <f t="shared" si="18"/>
        <v>1</v>
      </c>
      <c r="AP26">
        <f t="shared" si="18"/>
        <v>1</v>
      </c>
    </row>
    <row r="27" spans="1:42" x14ac:dyDescent="0.2">
      <c r="A27" s="1" t="s">
        <v>40</v>
      </c>
      <c r="B27" s="27">
        <f t="shared" si="0"/>
        <v>11</v>
      </c>
      <c r="C27" s="27">
        <f t="shared" si="1"/>
        <v>1</v>
      </c>
      <c r="D27" s="28" t="s">
        <v>70</v>
      </c>
      <c r="E27" s="28" t="s">
        <v>64</v>
      </c>
      <c r="F27" s="28" t="s">
        <v>71</v>
      </c>
      <c r="G27" s="28" t="s">
        <v>80</v>
      </c>
      <c r="H27" s="28" t="s">
        <v>69</v>
      </c>
      <c r="I27" s="28" t="s">
        <v>50</v>
      </c>
      <c r="J27" s="28" t="s">
        <v>54</v>
      </c>
      <c r="K27" s="28" t="s">
        <v>56</v>
      </c>
      <c r="L27" s="28" t="s">
        <v>58</v>
      </c>
      <c r="M27" s="28" t="s">
        <v>62</v>
      </c>
      <c r="N27" s="28" t="s">
        <v>65</v>
      </c>
      <c r="O27" s="28" t="s">
        <v>73</v>
      </c>
      <c r="P27" s="28" t="s">
        <v>72</v>
      </c>
      <c r="Q27" s="28" t="s">
        <v>57</v>
      </c>
      <c r="R27" s="28" t="s">
        <v>78</v>
      </c>
      <c r="S27" s="28" t="s">
        <v>59</v>
      </c>
      <c r="U27" s="18" t="s">
        <v>58</v>
      </c>
      <c r="V27" s="25" t="s">
        <v>50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0</v>
      </c>
      <c r="AG27" s="12">
        <f t="shared" si="11"/>
        <v>1</v>
      </c>
      <c r="AH27" s="12">
        <f t="shared" si="12"/>
        <v>0</v>
      </c>
      <c r="AI27" s="12">
        <f t="shared" si="13"/>
        <v>0</v>
      </c>
      <c r="AJ27" s="12">
        <f t="shared" si="14"/>
        <v>0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 t="e">
        <f t="shared" si="18"/>
        <v>#N/A</v>
      </c>
      <c r="AP27">
        <f t="shared" si="18"/>
        <v>1</v>
      </c>
    </row>
    <row r="28" spans="1:42" x14ac:dyDescent="0.2">
      <c r="A28" s="1" t="s">
        <v>41</v>
      </c>
      <c r="B28" s="27">
        <f t="shared" si="0"/>
        <v>12</v>
      </c>
      <c r="C28" s="27">
        <f t="shared" si="1"/>
        <v>2</v>
      </c>
      <c r="D28" s="28" t="s">
        <v>70</v>
      </c>
      <c r="E28" s="28" t="s">
        <v>64</v>
      </c>
      <c r="F28" s="28" t="s">
        <v>71</v>
      </c>
      <c r="G28" s="28" t="s">
        <v>63</v>
      </c>
      <c r="H28" s="28" t="s">
        <v>69</v>
      </c>
      <c r="I28" s="28" t="s">
        <v>50</v>
      </c>
      <c r="J28" s="28" t="s">
        <v>54</v>
      </c>
      <c r="K28" s="28" t="s">
        <v>56</v>
      </c>
      <c r="L28" s="28" t="s">
        <v>58</v>
      </c>
      <c r="M28" s="28" t="s">
        <v>62</v>
      </c>
      <c r="N28" s="28" t="s">
        <v>65</v>
      </c>
      <c r="O28" s="28" t="s">
        <v>51</v>
      </c>
      <c r="P28" s="28" t="s">
        <v>79</v>
      </c>
      <c r="Q28" s="28" t="s">
        <v>57</v>
      </c>
      <c r="R28" s="28" t="s">
        <v>78</v>
      </c>
      <c r="S28" s="28" t="s">
        <v>59</v>
      </c>
      <c r="U28" s="25" t="s">
        <v>64</v>
      </c>
      <c r="V28" s="25" t="s">
        <v>54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0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>
        <f t="shared" si="18"/>
        <v>1</v>
      </c>
      <c r="AP28">
        <f t="shared" si="18"/>
        <v>1</v>
      </c>
    </row>
    <row r="29" spans="1:42" x14ac:dyDescent="0.2">
      <c r="A29" s="1" t="s">
        <v>42</v>
      </c>
      <c r="B29" s="27">
        <f t="shared" si="0"/>
        <v>12</v>
      </c>
      <c r="C29" s="27">
        <f t="shared" si="1"/>
        <v>1</v>
      </c>
      <c r="D29" s="28" t="s">
        <v>70</v>
      </c>
      <c r="E29" s="28" t="s">
        <v>64</v>
      </c>
      <c r="F29" s="25" t="s">
        <v>4</v>
      </c>
      <c r="G29" s="28" t="s">
        <v>63</v>
      </c>
      <c r="H29" s="28" t="s">
        <v>69</v>
      </c>
      <c r="I29" s="28" t="s">
        <v>50</v>
      </c>
      <c r="J29" s="28" t="s">
        <v>54</v>
      </c>
      <c r="K29" s="28" t="s">
        <v>56</v>
      </c>
      <c r="L29" s="28" t="s">
        <v>67</v>
      </c>
      <c r="M29" s="28" t="s">
        <v>62</v>
      </c>
      <c r="N29" s="28" t="s">
        <v>65</v>
      </c>
      <c r="O29" s="28" t="s">
        <v>51</v>
      </c>
      <c r="P29" s="28" t="s">
        <v>79</v>
      </c>
      <c r="Q29" s="28" t="s">
        <v>52</v>
      </c>
      <c r="R29" s="28" t="s">
        <v>60</v>
      </c>
      <c r="S29" s="28" t="s">
        <v>68</v>
      </c>
      <c r="U29" s="25" t="s">
        <v>67</v>
      </c>
      <c r="V29" s="18" t="s">
        <v>68</v>
      </c>
      <c r="X29" s="12">
        <f t="shared" si="2"/>
        <v>1</v>
      </c>
      <c r="Y29" s="12">
        <f t="shared" si="3"/>
        <v>1</v>
      </c>
      <c r="Z29" s="12">
        <v>1</v>
      </c>
      <c r="AA29" s="12">
        <f t="shared" si="5"/>
        <v>0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0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L29" s="12">
        <f t="shared" si="16"/>
        <v>1</v>
      </c>
      <c r="AM29" s="12">
        <f t="shared" si="17"/>
        <v>0</v>
      </c>
      <c r="AO29">
        <f t="shared" si="18"/>
        <v>1</v>
      </c>
      <c r="AP29" t="e">
        <f t="shared" si="18"/>
        <v>#N/A</v>
      </c>
    </row>
    <row r="30" spans="1:42" x14ac:dyDescent="0.2">
      <c r="A30" s="1" t="s">
        <v>25</v>
      </c>
      <c r="B30" s="27">
        <f t="shared" si="0"/>
        <v>13</v>
      </c>
      <c r="C30" s="27">
        <f t="shared" si="1"/>
        <v>2</v>
      </c>
      <c r="D30" s="28" t="s">
        <v>70</v>
      </c>
      <c r="E30" s="28" t="s">
        <v>64</v>
      </c>
      <c r="F30" s="28" t="s">
        <v>76</v>
      </c>
      <c r="G30" s="28" t="s">
        <v>80</v>
      </c>
      <c r="H30" s="28" t="s">
        <v>69</v>
      </c>
      <c r="I30" s="28" t="s">
        <v>55</v>
      </c>
      <c r="J30" s="28" t="s">
        <v>54</v>
      </c>
      <c r="K30" s="28" t="s">
        <v>56</v>
      </c>
      <c r="L30" s="28" t="s">
        <v>67</v>
      </c>
      <c r="M30" s="28" t="s">
        <v>62</v>
      </c>
      <c r="N30" s="28" t="s">
        <v>53</v>
      </c>
      <c r="O30" s="28" t="s">
        <v>51</v>
      </c>
      <c r="P30" s="28" t="s">
        <v>79</v>
      </c>
      <c r="Q30" s="28" t="s">
        <v>57</v>
      </c>
      <c r="R30" s="28" t="s">
        <v>78</v>
      </c>
      <c r="S30" s="28" t="s">
        <v>59</v>
      </c>
      <c r="U30" s="25" t="s">
        <v>64</v>
      </c>
      <c r="V30" s="25" t="s">
        <v>54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>
        <f t="shared" si="18"/>
        <v>1</v>
      </c>
      <c r="AP30">
        <f t="shared" si="18"/>
        <v>1</v>
      </c>
    </row>
    <row r="31" spans="1:42" x14ac:dyDescent="0.2">
      <c r="A31" s="1" t="s">
        <v>43</v>
      </c>
      <c r="B31" s="27">
        <f t="shared" si="0"/>
        <v>14</v>
      </c>
      <c r="C31" s="27">
        <f t="shared" si="1"/>
        <v>2</v>
      </c>
      <c r="D31" s="28" t="s">
        <v>70</v>
      </c>
      <c r="E31" s="28" t="s">
        <v>64</v>
      </c>
      <c r="F31" s="28" t="s">
        <v>76</v>
      </c>
      <c r="G31" s="28" t="s">
        <v>80</v>
      </c>
      <c r="H31" s="28" t="s">
        <v>69</v>
      </c>
      <c r="I31" s="28" t="s">
        <v>50</v>
      </c>
      <c r="J31" s="28" t="s">
        <v>54</v>
      </c>
      <c r="K31" s="28" t="s">
        <v>56</v>
      </c>
      <c r="L31" s="28" t="s">
        <v>67</v>
      </c>
      <c r="M31" s="28" t="s">
        <v>62</v>
      </c>
      <c r="N31" s="28" t="s">
        <v>65</v>
      </c>
      <c r="O31" s="28" t="s">
        <v>51</v>
      </c>
      <c r="P31" s="28" t="s">
        <v>79</v>
      </c>
      <c r="Q31" s="28" t="s">
        <v>57</v>
      </c>
      <c r="R31" s="28" t="s">
        <v>60</v>
      </c>
      <c r="S31" s="28" t="s">
        <v>59</v>
      </c>
      <c r="U31" s="25" t="s">
        <v>51</v>
      </c>
      <c r="V31" s="25" t="s">
        <v>64</v>
      </c>
      <c r="X31" s="12">
        <f t="shared" si="2"/>
        <v>1</v>
      </c>
      <c r="Y31" s="12">
        <f t="shared" si="3"/>
        <v>1</v>
      </c>
      <c r="Z31" s="12">
        <f t="shared" si="4"/>
        <v>0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0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>
        <f t="shared" si="18"/>
        <v>1</v>
      </c>
      <c r="AP31">
        <f t="shared" si="18"/>
        <v>1</v>
      </c>
    </row>
    <row r="32" spans="1:42" x14ac:dyDescent="0.2">
      <c r="A32" s="1" t="s">
        <v>10</v>
      </c>
      <c r="B32" s="27">
        <f t="shared" si="0"/>
        <v>9</v>
      </c>
      <c r="C32" s="27">
        <f t="shared" si="1"/>
        <v>2</v>
      </c>
      <c r="D32" s="28" t="s">
        <v>70</v>
      </c>
      <c r="E32" s="28" t="s">
        <v>64</v>
      </c>
      <c r="F32" s="28" t="s">
        <v>76</v>
      </c>
      <c r="G32" s="28" t="s">
        <v>80</v>
      </c>
      <c r="H32" s="28" t="s">
        <v>69</v>
      </c>
      <c r="I32" s="28" t="s">
        <v>50</v>
      </c>
      <c r="J32" s="28" t="s">
        <v>54</v>
      </c>
      <c r="K32" s="28" t="s">
        <v>56</v>
      </c>
      <c r="L32" s="28" t="s">
        <v>58</v>
      </c>
      <c r="M32" s="28" t="s">
        <v>61</v>
      </c>
      <c r="N32" s="28" t="s">
        <v>65</v>
      </c>
      <c r="O32" s="28" t="s">
        <v>51</v>
      </c>
      <c r="P32" s="28" t="s">
        <v>79</v>
      </c>
      <c r="Q32" s="28" t="s">
        <v>52</v>
      </c>
      <c r="R32" s="28" t="s">
        <v>78</v>
      </c>
      <c r="S32" s="28" t="s">
        <v>68</v>
      </c>
      <c r="U32" s="25" t="s">
        <v>64</v>
      </c>
      <c r="V32" s="25" t="s">
        <v>50</v>
      </c>
      <c r="X32" s="12">
        <f t="shared" si="2"/>
        <v>1</v>
      </c>
      <c r="Y32" s="12">
        <f t="shared" si="3"/>
        <v>1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0</v>
      </c>
      <c r="AH32" s="12">
        <f t="shared" si="12"/>
        <v>0</v>
      </c>
      <c r="AI32" s="12">
        <f t="shared" si="13"/>
        <v>1</v>
      </c>
      <c r="AJ32" s="12">
        <f t="shared" si="14"/>
        <v>1</v>
      </c>
      <c r="AK32" s="12">
        <f t="shared" si="15"/>
        <v>0</v>
      </c>
      <c r="AL32" s="12">
        <f t="shared" si="16"/>
        <v>0</v>
      </c>
      <c r="AM32" s="12">
        <f t="shared" si="17"/>
        <v>0</v>
      </c>
      <c r="AO32">
        <f t="shared" si="18"/>
        <v>1</v>
      </c>
      <c r="AP32">
        <f t="shared" si="18"/>
        <v>1</v>
      </c>
    </row>
    <row r="33" spans="1:42" x14ac:dyDescent="0.2">
      <c r="A33" s="1" t="s">
        <v>44</v>
      </c>
      <c r="B33" s="27">
        <f t="shared" si="0"/>
        <v>9</v>
      </c>
      <c r="C33" s="27">
        <f t="shared" si="1"/>
        <v>2</v>
      </c>
      <c r="D33" s="28" t="s">
        <v>70</v>
      </c>
      <c r="E33" s="28" t="s">
        <v>64</v>
      </c>
      <c r="F33" s="28" t="s">
        <v>76</v>
      </c>
      <c r="G33" s="28" t="s">
        <v>80</v>
      </c>
      <c r="H33" s="28" t="s">
        <v>69</v>
      </c>
      <c r="I33" s="28" t="s">
        <v>55</v>
      </c>
      <c r="J33" s="28" t="s">
        <v>54</v>
      </c>
      <c r="K33" s="28" t="s">
        <v>56</v>
      </c>
      <c r="L33" s="28" t="s">
        <v>58</v>
      </c>
      <c r="M33" s="28" t="s">
        <v>61</v>
      </c>
      <c r="N33" s="28" t="s">
        <v>65</v>
      </c>
      <c r="O33" s="28" t="s">
        <v>51</v>
      </c>
      <c r="P33" s="28" t="s">
        <v>72</v>
      </c>
      <c r="Q33" s="28" t="s">
        <v>57</v>
      </c>
      <c r="R33" s="28" t="s">
        <v>60</v>
      </c>
      <c r="S33" s="28" t="s">
        <v>68</v>
      </c>
      <c r="U33" s="25" t="s">
        <v>51</v>
      </c>
      <c r="V33" s="25" t="s">
        <v>57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1</v>
      </c>
      <c r="AB33" s="12">
        <f t="shared" si="6"/>
        <v>1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1</v>
      </c>
      <c r="AL33" s="12">
        <f t="shared" si="16"/>
        <v>1</v>
      </c>
      <c r="AM33" s="12">
        <f t="shared" si="17"/>
        <v>0</v>
      </c>
      <c r="AO33">
        <f t="shared" si="18"/>
        <v>1</v>
      </c>
      <c r="AP33">
        <f t="shared" si="18"/>
        <v>1</v>
      </c>
    </row>
    <row r="34" spans="1:42" x14ac:dyDescent="0.2">
      <c r="A34" s="1" t="s">
        <v>45</v>
      </c>
      <c r="B34" s="27">
        <f t="shared" si="0"/>
        <v>12</v>
      </c>
      <c r="C34" s="27">
        <f t="shared" si="1"/>
        <v>2</v>
      </c>
      <c r="D34" s="28" t="s">
        <v>70</v>
      </c>
      <c r="E34" s="28" t="s">
        <v>64</v>
      </c>
      <c r="F34" s="28" t="s">
        <v>71</v>
      </c>
      <c r="G34" s="28" t="s">
        <v>63</v>
      </c>
      <c r="H34" s="28" t="s">
        <v>69</v>
      </c>
      <c r="I34" s="28" t="s">
        <v>50</v>
      </c>
      <c r="J34" s="28" t="s">
        <v>54</v>
      </c>
      <c r="K34" s="28" t="s">
        <v>56</v>
      </c>
      <c r="L34" s="28" t="s">
        <v>58</v>
      </c>
      <c r="M34" s="28" t="s">
        <v>62</v>
      </c>
      <c r="N34" s="28" t="s">
        <v>65</v>
      </c>
      <c r="O34" s="28" t="s">
        <v>51</v>
      </c>
      <c r="P34" s="28" t="s">
        <v>79</v>
      </c>
      <c r="Q34" s="28" t="s">
        <v>57</v>
      </c>
      <c r="R34" s="28" t="s">
        <v>78</v>
      </c>
      <c r="S34" s="28" t="s">
        <v>59</v>
      </c>
      <c r="U34" s="25" t="s">
        <v>50</v>
      </c>
      <c r="V34" s="25" t="s">
        <v>59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0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0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>
        <f t="shared" si="18"/>
        <v>1</v>
      </c>
      <c r="AP34">
        <f t="shared" si="18"/>
        <v>1</v>
      </c>
    </row>
    <row r="35" spans="1:42" x14ac:dyDescent="0.2">
      <c r="A35" s="1" t="s">
        <v>46</v>
      </c>
      <c r="B35" s="27">
        <f t="shared" si="0"/>
        <v>13</v>
      </c>
      <c r="C35" s="27">
        <f t="shared" si="1"/>
        <v>2</v>
      </c>
      <c r="D35" s="28" t="s">
        <v>70</v>
      </c>
      <c r="E35" s="28" t="s">
        <v>64</v>
      </c>
      <c r="F35" s="28" t="s">
        <v>76</v>
      </c>
      <c r="G35" s="28" t="s">
        <v>63</v>
      </c>
      <c r="H35" s="28" t="s">
        <v>69</v>
      </c>
      <c r="I35" s="28" t="s">
        <v>50</v>
      </c>
      <c r="J35" s="28" t="s">
        <v>54</v>
      </c>
      <c r="K35" s="28" t="s">
        <v>56</v>
      </c>
      <c r="L35" s="28" t="s">
        <v>67</v>
      </c>
      <c r="M35" s="28" t="s">
        <v>62</v>
      </c>
      <c r="N35" s="28" t="s">
        <v>65</v>
      </c>
      <c r="O35" s="28" t="s">
        <v>51</v>
      </c>
      <c r="P35" s="28" t="s">
        <v>79</v>
      </c>
      <c r="Q35" s="28" t="s">
        <v>57</v>
      </c>
      <c r="R35" s="28" t="s">
        <v>60</v>
      </c>
      <c r="S35" s="28" t="s">
        <v>59</v>
      </c>
      <c r="U35" s="25" t="s">
        <v>57</v>
      </c>
      <c r="V35" s="25" t="s">
        <v>69</v>
      </c>
      <c r="X35" s="12">
        <f t="shared" si="2"/>
        <v>1</v>
      </c>
      <c r="Y35" s="12">
        <f t="shared" si="3"/>
        <v>1</v>
      </c>
      <c r="Z35" s="12">
        <f t="shared" si="4"/>
        <v>0</v>
      </c>
      <c r="AA35" s="12">
        <f t="shared" si="5"/>
        <v>0</v>
      </c>
      <c r="AB35" s="12">
        <f t="shared" si="6"/>
        <v>1</v>
      </c>
      <c r="AC35" s="12">
        <f t="shared" si="7"/>
        <v>1</v>
      </c>
      <c r="AD35" s="12">
        <f t="shared" si="8"/>
        <v>1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0</v>
      </c>
      <c r="AI35" s="12">
        <f t="shared" si="13"/>
        <v>1</v>
      </c>
      <c r="AJ35" s="12">
        <f t="shared" si="14"/>
        <v>1</v>
      </c>
      <c r="AK35" s="12">
        <f t="shared" si="15"/>
        <v>1</v>
      </c>
      <c r="AL35" s="12">
        <f t="shared" si="16"/>
        <v>1</v>
      </c>
      <c r="AM35" s="12">
        <f t="shared" si="17"/>
        <v>1</v>
      </c>
      <c r="AO35">
        <f t="shared" si="18"/>
        <v>1</v>
      </c>
      <c r="AP35">
        <f t="shared" si="18"/>
        <v>1</v>
      </c>
    </row>
    <row r="36" spans="1:42" x14ac:dyDescent="0.2">
      <c r="A36" s="1" t="s">
        <v>89</v>
      </c>
      <c r="B36" s="36" t="s">
        <v>122</v>
      </c>
      <c r="C36" s="36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U36" s="35"/>
      <c r="V36" s="35"/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t="e">
        <f t="shared" si="18"/>
        <v>#N/A</v>
      </c>
      <c r="AP36" t="e">
        <f t="shared" si="18"/>
        <v>#N/A</v>
      </c>
    </row>
    <row r="37" spans="1:42" x14ac:dyDescent="0.2">
      <c r="A37" s="1" t="s">
        <v>21</v>
      </c>
      <c r="B37" s="27">
        <f t="shared" si="0"/>
        <v>11</v>
      </c>
      <c r="C37" s="27">
        <f t="shared" si="1"/>
        <v>2</v>
      </c>
      <c r="D37" s="28" t="s">
        <v>70</v>
      </c>
      <c r="E37" s="28" t="s">
        <v>64</v>
      </c>
      <c r="F37" s="28" t="s">
        <v>71</v>
      </c>
      <c r="G37" s="28" t="s">
        <v>63</v>
      </c>
      <c r="H37" s="28" t="s">
        <v>69</v>
      </c>
      <c r="I37" s="28" t="s">
        <v>50</v>
      </c>
      <c r="J37" s="28" t="s">
        <v>54</v>
      </c>
      <c r="K37" s="28" t="s">
        <v>56</v>
      </c>
      <c r="L37" s="28" t="s">
        <v>58</v>
      </c>
      <c r="M37" s="28" t="s">
        <v>61</v>
      </c>
      <c r="N37" s="28" t="s">
        <v>65</v>
      </c>
      <c r="O37" s="28" t="s">
        <v>51</v>
      </c>
      <c r="P37" s="28" t="s">
        <v>79</v>
      </c>
      <c r="Q37" s="28" t="s">
        <v>57</v>
      </c>
      <c r="R37" s="28" t="s">
        <v>60</v>
      </c>
      <c r="S37" s="28" t="s">
        <v>68</v>
      </c>
      <c r="U37" s="25" t="s">
        <v>70</v>
      </c>
      <c r="V37" s="25" t="s">
        <v>57</v>
      </c>
      <c r="X37" s="12">
        <f t="shared" si="2"/>
        <v>1</v>
      </c>
      <c r="Y37" s="12">
        <f t="shared" si="3"/>
        <v>1</v>
      </c>
      <c r="Z37" s="12">
        <f t="shared" si="4"/>
        <v>1</v>
      </c>
      <c r="AA37" s="12">
        <f t="shared" si="5"/>
        <v>0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1</v>
      </c>
      <c r="AF37" s="12">
        <f t="shared" si="10"/>
        <v>0</v>
      </c>
      <c r="AG37" s="12">
        <f t="shared" si="11"/>
        <v>0</v>
      </c>
      <c r="AH37" s="12">
        <f t="shared" si="12"/>
        <v>0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0</v>
      </c>
      <c r="AO37">
        <f t="shared" si="18"/>
        <v>1</v>
      </c>
      <c r="AP37">
        <f t="shared" si="18"/>
        <v>1</v>
      </c>
    </row>
    <row r="38" spans="1:42" x14ac:dyDescent="0.2">
      <c r="A38" s="1" t="s">
        <v>24</v>
      </c>
      <c r="B38" s="27">
        <f t="shared" si="0"/>
        <v>13</v>
      </c>
      <c r="C38" s="27">
        <f t="shared" si="1"/>
        <v>2</v>
      </c>
      <c r="D38" s="28" t="s">
        <v>70</v>
      </c>
      <c r="E38" s="28" t="s">
        <v>64</v>
      </c>
      <c r="F38" s="28" t="s">
        <v>71</v>
      </c>
      <c r="G38" s="28" t="s">
        <v>63</v>
      </c>
      <c r="H38" s="28" t="s">
        <v>69</v>
      </c>
      <c r="I38" s="28" t="s">
        <v>50</v>
      </c>
      <c r="J38" s="28" t="s">
        <v>54</v>
      </c>
      <c r="K38" s="28" t="s">
        <v>56</v>
      </c>
      <c r="L38" s="28" t="s">
        <v>67</v>
      </c>
      <c r="M38" s="28" t="s">
        <v>62</v>
      </c>
      <c r="N38" s="28" t="s">
        <v>65</v>
      </c>
      <c r="O38" s="28" t="s">
        <v>51</v>
      </c>
      <c r="P38" s="28" t="s">
        <v>79</v>
      </c>
      <c r="Q38" s="28" t="s">
        <v>57</v>
      </c>
      <c r="R38" s="28" t="s">
        <v>78</v>
      </c>
      <c r="S38" s="28" t="s">
        <v>59</v>
      </c>
      <c r="U38" s="25" t="s">
        <v>64</v>
      </c>
      <c r="V38" s="25" t="s">
        <v>51</v>
      </c>
      <c r="X38" s="12">
        <f t="shared" si="2"/>
        <v>1</v>
      </c>
      <c r="Y38" s="12">
        <f t="shared" si="3"/>
        <v>1</v>
      </c>
      <c r="Z38" s="12">
        <f t="shared" si="4"/>
        <v>1</v>
      </c>
      <c r="AA38" s="12">
        <f t="shared" si="5"/>
        <v>0</v>
      </c>
      <c r="AB38" s="12">
        <f t="shared" si="6"/>
        <v>1</v>
      </c>
      <c r="AC38" s="12">
        <f t="shared" si="7"/>
        <v>1</v>
      </c>
      <c r="AD38" s="12">
        <f t="shared" si="8"/>
        <v>1</v>
      </c>
      <c r="AE38" s="12">
        <f t="shared" si="9"/>
        <v>1</v>
      </c>
      <c r="AF38" s="12">
        <f t="shared" si="10"/>
        <v>1</v>
      </c>
      <c r="AG38" s="12">
        <f t="shared" si="11"/>
        <v>1</v>
      </c>
      <c r="AH38" s="12">
        <f t="shared" si="12"/>
        <v>0</v>
      </c>
      <c r="AI38" s="12">
        <f t="shared" si="13"/>
        <v>1</v>
      </c>
      <c r="AJ38" s="12">
        <f t="shared" si="14"/>
        <v>1</v>
      </c>
      <c r="AK38" s="12">
        <f t="shared" si="15"/>
        <v>1</v>
      </c>
      <c r="AL38" s="12">
        <f t="shared" si="16"/>
        <v>0</v>
      </c>
      <c r="AM38" s="12">
        <f t="shared" si="17"/>
        <v>1</v>
      </c>
      <c r="AO38">
        <f t="shared" si="18"/>
        <v>1</v>
      </c>
      <c r="AP38">
        <f t="shared" si="18"/>
        <v>1</v>
      </c>
    </row>
    <row r="39" spans="1:42" x14ac:dyDescent="0.2">
      <c r="A39" s="1" t="s">
        <v>11</v>
      </c>
      <c r="B39" s="27">
        <f t="shared" si="0"/>
        <v>12</v>
      </c>
      <c r="C39" s="27">
        <f t="shared" si="1"/>
        <v>2</v>
      </c>
      <c r="D39" s="28" t="s">
        <v>70</v>
      </c>
      <c r="E39" s="28" t="s">
        <v>64</v>
      </c>
      <c r="F39" s="28" t="s">
        <v>76</v>
      </c>
      <c r="G39" s="28" t="s">
        <v>80</v>
      </c>
      <c r="H39" s="28" t="s">
        <v>69</v>
      </c>
      <c r="I39" s="28" t="s">
        <v>55</v>
      </c>
      <c r="J39" s="28" t="s">
        <v>54</v>
      </c>
      <c r="K39" s="28" t="s">
        <v>56</v>
      </c>
      <c r="L39" s="28" t="s">
        <v>67</v>
      </c>
      <c r="M39" s="28" t="s">
        <v>62</v>
      </c>
      <c r="N39" s="28" t="s">
        <v>65</v>
      </c>
      <c r="O39" s="28" t="s">
        <v>51</v>
      </c>
      <c r="P39" s="28" t="s">
        <v>79</v>
      </c>
      <c r="Q39" s="28" t="s">
        <v>57</v>
      </c>
      <c r="R39" s="28" t="s">
        <v>78</v>
      </c>
      <c r="S39" s="28" t="s">
        <v>59</v>
      </c>
      <c r="U39" s="25" t="s">
        <v>51</v>
      </c>
      <c r="V39" s="25" t="s">
        <v>54</v>
      </c>
      <c r="X39" s="12">
        <f t="shared" si="2"/>
        <v>1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0</v>
      </c>
      <c r="AD39" s="12">
        <f t="shared" si="8"/>
        <v>1</v>
      </c>
      <c r="AE39" s="12">
        <f t="shared" si="9"/>
        <v>1</v>
      </c>
      <c r="AF39" s="12">
        <f t="shared" si="10"/>
        <v>1</v>
      </c>
      <c r="AG39" s="12">
        <f t="shared" si="11"/>
        <v>1</v>
      </c>
      <c r="AH39" s="12">
        <f t="shared" si="12"/>
        <v>0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0</v>
      </c>
      <c r="AM39" s="12">
        <f t="shared" si="17"/>
        <v>1</v>
      </c>
      <c r="AO39">
        <f t="shared" si="18"/>
        <v>1</v>
      </c>
      <c r="AP39">
        <f t="shared" si="18"/>
        <v>1</v>
      </c>
    </row>
    <row r="40" spans="1:42" x14ac:dyDescent="0.2">
      <c r="A40" s="1" t="s">
        <v>12</v>
      </c>
      <c r="B40" s="27">
        <f t="shared" si="0"/>
        <v>10</v>
      </c>
      <c r="C40" s="27">
        <f t="shared" si="1"/>
        <v>2</v>
      </c>
      <c r="D40" s="28" t="s">
        <v>70</v>
      </c>
      <c r="E40" s="28" t="s">
        <v>64</v>
      </c>
      <c r="F40" s="28" t="s">
        <v>76</v>
      </c>
      <c r="G40" s="28" t="s">
        <v>80</v>
      </c>
      <c r="H40" s="28" t="s">
        <v>69</v>
      </c>
      <c r="I40" s="28" t="s">
        <v>50</v>
      </c>
      <c r="J40" s="28" t="s">
        <v>54</v>
      </c>
      <c r="K40" s="28" t="s">
        <v>56</v>
      </c>
      <c r="L40" s="28" t="s">
        <v>58</v>
      </c>
      <c r="M40" s="28" t="s">
        <v>61</v>
      </c>
      <c r="N40" s="28" t="s">
        <v>65</v>
      </c>
      <c r="O40" s="28" t="s">
        <v>51</v>
      </c>
      <c r="P40" s="28" t="s">
        <v>72</v>
      </c>
      <c r="Q40" s="28" t="s">
        <v>57</v>
      </c>
      <c r="R40" s="28" t="s">
        <v>78</v>
      </c>
      <c r="S40" s="28" t="s">
        <v>59</v>
      </c>
      <c r="U40" s="25" t="s">
        <v>64</v>
      </c>
      <c r="V40" s="25" t="s">
        <v>69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0</v>
      </c>
      <c r="AH40" s="12">
        <f t="shared" si="12"/>
        <v>0</v>
      </c>
      <c r="AI40" s="12">
        <f t="shared" si="13"/>
        <v>1</v>
      </c>
      <c r="AJ40" s="12">
        <f t="shared" si="14"/>
        <v>0</v>
      </c>
      <c r="AK40" s="12">
        <f t="shared" si="15"/>
        <v>1</v>
      </c>
      <c r="AL40" s="12">
        <f t="shared" si="16"/>
        <v>0</v>
      </c>
      <c r="AM40" s="12">
        <f t="shared" si="17"/>
        <v>1</v>
      </c>
      <c r="AO40">
        <f t="shared" si="18"/>
        <v>1</v>
      </c>
      <c r="AP40">
        <f t="shared" si="18"/>
        <v>1</v>
      </c>
    </row>
    <row r="41" spans="1:42" x14ac:dyDescent="0.2">
      <c r="A41" s="1" t="s">
        <v>47</v>
      </c>
      <c r="B41" s="27">
        <f t="shared" si="0"/>
        <v>11</v>
      </c>
      <c r="C41" s="27">
        <f t="shared" si="1"/>
        <v>2</v>
      </c>
      <c r="D41" s="28" t="s">
        <v>70</v>
      </c>
      <c r="E41" s="28" t="s">
        <v>64</v>
      </c>
      <c r="F41" s="28" t="s">
        <v>76</v>
      </c>
      <c r="G41" s="28" t="s">
        <v>80</v>
      </c>
      <c r="H41" s="28" t="s">
        <v>69</v>
      </c>
      <c r="I41" s="28" t="s">
        <v>55</v>
      </c>
      <c r="J41" s="28" t="s">
        <v>54</v>
      </c>
      <c r="K41" s="28" t="s">
        <v>56</v>
      </c>
      <c r="L41" s="28" t="s">
        <v>58</v>
      </c>
      <c r="M41" s="28" t="s">
        <v>62</v>
      </c>
      <c r="N41" s="28" t="s">
        <v>65</v>
      </c>
      <c r="O41" s="28" t="s">
        <v>51</v>
      </c>
      <c r="P41" s="28" t="s">
        <v>79</v>
      </c>
      <c r="Q41" s="28" t="s">
        <v>57</v>
      </c>
      <c r="R41" s="28" t="s">
        <v>78</v>
      </c>
      <c r="S41" s="28" t="s">
        <v>59</v>
      </c>
      <c r="U41" s="25" t="s">
        <v>64</v>
      </c>
      <c r="V41" s="25" t="s">
        <v>51</v>
      </c>
      <c r="X41" s="12">
        <f t="shared" si="2"/>
        <v>1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1</v>
      </c>
      <c r="AC41" s="12">
        <f t="shared" si="7"/>
        <v>0</v>
      </c>
      <c r="AD41" s="12">
        <f t="shared" si="8"/>
        <v>1</v>
      </c>
      <c r="AE41" s="12">
        <f t="shared" si="9"/>
        <v>1</v>
      </c>
      <c r="AF41" s="12">
        <f t="shared" si="10"/>
        <v>0</v>
      </c>
      <c r="AG41" s="12">
        <f t="shared" si="11"/>
        <v>1</v>
      </c>
      <c r="AH41" s="12">
        <f t="shared" si="12"/>
        <v>0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0</v>
      </c>
      <c r="AM41" s="12">
        <f t="shared" si="17"/>
        <v>1</v>
      </c>
      <c r="AO41">
        <f t="shared" si="18"/>
        <v>1</v>
      </c>
      <c r="AP41">
        <f t="shared" si="18"/>
        <v>1</v>
      </c>
    </row>
    <row r="42" spans="1:42" x14ac:dyDescent="0.2">
      <c r="A42" s="1" t="s">
        <v>13</v>
      </c>
      <c r="B42" s="27">
        <f t="shared" si="0"/>
        <v>12</v>
      </c>
      <c r="C42" s="27">
        <f t="shared" si="1"/>
        <v>2</v>
      </c>
      <c r="D42" s="28" t="s">
        <v>70</v>
      </c>
      <c r="E42" s="28" t="s">
        <v>64</v>
      </c>
      <c r="F42" s="28" t="s">
        <v>71</v>
      </c>
      <c r="G42" s="28" t="s">
        <v>80</v>
      </c>
      <c r="H42" s="28" t="s">
        <v>69</v>
      </c>
      <c r="I42" s="28" t="s">
        <v>50</v>
      </c>
      <c r="J42" s="28" t="s">
        <v>54</v>
      </c>
      <c r="K42" s="28" t="s">
        <v>56</v>
      </c>
      <c r="L42" s="28" t="s">
        <v>58</v>
      </c>
      <c r="M42" s="28" t="s">
        <v>61</v>
      </c>
      <c r="N42" s="28" t="s">
        <v>65</v>
      </c>
      <c r="O42" s="28" t="s">
        <v>51</v>
      </c>
      <c r="P42" s="28" t="s">
        <v>79</v>
      </c>
      <c r="Q42" s="28" t="s">
        <v>57</v>
      </c>
      <c r="R42" s="28" t="s">
        <v>60</v>
      </c>
      <c r="S42" s="28" t="s">
        <v>68</v>
      </c>
      <c r="U42" s="25" t="s">
        <v>70</v>
      </c>
      <c r="V42" s="25" t="s">
        <v>50</v>
      </c>
      <c r="X42" s="12">
        <f t="shared" si="2"/>
        <v>1</v>
      </c>
      <c r="Y42" s="12">
        <f t="shared" si="3"/>
        <v>1</v>
      </c>
      <c r="Z42" s="12">
        <f t="shared" si="4"/>
        <v>1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0</v>
      </c>
      <c r="AH42" s="12">
        <f t="shared" si="12"/>
        <v>0</v>
      </c>
      <c r="AI42" s="12">
        <f t="shared" si="13"/>
        <v>1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0</v>
      </c>
      <c r="AO42">
        <f t="shared" si="18"/>
        <v>1</v>
      </c>
      <c r="AP42">
        <f t="shared" si="18"/>
        <v>1</v>
      </c>
    </row>
    <row r="43" spans="1:42" x14ac:dyDescent="0.2">
      <c r="A43" s="1" t="s">
        <v>19</v>
      </c>
      <c r="B43" s="27">
        <f t="shared" si="0"/>
        <v>10</v>
      </c>
      <c r="C43" s="27">
        <f t="shared" si="1"/>
        <v>2</v>
      </c>
      <c r="D43" s="28" t="s">
        <v>70</v>
      </c>
      <c r="E43" s="28" t="s">
        <v>64</v>
      </c>
      <c r="F43" s="28" t="s">
        <v>71</v>
      </c>
      <c r="G43" s="28" t="s">
        <v>63</v>
      </c>
      <c r="H43" s="28" t="s">
        <v>69</v>
      </c>
      <c r="I43" s="28" t="s">
        <v>50</v>
      </c>
      <c r="J43" s="28" t="s">
        <v>54</v>
      </c>
      <c r="K43" s="28" t="s">
        <v>56</v>
      </c>
      <c r="L43" s="28" t="s">
        <v>58</v>
      </c>
      <c r="M43" s="28" t="s">
        <v>61</v>
      </c>
      <c r="N43" s="28" t="s">
        <v>65</v>
      </c>
      <c r="O43" s="28" t="s">
        <v>51</v>
      </c>
      <c r="P43" s="28" t="s">
        <v>79</v>
      </c>
      <c r="Q43" s="28" t="s">
        <v>57</v>
      </c>
      <c r="R43" s="28" t="s">
        <v>78</v>
      </c>
      <c r="S43" s="28" t="s">
        <v>68</v>
      </c>
      <c r="U43" s="25" t="s">
        <v>54</v>
      </c>
      <c r="V43" s="25" t="s">
        <v>51</v>
      </c>
      <c r="X43" s="12">
        <f t="shared" si="2"/>
        <v>1</v>
      </c>
      <c r="Y43" s="12">
        <f t="shared" si="3"/>
        <v>1</v>
      </c>
      <c r="Z43" s="12">
        <f t="shared" si="4"/>
        <v>1</v>
      </c>
      <c r="AA43" s="12">
        <f t="shared" si="5"/>
        <v>0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0</v>
      </c>
      <c r="AH43" s="12">
        <f t="shared" si="12"/>
        <v>0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0</v>
      </c>
      <c r="AM43" s="12">
        <f t="shared" si="17"/>
        <v>0</v>
      </c>
      <c r="AO43">
        <f t="shared" si="18"/>
        <v>1</v>
      </c>
      <c r="AP43">
        <f t="shared" si="18"/>
        <v>1</v>
      </c>
    </row>
    <row r="44" spans="1:42" x14ac:dyDescent="0.2">
      <c r="A44" s="1" t="s">
        <v>48</v>
      </c>
      <c r="B44" s="27">
        <f t="shared" si="0"/>
        <v>10</v>
      </c>
      <c r="C44" s="27">
        <f t="shared" si="1"/>
        <v>1</v>
      </c>
      <c r="D44" s="28" t="s">
        <v>70</v>
      </c>
      <c r="E44" s="28" t="s">
        <v>64</v>
      </c>
      <c r="F44" s="28" t="s">
        <v>76</v>
      </c>
      <c r="G44" s="28" t="s">
        <v>80</v>
      </c>
      <c r="H44" s="28" t="s">
        <v>69</v>
      </c>
      <c r="I44" s="28" t="s">
        <v>50</v>
      </c>
      <c r="J44" s="28" t="s">
        <v>54</v>
      </c>
      <c r="K44" s="28" t="s">
        <v>56</v>
      </c>
      <c r="L44" s="28" t="s">
        <v>58</v>
      </c>
      <c r="M44" s="28" t="s">
        <v>62</v>
      </c>
      <c r="N44" s="28" t="s">
        <v>65</v>
      </c>
      <c r="O44" s="28" t="s">
        <v>51</v>
      </c>
      <c r="P44" s="28" t="s">
        <v>72</v>
      </c>
      <c r="Q44" s="28" t="s">
        <v>57</v>
      </c>
      <c r="R44" s="28" t="s">
        <v>78</v>
      </c>
      <c r="S44" s="28" t="s">
        <v>68</v>
      </c>
      <c r="U44" s="18" t="s">
        <v>68</v>
      </c>
      <c r="V44" s="25" t="s">
        <v>50</v>
      </c>
      <c r="X44" s="12">
        <f t="shared" si="2"/>
        <v>1</v>
      </c>
      <c r="Y44" s="12">
        <f t="shared" si="3"/>
        <v>1</v>
      </c>
      <c r="Z44" s="12">
        <f t="shared" si="4"/>
        <v>0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0</v>
      </c>
      <c r="AI44" s="12">
        <f t="shared" si="13"/>
        <v>1</v>
      </c>
      <c r="AJ44" s="12">
        <f t="shared" si="14"/>
        <v>0</v>
      </c>
      <c r="AK44" s="12">
        <f t="shared" si="15"/>
        <v>1</v>
      </c>
      <c r="AL44" s="12">
        <f t="shared" si="16"/>
        <v>0</v>
      </c>
      <c r="AM44" s="12">
        <f t="shared" si="17"/>
        <v>0</v>
      </c>
      <c r="AO44" t="e">
        <f t="shared" si="18"/>
        <v>#N/A</v>
      </c>
      <c r="AP44">
        <f t="shared" si="18"/>
        <v>1</v>
      </c>
    </row>
    <row r="45" spans="1:42" x14ac:dyDescent="0.2">
      <c r="A45" s="1" t="s">
        <v>27</v>
      </c>
      <c r="B45" s="27" t="s">
        <v>3</v>
      </c>
      <c r="C45" s="27">
        <f t="shared" si="1"/>
        <v>0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  <c r="J45" s="28" t="s">
        <v>86</v>
      </c>
      <c r="K45" s="28" t="s">
        <v>86</v>
      </c>
      <c r="L45" s="28" t="s">
        <v>86</v>
      </c>
      <c r="M45" s="28" t="s">
        <v>86</v>
      </c>
      <c r="N45" s="28" t="s">
        <v>86</v>
      </c>
      <c r="O45" s="28" t="s">
        <v>86</v>
      </c>
      <c r="P45" s="28" t="s">
        <v>86</v>
      </c>
      <c r="Q45" s="28" t="s">
        <v>86</v>
      </c>
      <c r="R45" s="28" t="s">
        <v>86</v>
      </c>
      <c r="S45" s="28" t="s">
        <v>86</v>
      </c>
      <c r="U45" s="28" t="s">
        <v>86</v>
      </c>
      <c r="V45" s="28" t="s">
        <v>86</v>
      </c>
      <c r="X45" s="12">
        <f t="shared" si="2"/>
        <v>0</v>
      </c>
      <c r="Y45" s="12">
        <f t="shared" si="3"/>
        <v>0</v>
      </c>
      <c r="Z45" s="12">
        <f t="shared" si="4"/>
        <v>0</v>
      </c>
      <c r="AA45" s="12">
        <f t="shared" si="5"/>
        <v>0</v>
      </c>
      <c r="AB45" s="12">
        <f t="shared" si="6"/>
        <v>0</v>
      </c>
      <c r="AC45" s="12">
        <f t="shared" si="7"/>
        <v>0</v>
      </c>
      <c r="AD45" s="12">
        <f t="shared" si="8"/>
        <v>0</v>
      </c>
      <c r="AE45" s="12">
        <f t="shared" si="9"/>
        <v>0</v>
      </c>
      <c r="AF45" s="12">
        <f t="shared" si="10"/>
        <v>0</v>
      </c>
      <c r="AG45" s="12">
        <f t="shared" si="11"/>
        <v>0</v>
      </c>
      <c r="AH45" s="12">
        <f t="shared" si="12"/>
        <v>0</v>
      </c>
      <c r="AI45" s="12">
        <f t="shared" si="13"/>
        <v>0</v>
      </c>
      <c r="AJ45" s="12">
        <f t="shared" si="14"/>
        <v>0</v>
      </c>
      <c r="AK45" s="12">
        <f t="shared" si="15"/>
        <v>0</v>
      </c>
      <c r="AL45" s="12">
        <f t="shared" si="16"/>
        <v>0</v>
      </c>
      <c r="AM45" s="12">
        <f t="shared" si="17"/>
        <v>0</v>
      </c>
      <c r="AO45" t="e">
        <f t="shared" si="18"/>
        <v>#N/A</v>
      </c>
      <c r="AP45" t="e">
        <f t="shared" si="18"/>
        <v>#N/A</v>
      </c>
    </row>
    <row r="46" spans="1:42" x14ac:dyDescent="0.2">
      <c r="A46" s="1" t="s">
        <v>49</v>
      </c>
      <c r="B46" s="27">
        <f t="shared" si="0"/>
        <v>10</v>
      </c>
      <c r="C46" s="27">
        <f t="shared" si="1"/>
        <v>2</v>
      </c>
      <c r="D46" s="28" t="s">
        <v>70</v>
      </c>
      <c r="E46" s="28" t="s">
        <v>64</v>
      </c>
      <c r="F46" s="28" t="s">
        <v>71</v>
      </c>
      <c r="G46" s="28" t="s">
        <v>63</v>
      </c>
      <c r="H46" s="28" t="s">
        <v>69</v>
      </c>
      <c r="I46" s="28" t="s">
        <v>50</v>
      </c>
      <c r="J46" s="28" t="s">
        <v>54</v>
      </c>
      <c r="K46" s="28" t="s">
        <v>56</v>
      </c>
      <c r="L46" s="28" t="s">
        <v>58</v>
      </c>
      <c r="M46" s="28" t="s">
        <v>61</v>
      </c>
      <c r="N46" s="28" t="s">
        <v>65</v>
      </c>
      <c r="O46" s="28" t="s">
        <v>51</v>
      </c>
      <c r="P46" s="28" t="s">
        <v>72</v>
      </c>
      <c r="Q46" s="28" t="s">
        <v>57</v>
      </c>
      <c r="R46" s="28" t="s">
        <v>78</v>
      </c>
      <c r="S46" s="28" t="s">
        <v>59</v>
      </c>
      <c r="U46" s="25" t="s">
        <v>50</v>
      </c>
      <c r="V46" s="25" t="s">
        <v>70</v>
      </c>
      <c r="X46" s="12">
        <f t="shared" si="2"/>
        <v>1</v>
      </c>
      <c r="Y46" s="12">
        <f t="shared" si="3"/>
        <v>1</v>
      </c>
      <c r="Z46" s="12">
        <f t="shared" si="4"/>
        <v>1</v>
      </c>
      <c r="AA46" s="12">
        <f t="shared" si="5"/>
        <v>0</v>
      </c>
      <c r="AB46" s="12">
        <f t="shared" si="6"/>
        <v>1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0</v>
      </c>
      <c r="AH46" s="12">
        <f t="shared" si="12"/>
        <v>0</v>
      </c>
      <c r="AI46" s="12">
        <f t="shared" si="13"/>
        <v>1</v>
      </c>
      <c r="AJ46" s="12">
        <f t="shared" si="14"/>
        <v>0</v>
      </c>
      <c r="AK46" s="12">
        <f t="shared" si="15"/>
        <v>1</v>
      </c>
      <c r="AL46" s="12">
        <f t="shared" si="16"/>
        <v>0</v>
      </c>
      <c r="AM46" s="12">
        <f t="shared" si="17"/>
        <v>1</v>
      </c>
      <c r="AO46">
        <f t="shared" si="18"/>
        <v>1</v>
      </c>
      <c r="AP46">
        <f t="shared" si="18"/>
        <v>1</v>
      </c>
    </row>
    <row r="47" spans="1:42" x14ac:dyDescent="0.2">
      <c r="A47" s="1" t="s">
        <v>7</v>
      </c>
      <c r="B47" s="29">
        <f t="shared" si="0"/>
        <v>12</v>
      </c>
      <c r="C47" s="30">
        <f t="shared" si="1"/>
        <v>2</v>
      </c>
      <c r="D47" s="28" t="s">
        <v>70</v>
      </c>
      <c r="E47" s="28" t="s">
        <v>64</v>
      </c>
      <c r="F47" s="28" t="s">
        <v>71</v>
      </c>
      <c r="G47" s="28" t="s">
        <v>63</v>
      </c>
      <c r="H47" s="28" t="s">
        <v>69</v>
      </c>
      <c r="I47" s="28" t="s">
        <v>50</v>
      </c>
      <c r="J47" s="28" t="s">
        <v>54</v>
      </c>
      <c r="K47" s="28" t="s">
        <v>56</v>
      </c>
      <c r="L47" s="28" t="s">
        <v>58</v>
      </c>
      <c r="M47" s="28" t="s">
        <v>62</v>
      </c>
      <c r="N47" s="28" t="s">
        <v>65</v>
      </c>
      <c r="O47" s="28" t="s">
        <v>51</v>
      </c>
      <c r="P47" s="28" t="s">
        <v>79</v>
      </c>
      <c r="Q47" s="28" t="s">
        <v>57</v>
      </c>
      <c r="R47" s="28" t="s">
        <v>78</v>
      </c>
      <c r="S47" s="28" t="s">
        <v>59</v>
      </c>
      <c r="U47" s="25" t="s">
        <v>51</v>
      </c>
      <c r="V47" s="25" t="s">
        <v>69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0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0</v>
      </c>
      <c r="AG47" s="12">
        <f t="shared" si="11"/>
        <v>1</v>
      </c>
      <c r="AH47" s="12">
        <f t="shared" si="12"/>
        <v>0</v>
      </c>
      <c r="AI47" s="12">
        <f t="shared" si="13"/>
        <v>1</v>
      </c>
      <c r="AJ47" s="12">
        <f t="shared" si="14"/>
        <v>1</v>
      </c>
      <c r="AK47" s="12">
        <f t="shared" si="15"/>
        <v>1</v>
      </c>
      <c r="AL47" s="12">
        <f t="shared" si="16"/>
        <v>0</v>
      </c>
      <c r="AM47" s="12">
        <f t="shared" si="17"/>
        <v>1</v>
      </c>
      <c r="AO47">
        <f t="shared" si="18"/>
        <v>1</v>
      </c>
      <c r="AP47">
        <f t="shared" si="18"/>
        <v>1</v>
      </c>
    </row>
    <row r="48" spans="1:42" x14ac:dyDescent="0.2">
      <c r="A48" s="5" t="s">
        <v>88</v>
      </c>
      <c r="B48" s="11">
        <v>16</v>
      </c>
      <c r="C48" s="39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70</v>
      </c>
      <c r="E52" s="28" t="s">
        <v>64</v>
      </c>
      <c r="F52" s="28" t="s">
        <v>71</v>
      </c>
      <c r="G52" s="28" t="s">
        <v>80</v>
      </c>
      <c r="H52" s="28" t="s">
        <v>69</v>
      </c>
      <c r="I52" s="28" t="s">
        <v>50</v>
      </c>
      <c r="J52" s="28" t="s">
        <v>54</v>
      </c>
      <c r="K52" s="28" t="s">
        <v>56</v>
      </c>
      <c r="L52" s="28" t="s">
        <v>67</v>
      </c>
      <c r="M52" s="28" t="s">
        <v>62</v>
      </c>
      <c r="N52" s="28" t="s">
        <v>53</v>
      </c>
      <c r="O52" s="28" t="s">
        <v>51</v>
      </c>
      <c r="P52" s="28" t="s">
        <v>79</v>
      </c>
      <c r="Q52" s="32" t="s">
        <v>57</v>
      </c>
      <c r="R52" s="32" t="s">
        <v>60</v>
      </c>
      <c r="S52" s="32" t="s">
        <v>59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conditionalFormatting sqref="D22:S22 D25:D35 D4:D16 D17:S18 D19:D21 D37:D44 D46:D47 D45:S45 U17:V18 U22:V22 U45:V45">
    <cfRule type="cellIs" dxfId="26" priority="16" stopIfTrue="1" operator="notEqual">
      <formula>$D$52</formula>
    </cfRule>
  </conditionalFormatting>
  <conditionalFormatting sqref="E19:E21 E25:E35 E4:E16 E37:E44 E46:E47">
    <cfRule type="cellIs" dxfId="25" priority="15" stopIfTrue="1" operator="notEqual">
      <formula>$E$52</formula>
    </cfRule>
  </conditionalFormatting>
  <conditionalFormatting sqref="F30:F35 F19:F21 F25:F28 F4:F16 F37:F44 F46:F47">
    <cfRule type="cellIs" dxfId="24" priority="14" stopIfTrue="1" operator="notEqual">
      <formula>$F$52</formula>
    </cfRule>
  </conditionalFormatting>
  <conditionalFormatting sqref="G19:G21 G25:G35 G4:G16 G37:G44 G46:G47">
    <cfRule type="cellIs" dxfId="23" priority="13" stopIfTrue="1" operator="notEqual">
      <formula>$G$52</formula>
    </cfRule>
  </conditionalFormatting>
  <conditionalFormatting sqref="H19:H21 H25:H35 H4:H16 H37:H44 H46:H47">
    <cfRule type="cellIs" dxfId="22" priority="12" stopIfTrue="1" operator="notEqual">
      <formula>$H$52</formula>
    </cfRule>
  </conditionalFormatting>
  <conditionalFormatting sqref="I19:I21 I25:I35 I4:I16 I37:I44 I46:I47">
    <cfRule type="cellIs" dxfId="21" priority="11" stopIfTrue="1" operator="notEqual">
      <formula>$I$52</formula>
    </cfRule>
  </conditionalFormatting>
  <conditionalFormatting sqref="J19:J21 J25:J35 J4:J16 J37:J44 J46:J47">
    <cfRule type="cellIs" dxfId="20" priority="10" stopIfTrue="1" operator="notEqual">
      <formula>$J$52</formula>
    </cfRule>
  </conditionalFormatting>
  <conditionalFormatting sqref="K19:K21 K25:K35 K4:K16 K37:K44 K46:K47">
    <cfRule type="cellIs" dxfId="19" priority="9" stopIfTrue="1" operator="notEqual">
      <formula>$K$52</formula>
    </cfRule>
  </conditionalFormatting>
  <conditionalFormatting sqref="L19:L21 L25:L35 L4:L16 L37:L44 L46:L47">
    <cfRule type="cellIs" dxfId="18" priority="8" stopIfTrue="1" operator="notEqual">
      <formula>$L$52</formula>
    </cfRule>
  </conditionalFormatting>
  <conditionalFormatting sqref="M19:M21 M25:M35 M4:M16 M37:M44 M46:M47">
    <cfRule type="cellIs" dxfId="17" priority="7" stopIfTrue="1" operator="notEqual">
      <formula>$M$52</formula>
    </cfRule>
  </conditionalFormatting>
  <conditionalFormatting sqref="N19:N21 N25:N35 N4:N16 N37:N44 N46:N47">
    <cfRule type="cellIs" dxfId="16" priority="6" stopIfTrue="1" operator="notEqual">
      <formula>$N$52</formula>
    </cfRule>
  </conditionalFormatting>
  <conditionalFormatting sqref="O19:O21 O25:O35 O4:O16 O37:O44 O46:O47">
    <cfRule type="cellIs" dxfId="15" priority="5" stopIfTrue="1" operator="notEqual">
      <formula>$O$52</formula>
    </cfRule>
  </conditionalFormatting>
  <conditionalFormatting sqref="P19:P21 P25:P35 P4:P16 P37:P44 P46:P47">
    <cfRule type="cellIs" dxfId="14" priority="4" stopIfTrue="1" operator="notEqual">
      <formula>$P$52</formula>
    </cfRule>
  </conditionalFormatting>
  <conditionalFormatting sqref="Q19:Q21 Q25:Q35 Q4:Q16 Q37:Q44 Q46:Q47">
    <cfRule type="cellIs" dxfId="13" priority="3" stopIfTrue="1" operator="notEqual">
      <formula>$Q$52</formula>
    </cfRule>
  </conditionalFormatting>
  <conditionalFormatting sqref="R19:R21 R25:R35 R4:R16 R37:R44 R46:R47">
    <cfRule type="cellIs" dxfId="12" priority="2" stopIfTrue="1" operator="notEqual">
      <formula>$R$52</formula>
    </cfRule>
  </conditionalFormatting>
  <conditionalFormatting sqref="S19:S21 S25:S35 S4:S16 S37:S44 S46:S47">
    <cfRule type="cellIs" dxfId="11" priority="1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workbookViewId="0">
      <selection activeCell="H1" sqref="H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4" width="6.28515625" customWidth="1"/>
    <col min="15" max="15" width="2.85546875" customWidth="1"/>
    <col min="16" max="19" width="6.28515625" customWidth="1"/>
    <col min="21" max="31" width="2.140625" customWidth="1"/>
    <col min="32" max="32" width="2.85546875" customWidth="1"/>
    <col min="33" max="36" width="5.140625" bestFit="1" customWidth="1"/>
  </cols>
  <sheetData>
    <row r="1" spans="1:36" ht="15" x14ac:dyDescent="0.2">
      <c r="A1" s="23" t="s">
        <v>6</v>
      </c>
      <c r="B1" s="13"/>
      <c r="H1" t="s">
        <v>1</v>
      </c>
    </row>
    <row r="2" spans="1:36" s="26" customFormat="1" x14ac:dyDescent="0.2">
      <c r="A2" s="3"/>
      <c r="B2" s="13"/>
      <c r="C2" s="22"/>
      <c r="P2" s="42" t="s">
        <v>85</v>
      </c>
    </row>
    <row r="3" spans="1:36" x14ac:dyDescent="0.2">
      <c r="A3" s="11"/>
      <c r="B3" s="17" t="s">
        <v>87</v>
      </c>
      <c r="C3" s="17" t="s">
        <v>85</v>
      </c>
      <c r="P3" s="43" t="s">
        <v>127</v>
      </c>
      <c r="Q3" s="43" t="s">
        <v>0</v>
      </c>
      <c r="R3" s="43" t="s">
        <v>2</v>
      </c>
      <c r="S3" s="43" t="s">
        <v>128</v>
      </c>
      <c r="AG3" s="43" t="s">
        <v>127</v>
      </c>
      <c r="AH3" s="43" t="s">
        <v>0</v>
      </c>
      <c r="AI3" s="43" t="s">
        <v>2</v>
      </c>
      <c r="AJ3" s="43" t="s">
        <v>128</v>
      </c>
    </row>
    <row r="4" spans="1:36" x14ac:dyDescent="0.2">
      <c r="A4" s="1" t="s">
        <v>8</v>
      </c>
      <c r="B4" s="27">
        <f t="shared" ref="B4:B47" si="0">SUM(U4:AE4)</f>
        <v>5</v>
      </c>
      <c r="C4" s="27">
        <f>COUNT(AG4:AJ4)</f>
        <v>2</v>
      </c>
      <c r="D4" s="28" t="s">
        <v>72</v>
      </c>
      <c r="E4" s="28" t="s">
        <v>70</v>
      </c>
      <c r="F4" s="28" t="s">
        <v>59</v>
      </c>
      <c r="G4" s="28" t="s">
        <v>57</v>
      </c>
      <c r="H4" s="28" t="s">
        <v>70</v>
      </c>
      <c r="I4" s="28" t="s">
        <v>64</v>
      </c>
      <c r="J4" s="28" t="s">
        <v>79</v>
      </c>
      <c r="K4" s="28" t="s">
        <v>50</v>
      </c>
      <c r="L4" s="28" t="s">
        <v>64</v>
      </c>
      <c r="M4" s="28" t="s">
        <v>69</v>
      </c>
      <c r="N4" s="28" t="s">
        <v>64</v>
      </c>
      <c r="P4" s="18" t="s">
        <v>57</v>
      </c>
      <c r="Q4" s="25" t="s">
        <v>64</v>
      </c>
      <c r="R4" s="25" t="s">
        <v>64</v>
      </c>
      <c r="S4" s="44" t="s">
        <v>64</v>
      </c>
      <c r="U4" s="12">
        <f t="shared" ref="U4:U47" si="1">IF(D4=$D$52,1,0)</f>
        <v>0</v>
      </c>
      <c r="V4" s="12">
        <f t="shared" ref="V4:V47" si="2">IF(E4=$E$52,1,0)</f>
        <v>1</v>
      </c>
      <c r="W4" s="12">
        <f t="shared" ref="W4:W47" si="3">IF(F4=$F$52,1,0)</f>
        <v>1</v>
      </c>
      <c r="X4" s="12">
        <f t="shared" ref="X4:X47" si="4">IF(G4=$G$52,1,0)</f>
        <v>0</v>
      </c>
      <c r="Y4" s="12">
        <f t="shared" ref="Y4:Y47" si="5">IF(H4=$H$52,1,0)</f>
        <v>0</v>
      </c>
      <c r="Z4" s="12">
        <f t="shared" ref="Z4:Z47" si="6">IF(I4=$I$52,1,0)</f>
        <v>1</v>
      </c>
      <c r="AA4" s="12">
        <f t="shared" ref="AA4:AA47" si="7">IF(J4=$J$52,1,0)</f>
        <v>1</v>
      </c>
      <c r="AB4" s="12">
        <f t="shared" ref="AB4:AB47" si="8">IF(K4=$K$52,1,0)</f>
        <v>0</v>
      </c>
      <c r="AC4" s="12">
        <f t="shared" ref="AC4:AC47" si="9">IF(L4=$L$52,1,0)</f>
        <v>1</v>
      </c>
      <c r="AD4" s="12">
        <f t="shared" ref="AD4:AD47" si="10">IF(M4=$M$52,1,0)</f>
        <v>0</v>
      </c>
      <c r="AE4" s="12">
        <f t="shared" ref="AE4:AE47" si="11">IF(N4=$N$52,1,0)</f>
        <v>0</v>
      </c>
      <c r="AG4" t="e">
        <f>HLOOKUP(P4,$D$52:$G$53,2,FALSE)</f>
        <v>#N/A</v>
      </c>
      <c r="AH4">
        <f>HLOOKUP(Q4,$H$52:$K$53,2,FALSE)</f>
        <v>1</v>
      </c>
      <c r="AI4">
        <f>HLOOKUP(R4,$L$52:$M$53,2,FALSE)</f>
        <v>1</v>
      </c>
      <c r="AJ4" t="e">
        <f>HLOOKUP(S4,$N$52:$N$53,2,FALSE)</f>
        <v>#N/A</v>
      </c>
    </row>
    <row r="5" spans="1:36" x14ac:dyDescent="0.2">
      <c r="A5" s="1" t="s">
        <v>30</v>
      </c>
      <c r="B5" s="27">
        <f t="shared" si="0"/>
        <v>6</v>
      </c>
      <c r="C5" s="27">
        <f t="shared" ref="C5:C47" si="12">COUNT(AG5:AJ5)</f>
        <v>3</v>
      </c>
      <c r="D5" s="28" t="s">
        <v>58</v>
      </c>
      <c r="E5" s="28" t="s">
        <v>70</v>
      </c>
      <c r="F5" s="28" t="s">
        <v>59</v>
      </c>
      <c r="G5" s="28" t="s">
        <v>57</v>
      </c>
      <c r="H5" s="28" t="s">
        <v>70</v>
      </c>
      <c r="I5" s="28" t="s">
        <v>64</v>
      </c>
      <c r="J5" s="28" t="s">
        <v>79</v>
      </c>
      <c r="K5" s="28" t="s">
        <v>50</v>
      </c>
      <c r="L5" s="28" t="s">
        <v>64</v>
      </c>
      <c r="M5" s="28" t="s">
        <v>69</v>
      </c>
      <c r="N5" s="28" t="s">
        <v>86</v>
      </c>
      <c r="P5" s="25" t="s">
        <v>58</v>
      </c>
      <c r="Q5" s="25" t="s">
        <v>64</v>
      </c>
      <c r="R5" s="25" t="s">
        <v>64</v>
      </c>
      <c r="S5" s="18" t="s">
        <v>86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0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0</v>
      </c>
      <c r="AC5" s="12">
        <f t="shared" si="9"/>
        <v>1</v>
      </c>
      <c r="AD5" s="12">
        <f t="shared" si="10"/>
        <v>0</v>
      </c>
      <c r="AE5" s="12">
        <f t="shared" si="11"/>
        <v>0</v>
      </c>
      <c r="AG5">
        <f t="shared" ref="AG5:AG47" si="13">HLOOKUP(P5,$D$52:$G$53,2,FALSE)</f>
        <v>1</v>
      </c>
      <c r="AH5">
        <f t="shared" ref="AH5:AH47" si="14">HLOOKUP(Q5,$H$52:$K$53,2,FALSE)</f>
        <v>1</v>
      </c>
      <c r="AI5">
        <f t="shared" ref="AI5:AI47" si="15">HLOOKUP(R5,$L$52:$M$53,2,FALSE)</f>
        <v>1</v>
      </c>
      <c r="AJ5" t="e">
        <f t="shared" ref="AJ5:AJ47" si="16">HLOOKUP(S5,$N$52:$N$53,2,FALSE)</f>
        <v>#N/A</v>
      </c>
    </row>
    <row r="6" spans="1:36" x14ac:dyDescent="0.2">
      <c r="A6" s="1" t="s">
        <v>9</v>
      </c>
      <c r="B6" s="27">
        <f t="shared" si="0"/>
        <v>6</v>
      </c>
      <c r="C6" s="27">
        <f t="shared" si="12"/>
        <v>2</v>
      </c>
      <c r="D6" s="28" t="s">
        <v>72</v>
      </c>
      <c r="E6" s="28" t="s">
        <v>70</v>
      </c>
      <c r="F6" s="28" t="s">
        <v>59</v>
      </c>
      <c r="G6" s="28" t="s">
        <v>57</v>
      </c>
      <c r="H6" s="28" t="s">
        <v>70</v>
      </c>
      <c r="I6" s="28" t="s">
        <v>64</v>
      </c>
      <c r="J6" s="28" t="s">
        <v>79</v>
      </c>
      <c r="K6" s="28" t="s">
        <v>50</v>
      </c>
      <c r="L6" s="28" t="s">
        <v>64</v>
      </c>
      <c r="M6" s="28" t="s">
        <v>69</v>
      </c>
      <c r="N6" s="28" t="s">
        <v>59</v>
      </c>
      <c r="P6" s="18" t="s">
        <v>57</v>
      </c>
      <c r="Q6" s="25" t="s">
        <v>64</v>
      </c>
      <c r="R6" s="25" t="s">
        <v>64</v>
      </c>
      <c r="S6" s="18" t="s">
        <v>64</v>
      </c>
      <c r="U6" s="12">
        <f t="shared" si="1"/>
        <v>0</v>
      </c>
      <c r="V6" s="12">
        <f t="shared" si="2"/>
        <v>1</v>
      </c>
      <c r="W6" s="12">
        <f t="shared" si="3"/>
        <v>1</v>
      </c>
      <c r="X6" s="12">
        <f t="shared" si="4"/>
        <v>0</v>
      </c>
      <c r="Y6" s="12">
        <f t="shared" si="5"/>
        <v>0</v>
      </c>
      <c r="Z6" s="12">
        <f t="shared" si="6"/>
        <v>1</v>
      </c>
      <c r="AA6" s="12">
        <f t="shared" si="7"/>
        <v>1</v>
      </c>
      <c r="AB6" s="12">
        <f t="shared" si="8"/>
        <v>0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G6" t="e">
        <f t="shared" si="13"/>
        <v>#N/A</v>
      </c>
      <c r="AH6">
        <f t="shared" si="14"/>
        <v>1</v>
      </c>
      <c r="AI6">
        <f t="shared" si="15"/>
        <v>1</v>
      </c>
      <c r="AJ6" t="e">
        <f t="shared" si="16"/>
        <v>#N/A</v>
      </c>
    </row>
    <row r="7" spans="1:36" x14ac:dyDescent="0.2">
      <c r="A7" s="1" t="s">
        <v>23</v>
      </c>
      <c r="B7" s="27">
        <f t="shared" si="0"/>
        <v>6</v>
      </c>
      <c r="C7" s="27">
        <f t="shared" si="12"/>
        <v>2</v>
      </c>
      <c r="D7" s="28" t="s">
        <v>58</v>
      </c>
      <c r="E7" s="28" t="s">
        <v>70</v>
      </c>
      <c r="F7" s="28" t="s">
        <v>59</v>
      </c>
      <c r="G7" s="28" t="s">
        <v>57</v>
      </c>
      <c r="H7" s="28" t="s">
        <v>70</v>
      </c>
      <c r="I7" s="28" t="s">
        <v>64</v>
      </c>
      <c r="J7" s="28" t="s">
        <v>79</v>
      </c>
      <c r="K7" s="28" t="s">
        <v>50</v>
      </c>
      <c r="L7" s="28" t="s">
        <v>64</v>
      </c>
      <c r="M7" s="28" t="s">
        <v>69</v>
      </c>
      <c r="N7" s="28" t="s">
        <v>64</v>
      </c>
      <c r="P7" s="25" t="s">
        <v>58</v>
      </c>
      <c r="Q7" s="18" t="s">
        <v>70</v>
      </c>
      <c r="R7" s="25" t="s">
        <v>64</v>
      </c>
      <c r="S7" s="18" t="s">
        <v>64</v>
      </c>
      <c r="U7" s="12">
        <f t="shared" si="1"/>
        <v>1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0</v>
      </c>
      <c r="AE7" s="12">
        <f t="shared" si="11"/>
        <v>0</v>
      </c>
      <c r="AG7">
        <f t="shared" si="13"/>
        <v>1</v>
      </c>
      <c r="AH7" t="e">
        <f t="shared" si="14"/>
        <v>#N/A</v>
      </c>
      <c r="AI7">
        <f t="shared" si="15"/>
        <v>1</v>
      </c>
      <c r="AJ7" t="e">
        <f t="shared" si="16"/>
        <v>#N/A</v>
      </c>
    </row>
    <row r="8" spans="1:36" x14ac:dyDescent="0.2">
      <c r="A8" s="1" t="s">
        <v>16</v>
      </c>
      <c r="B8" s="27">
        <f t="shared" si="0"/>
        <v>9</v>
      </c>
      <c r="C8" s="27">
        <f t="shared" si="12"/>
        <v>3</v>
      </c>
      <c r="D8" s="28" t="s">
        <v>72</v>
      </c>
      <c r="E8" s="28" t="s">
        <v>70</v>
      </c>
      <c r="F8" s="28" t="s">
        <v>59</v>
      </c>
      <c r="G8" s="28" t="s">
        <v>65</v>
      </c>
      <c r="H8" s="28" t="s">
        <v>70</v>
      </c>
      <c r="I8" s="28" t="s">
        <v>64</v>
      </c>
      <c r="J8" s="28" t="s">
        <v>79</v>
      </c>
      <c r="K8" s="28" t="s">
        <v>59</v>
      </c>
      <c r="L8" s="28" t="s">
        <v>64</v>
      </c>
      <c r="M8" s="28" t="s">
        <v>59</v>
      </c>
      <c r="N8" s="28" t="s">
        <v>59</v>
      </c>
      <c r="P8" s="25" t="s">
        <v>70</v>
      </c>
      <c r="Q8" s="18" t="s">
        <v>70</v>
      </c>
      <c r="R8" s="25" t="s">
        <v>64</v>
      </c>
      <c r="S8" s="25" t="s">
        <v>59</v>
      </c>
      <c r="U8" s="12">
        <f t="shared" si="1"/>
        <v>0</v>
      </c>
      <c r="V8" s="12">
        <f t="shared" si="2"/>
        <v>1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G8">
        <f t="shared" si="13"/>
        <v>1</v>
      </c>
      <c r="AH8" t="e">
        <f t="shared" si="14"/>
        <v>#N/A</v>
      </c>
      <c r="AI8">
        <f t="shared" si="15"/>
        <v>1</v>
      </c>
      <c r="AJ8">
        <f t="shared" si="16"/>
        <v>1</v>
      </c>
    </row>
    <row r="9" spans="1:36" x14ac:dyDescent="0.2">
      <c r="A9" s="1" t="s">
        <v>32</v>
      </c>
      <c r="B9" s="27">
        <f t="shared" si="0"/>
        <v>6</v>
      </c>
      <c r="C9" s="27">
        <f t="shared" si="12"/>
        <v>3</v>
      </c>
      <c r="D9" s="28" t="s">
        <v>72</v>
      </c>
      <c r="E9" s="28" t="s">
        <v>70</v>
      </c>
      <c r="F9" s="28" t="s">
        <v>51</v>
      </c>
      <c r="G9" s="28" t="s">
        <v>57</v>
      </c>
      <c r="H9" s="28" t="s">
        <v>70</v>
      </c>
      <c r="I9" s="28" t="s">
        <v>64</v>
      </c>
      <c r="J9" s="28" t="s">
        <v>79</v>
      </c>
      <c r="K9" s="28" t="s">
        <v>50</v>
      </c>
      <c r="L9" s="28" t="s">
        <v>64</v>
      </c>
      <c r="M9" s="28" t="s">
        <v>59</v>
      </c>
      <c r="N9" s="28" t="s">
        <v>59</v>
      </c>
      <c r="P9" s="18" t="s">
        <v>57</v>
      </c>
      <c r="Q9" s="25" t="s">
        <v>64</v>
      </c>
      <c r="R9" s="25" t="s">
        <v>64</v>
      </c>
      <c r="S9" s="25" t="s">
        <v>59</v>
      </c>
      <c r="U9" s="12">
        <f t="shared" si="1"/>
        <v>0</v>
      </c>
      <c r="V9" s="12">
        <f t="shared" si="2"/>
        <v>1</v>
      </c>
      <c r="W9" s="12">
        <f t="shared" si="3"/>
        <v>0</v>
      </c>
      <c r="X9" s="12">
        <f t="shared" si="4"/>
        <v>0</v>
      </c>
      <c r="Y9" s="12">
        <f t="shared" si="5"/>
        <v>0</v>
      </c>
      <c r="Z9" s="12">
        <f t="shared" si="6"/>
        <v>1</v>
      </c>
      <c r="AA9" s="12">
        <f t="shared" si="7"/>
        <v>1</v>
      </c>
      <c r="AB9" s="12">
        <f t="shared" si="8"/>
        <v>0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G9" t="e">
        <f t="shared" si="13"/>
        <v>#N/A</v>
      </c>
      <c r="AH9">
        <f t="shared" si="14"/>
        <v>1</v>
      </c>
      <c r="AI9">
        <f t="shared" si="15"/>
        <v>1</v>
      </c>
      <c r="AJ9">
        <f t="shared" si="16"/>
        <v>1</v>
      </c>
    </row>
    <row r="10" spans="1:36" x14ac:dyDescent="0.2">
      <c r="A10" s="1" t="s">
        <v>15</v>
      </c>
      <c r="B10" s="27">
        <f t="shared" si="0"/>
        <v>5</v>
      </c>
      <c r="C10" s="27">
        <f t="shared" si="12"/>
        <v>2</v>
      </c>
      <c r="D10" s="28" t="s">
        <v>72</v>
      </c>
      <c r="E10" s="28" t="s">
        <v>70</v>
      </c>
      <c r="F10" s="28" t="s">
        <v>59</v>
      </c>
      <c r="G10" s="28" t="s">
        <v>57</v>
      </c>
      <c r="H10" s="28" t="s">
        <v>70</v>
      </c>
      <c r="I10" s="28" t="s">
        <v>64</v>
      </c>
      <c r="J10" s="28" t="s">
        <v>79</v>
      </c>
      <c r="K10" s="28" t="s">
        <v>50</v>
      </c>
      <c r="L10" s="28" t="s">
        <v>64</v>
      </c>
      <c r="M10" s="28" t="s">
        <v>69</v>
      </c>
      <c r="N10" s="28" t="s">
        <v>64</v>
      </c>
      <c r="P10" s="25" t="s">
        <v>70</v>
      </c>
      <c r="Q10" s="18" t="s">
        <v>50</v>
      </c>
      <c r="R10" s="25" t="s">
        <v>64</v>
      </c>
      <c r="S10" s="18" t="s">
        <v>64</v>
      </c>
      <c r="U10" s="12">
        <f t="shared" si="1"/>
        <v>0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0</v>
      </c>
      <c r="AG10">
        <f t="shared" si="13"/>
        <v>1</v>
      </c>
      <c r="AH10" t="e">
        <f t="shared" si="14"/>
        <v>#N/A</v>
      </c>
      <c r="AI10">
        <f t="shared" si="15"/>
        <v>1</v>
      </c>
      <c r="AJ10" t="e">
        <f t="shared" si="16"/>
        <v>#N/A</v>
      </c>
    </row>
    <row r="11" spans="1:36" x14ac:dyDescent="0.2">
      <c r="A11" s="1" t="s">
        <v>20</v>
      </c>
      <c r="B11" s="27">
        <f t="shared" si="0"/>
        <v>5</v>
      </c>
      <c r="C11" s="27">
        <f t="shared" si="12"/>
        <v>2</v>
      </c>
      <c r="D11" s="28" t="s">
        <v>72</v>
      </c>
      <c r="E11" s="28" t="s">
        <v>70</v>
      </c>
      <c r="F11" s="28" t="s">
        <v>59</v>
      </c>
      <c r="G11" s="28" t="s">
        <v>57</v>
      </c>
      <c r="H11" s="28" t="s">
        <v>70</v>
      </c>
      <c r="I11" s="28" t="s">
        <v>64</v>
      </c>
      <c r="J11" s="28" t="s">
        <v>79</v>
      </c>
      <c r="K11" s="28" t="s">
        <v>50</v>
      </c>
      <c r="L11" s="28" t="s">
        <v>64</v>
      </c>
      <c r="M11" s="28" t="s">
        <v>69</v>
      </c>
      <c r="N11" s="28" t="s">
        <v>64</v>
      </c>
      <c r="P11" s="18" t="s">
        <v>57</v>
      </c>
      <c r="Q11" s="25" t="s">
        <v>64</v>
      </c>
      <c r="R11" s="25" t="s">
        <v>64</v>
      </c>
      <c r="S11" s="18" t="s">
        <v>64</v>
      </c>
      <c r="U11" s="12">
        <f t="shared" si="1"/>
        <v>0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0</v>
      </c>
      <c r="AC11" s="12">
        <f t="shared" si="9"/>
        <v>1</v>
      </c>
      <c r="AD11" s="12">
        <f t="shared" si="10"/>
        <v>0</v>
      </c>
      <c r="AE11" s="12">
        <f t="shared" si="11"/>
        <v>0</v>
      </c>
      <c r="AG11" t="e">
        <f t="shared" si="13"/>
        <v>#N/A</v>
      </c>
      <c r="AH11">
        <f t="shared" si="14"/>
        <v>1</v>
      </c>
      <c r="AI11">
        <f t="shared" si="15"/>
        <v>1</v>
      </c>
      <c r="AJ11" t="e">
        <f t="shared" si="16"/>
        <v>#N/A</v>
      </c>
    </row>
    <row r="12" spans="1:36" x14ac:dyDescent="0.2">
      <c r="A12" s="1" t="s">
        <v>26</v>
      </c>
      <c r="B12" s="27">
        <f t="shared" si="0"/>
        <v>7</v>
      </c>
      <c r="C12" s="27">
        <f t="shared" si="12"/>
        <v>3</v>
      </c>
      <c r="D12" s="28" t="s">
        <v>58</v>
      </c>
      <c r="E12" s="28" t="s">
        <v>70</v>
      </c>
      <c r="F12" s="28" t="s">
        <v>59</v>
      </c>
      <c r="G12" s="28" t="s">
        <v>57</v>
      </c>
      <c r="H12" s="28" t="s">
        <v>70</v>
      </c>
      <c r="I12" s="28" t="s">
        <v>64</v>
      </c>
      <c r="J12" s="28" t="s">
        <v>58</v>
      </c>
      <c r="K12" s="28" t="s">
        <v>59</v>
      </c>
      <c r="L12" s="28" t="s">
        <v>64</v>
      </c>
      <c r="M12" s="28" t="s">
        <v>59</v>
      </c>
      <c r="N12" s="28" t="s">
        <v>86</v>
      </c>
      <c r="P12" s="25" t="s">
        <v>70</v>
      </c>
      <c r="Q12" s="25" t="s">
        <v>64</v>
      </c>
      <c r="R12" s="25" t="s">
        <v>64</v>
      </c>
      <c r="S12" s="18" t="s">
        <v>86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0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0</v>
      </c>
      <c r="AG12">
        <f t="shared" si="13"/>
        <v>1</v>
      </c>
      <c r="AH12">
        <f t="shared" si="14"/>
        <v>1</v>
      </c>
      <c r="AI12">
        <f t="shared" si="15"/>
        <v>1</v>
      </c>
      <c r="AJ12" t="e">
        <f t="shared" si="16"/>
        <v>#N/A</v>
      </c>
    </row>
    <row r="13" spans="1:36" x14ac:dyDescent="0.2">
      <c r="A13" s="1" t="s">
        <v>29</v>
      </c>
      <c r="B13" s="27">
        <f t="shared" si="0"/>
        <v>7</v>
      </c>
      <c r="C13" s="27">
        <f t="shared" si="12"/>
        <v>2</v>
      </c>
      <c r="D13" s="28" t="s">
        <v>58</v>
      </c>
      <c r="E13" s="28" t="s">
        <v>70</v>
      </c>
      <c r="F13" s="28" t="s">
        <v>59</v>
      </c>
      <c r="G13" s="28" t="s">
        <v>65</v>
      </c>
      <c r="H13" s="28" t="s">
        <v>70</v>
      </c>
      <c r="I13" s="28" t="s">
        <v>64</v>
      </c>
      <c r="J13" s="28" t="s">
        <v>58</v>
      </c>
      <c r="K13" s="28" t="s">
        <v>50</v>
      </c>
      <c r="L13" s="28" t="s">
        <v>64</v>
      </c>
      <c r="M13" s="28" t="s">
        <v>59</v>
      </c>
      <c r="N13" s="28" t="s">
        <v>86</v>
      </c>
      <c r="P13" s="25" t="s">
        <v>70</v>
      </c>
      <c r="Q13" s="18" t="s">
        <v>86</v>
      </c>
      <c r="R13" s="25" t="s">
        <v>64</v>
      </c>
      <c r="S13" s="18" t="s">
        <v>86</v>
      </c>
      <c r="U13" s="12">
        <f t="shared" si="1"/>
        <v>1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0</v>
      </c>
      <c r="Z13" s="12">
        <f t="shared" si="6"/>
        <v>1</v>
      </c>
      <c r="AA13" s="12">
        <f t="shared" si="7"/>
        <v>0</v>
      </c>
      <c r="AB13" s="12">
        <f t="shared" si="8"/>
        <v>0</v>
      </c>
      <c r="AC13" s="12">
        <f t="shared" si="9"/>
        <v>1</v>
      </c>
      <c r="AD13" s="12">
        <f t="shared" si="10"/>
        <v>1</v>
      </c>
      <c r="AE13" s="12">
        <f t="shared" si="11"/>
        <v>0</v>
      </c>
      <c r="AG13">
        <f t="shared" si="13"/>
        <v>1</v>
      </c>
      <c r="AH13" t="e">
        <f t="shared" si="14"/>
        <v>#N/A</v>
      </c>
      <c r="AI13">
        <f t="shared" si="15"/>
        <v>1</v>
      </c>
      <c r="AJ13" t="e">
        <f t="shared" si="16"/>
        <v>#N/A</v>
      </c>
    </row>
    <row r="14" spans="1:36" x14ac:dyDescent="0.2">
      <c r="A14" s="1" t="s">
        <v>31</v>
      </c>
      <c r="B14" s="27">
        <f t="shared" si="0"/>
        <v>7</v>
      </c>
      <c r="C14" s="27">
        <f t="shared" si="12"/>
        <v>3</v>
      </c>
      <c r="D14" s="28" t="s">
        <v>72</v>
      </c>
      <c r="E14" s="28" t="s">
        <v>70</v>
      </c>
      <c r="F14" s="28" t="s">
        <v>59</v>
      </c>
      <c r="G14" s="28" t="s">
        <v>57</v>
      </c>
      <c r="H14" s="28" t="s">
        <v>70</v>
      </c>
      <c r="I14" s="28" t="s">
        <v>64</v>
      </c>
      <c r="J14" s="28" t="s">
        <v>79</v>
      </c>
      <c r="K14" s="28" t="s">
        <v>59</v>
      </c>
      <c r="L14" s="28" t="s">
        <v>64</v>
      </c>
      <c r="M14" s="28" t="s">
        <v>59</v>
      </c>
      <c r="N14" s="28" t="s">
        <v>64</v>
      </c>
      <c r="P14" s="25" t="s">
        <v>70</v>
      </c>
      <c r="Q14" s="25" t="s">
        <v>79</v>
      </c>
      <c r="R14" s="25" t="s">
        <v>64</v>
      </c>
      <c r="S14" s="18" t="s">
        <v>64</v>
      </c>
      <c r="U14" s="12">
        <f t="shared" si="1"/>
        <v>0</v>
      </c>
      <c r="V14" s="12">
        <f t="shared" si="2"/>
        <v>1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G14">
        <f t="shared" si="13"/>
        <v>1</v>
      </c>
      <c r="AH14">
        <f t="shared" si="14"/>
        <v>1</v>
      </c>
      <c r="AI14">
        <f t="shared" si="15"/>
        <v>1</v>
      </c>
      <c r="AJ14" t="e">
        <f t="shared" si="16"/>
        <v>#N/A</v>
      </c>
    </row>
    <row r="15" spans="1:36" x14ac:dyDescent="0.2">
      <c r="A15" s="1" t="s">
        <v>33</v>
      </c>
      <c r="B15" s="27">
        <f t="shared" si="0"/>
        <v>7</v>
      </c>
      <c r="C15" s="27">
        <f t="shared" si="12"/>
        <v>3</v>
      </c>
      <c r="D15" s="28" t="s">
        <v>72</v>
      </c>
      <c r="E15" s="28" t="s">
        <v>70</v>
      </c>
      <c r="F15" s="28" t="s">
        <v>59</v>
      </c>
      <c r="G15" s="28" t="s">
        <v>57</v>
      </c>
      <c r="H15" s="28" t="s">
        <v>69</v>
      </c>
      <c r="I15" s="28" t="s">
        <v>64</v>
      </c>
      <c r="J15" s="28" t="s">
        <v>79</v>
      </c>
      <c r="K15" s="28" t="s">
        <v>50</v>
      </c>
      <c r="L15" s="28" t="s">
        <v>64</v>
      </c>
      <c r="M15" s="28" t="s">
        <v>69</v>
      </c>
      <c r="N15" s="28" t="s">
        <v>59</v>
      </c>
      <c r="P15" s="18" t="s">
        <v>57</v>
      </c>
      <c r="Q15" s="25" t="s">
        <v>79</v>
      </c>
      <c r="R15" s="25" t="s">
        <v>64</v>
      </c>
      <c r="S15" s="25" t="s">
        <v>59</v>
      </c>
      <c r="U15" s="12">
        <f t="shared" si="1"/>
        <v>0</v>
      </c>
      <c r="V15" s="12">
        <f t="shared" si="2"/>
        <v>1</v>
      </c>
      <c r="W15" s="12">
        <f t="shared" si="3"/>
        <v>1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0</v>
      </c>
      <c r="AC15" s="12">
        <f t="shared" si="9"/>
        <v>1</v>
      </c>
      <c r="AD15" s="12">
        <f t="shared" si="10"/>
        <v>0</v>
      </c>
      <c r="AE15" s="12">
        <f t="shared" si="11"/>
        <v>1</v>
      </c>
      <c r="AG15" t="e">
        <f t="shared" si="13"/>
        <v>#N/A</v>
      </c>
      <c r="AH15">
        <f t="shared" si="14"/>
        <v>1</v>
      </c>
      <c r="AI15">
        <f t="shared" si="15"/>
        <v>1</v>
      </c>
      <c r="AJ15">
        <f t="shared" si="16"/>
        <v>1</v>
      </c>
    </row>
    <row r="16" spans="1:36" x14ac:dyDescent="0.2">
      <c r="A16" s="1" t="s">
        <v>34</v>
      </c>
      <c r="B16" s="27">
        <f t="shared" si="0"/>
        <v>6</v>
      </c>
      <c r="C16" s="27">
        <f t="shared" si="12"/>
        <v>3</v>
      </c>
      <c r="D16" s="28" t="s">
        <v>58</v>
      </c>
      <c r="E16" s="28" t="s">
        <v>70</v>
      </c>
      <c r="F16" s="28" t="s">
        <v>51</v>
      </c>
      <c r="G16" s="28" t="s">
        <v>65</v>
      </c>
      <c r="H16" s="28" t="s">
        <v>70</v>
      </c>
      <c r="I16" s="28" t="s">
        <v>65</v>
      </c>
      <c r="J16" s="28" t="s">
        <v>58</v>
      </c>
      <c r="K16" s="28" t="s">
        <v>50</v>
      </c>
      <c r="L16" s="28" t="s">
        <v>64</v>
      </c>
      <c r="M16" s="28" t="s">
        <v>59</v>
      </c>
      <c r="N16" s="28" t="s">
        <v>59</v>
      </c>
      <c r="P16" s="25" t="s">
        <v>70</v>
      </c>
      <c r="Q16" s="18" t="s">
        <v>50</v>
      </c>
      <c r="R16" s="25" t="s">
        <v>64</v>
      </c>
      <c r="S16" s="25" t="s">
        <v>59</v>
      </c>
      <c r="U16" s="12">
        <f t="shared" si="1"/>
        <v>1</v>
      </c>
      <c r="V16" s="12">
        <f t="shared" si="2"/>
        <v>1</v>
      </c>
      <c r="W16" s="12">
        <f t="shared" si="3"/>
        <v>0</v>
      </c>
      <c r="X16" s="12">
        <f t="shared" si="4"/>
        <v>1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0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G16">
        <f t="shared" si="13"/>
        <v>1</v>
      </c>
      <c r="AH16" t="e">
        <f t="shared" si="14"/>
        <v>#N/A</v>
      </c>
      <c r="AI16">
        <f t="shared" si="15"/>
        <v>1</v>
      </c>
      <c r="AJ16">
        <f t="shared" si="16"/>
        <v>1</v>
      </c>
    </row>
    <row r="17" spans="1:36" x14ac:dyDescent="0.2">
      <c r="A17" s="1" t="s">
        <v>18</v>
      </c>
      <c r="B17" s="27" t="s">
        <v>125</v>
      </c>
      <c r="C17" s="27">
        <f t="shared" si="12"/>
        <v>0</v>
      </c>
      <c r="D17" s="28" t="s">
        <v>86</v>
      </c>
      <c r="E17" s="28" t="s">
        <v>86</v>
      </c>
      <c r="F17" s="28" t="s">
        <v>86</v>
      </c>
      <c r="G17" s="28" t="s">
        <v>86</v>
      </c>
      <c r="H17" s="28" t="s">
        <v>86</v>
      </c>
      <c r="I17" s="28" t="s">
        <v>86</v>
      </c>
      <c r="J17" s="28" t="s">
        <v>86</v>
      </c>
      <c r="K17" s="28" t="s">
        <v>86</v>
      </c>
      <c r="L17" s="28" t="s">
        <v>86</v>
      </c>
      <c r="M17" s="28" t="s">
        <v>86</v>
      </c>
      <c r="N17" s="28" t="s">
        <v>86</v>
      </c>
      <c r="P17" s="18" t="s">
        <v>86</v>
      </c>
      <c r="Q17" s="18" t="s">
        <v>86</v>
      </c>
      <c r="R17" s="18" t="s">
        <v>86</v>
      </c>
      <c r="S17" s="18" t="s">
        <v>86</v>
      </c>
      <c r="U17" s="12">
        <f t="shared" si="1"/>
        <v>0</v>
      </c>
      <c r="V17" s="12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2">
        <f t="shared" si="8"/>
        <v>0</v>
      </c>
      <c r="AC17" s="12">
        <f t="shared" si="9"/>
        <v>0</v>
      </c>
      <c r="AD17" s="12">
        <f t="shared" si="10"/>
        <v>0</v>
      </c>
      <c r="AE17" s="12">
        <f t="shared" si="11"/>
        <v>0</v>
      </c>
      <c r="AG17" t="e">
        <f t="shared" si="13"/>
        <v>#N/A</v>
      </c>
      <c r="AH17" t="e">
        <f t="shared" si="14"/>
        <v>#N/A</v>
      </c>
      <c r="AI17" t="e">
        <f t="shared" si="15"/>
        <v>#N/A</v>
      </c>
      <c r="AJ17" t="e">
        <f t="shared" si="16"/>
        <v>#N/A</v>
      </c>
    </row>
    <row r="18" spans="1:36" x14ac:dyDescent="0.2">
      <c r="A18" s="1" t="s">
        <v>22</v>
      </c>
      <c r="B18" s="27" t="s">
        <v>125</v>
      </c>
      <c r="C18" s="27">
        <f t="shared" si="12"/>
        <v>0</v>
      </c>
      <c r="D18" s="28" t="s">
        <v>86</v>
      </c>
      <c r="E18" s="28" t="s">
        <v>86</v>
      </c>
      <c r="F18" s="28" t="s">
        <v>86</v>
      </c>
      <c r="G18" s="28" t="s">
        <v>86</v>
      </c>
      <c r="H18" s="28" t="s">
        <v>86</v>
      </c>
      <c r="I18" s="28" t="s">
        <v>86</v>
      </c>
      <c r="J18" s="28" t="s">
        <v>86</v>
      </c>
      <c r="K18" s="28" t="s">
        <v>86</v>
      </c>
      <c r="L18" s="28" t="s">
        <v>86</v>
      </c>
      <c r="M18" s="28" t="s">
        <v>86</v>
      </c>
      <c r="N18" s="28" t="s">
        <v>86</v>
      </c>
      <c r="P18" s="18" t="s">
        <v>86</v>
      </c>
      <c r="Q18" s="18" t="s">
        <v>86</v>
      </c>
      <c r="R18" s="18" t="s">
        <v>86</v>
      </c>
      <c r="S18" s="18" t="s">
        <v>86</v>
      </c>
      <c r="U18" s="12">
        <f t="shared" si="1"/>
        <v>0</v>
      </c>
      <c r="V18" s="12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0</v>
      </c>
      <c r="AG18" t="e">
        <f t="shared" si="13"/>
        <v>#N/A</v>
      </c>
      <c r="AH18" t="e">
        <f t="shared" si="14"/>
        <v>#N/A</v>
      </c>
      <c r="AI18" t="e">
        <f t="shared" si="15"/>
        <v>#N/A</v>
      </c>
      <c r="AJ18" t="e">
        <f t="shared" si="16"/>
        <v>#N/A</v>
      </c>
    </row>
    <row r="19" spans="1:36" x14ac:dyDescent="0.2">
      <c r="A19" s="1" t="s">
        <v>14</v>
      </c>
      <c r="B19" s="27">
        <f t="shared" si="0"/>
        <v>5</v>
      </c>
      <c r="C19" s="27">
        <f t="shared" si="12"/>
        <v>3</v>
      </c>
      <c r="D19" s="28" t="s">
        <v>58</v>
      </c>
      <c r="E19" s="28" t="s">
        <v>70</v>
      </c>
      <c r="F19" s="28" t="s">
        <v>51</v>
      </c>
      <c r="G19" s="28" t="s">
        <v>57</v>
      </c>
      <c r="H19" s="28" t="s">
        <v>70</v>
      </c>
      <c r="I19" s="28" t="s">
        <v>64</v>
      </c>
      <c r="J19" s="28" t="s">
        <v>79</v>
      </c>
      <c r="K19" s="28" t="s">
        <v>50</v>
      </c>
      <c r="L19" s="28" t="s">
        <v>64</v>
      </c>
      <c r="M19" s="28" t="s">
        <v>69</v>
      </c>
      <c r="N19" s="28" t="s">
        <v>64</v>
      </c>
      <c r="P19" s="25" t="s">
        <v>70</v>
      </c>
      <c r="Q19" s="25" t="s">
        <v>79</v>
      </c>
      <c r="R19" s="25" t="s">
        <v>64</v>
      </c>
      <c r="S19" s="18" t="s">
        <v>64</v>
      </c>
      <c r="U19" s="12">
        <f t="shared" si="1"/>
        <v>1</v>
      </c>
      <c r="V19" s="12">
        <f t="shared" si="2"/>
        <v>1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0</v>
      </c>
      <c r="AC19" s="12">
        <f t="shared" si="9"/>
        <v>1</v>
      </c>
      <c r="AD19" s="12">
        <f t="shared" si="10"/>
        <v>0</v>
      </c>
      <c r="AE19" s="12">
        <f t="shared" si="11"/>
        <v>0</v>
      </c>
      <c r="AG19">
        <f t="shared" si="13"/>
        <v>1</v>
      </c>
      <c r="AH19">
        <f t="shared" si="14"/>
        <v>1</v>
      </c>
      <c r="AI19">
        <f t="shared" si="15"/>
        <v>1</v>
      </c>
      <c r="AJ19" t="e">
        <f t="shared" si="16"/>
        <v>#N/A</v>
      </c>
    </row>
    <row r="20" spans="1:36" x14ac:dyDescent="0.2">
      <c r="A20" s="1" t="s">
        <v>35</v>
      </c>
      <c r="B20" s="27">
        <f t="shared" si="0"/>
        <v>7</v>
      </c>
      <c r="C20" s="27">
        <f t="shared" si="12"/>
        <v>4</v>
      </c>
      <c r="D20" s="28" t="s">
        <v>58</v>
      </c>
      <c r="E20" s="28" t="s">
        <v>70</v>
      </c>
      <c r="F20" s="28" t="s">
        <v>51</v>
      </c>
      <c r="G20" s="28" t="s">
        <v>57</v>
      </c>
      <c r="H20" s="28" t="s">
        <v>70</v>
      </c>
      <c r="I20" s="28" t="s">
        <v>64</v>
      </c>
      <c r="J20" s="28" t="s">
        <v>79</v>
      </c>
      <c r="K20" s="28" t="s">
        <v>50</v>
      </c>
      <c r="L20" s="28" t="s">
        <v>64</v>
      </c>
      <c r="M20" s="28" t="s">
        <v>59</v>
      </c>
      <c r="N20" s="28" t="s">
        <v>59</v>
      </c>
      <c r="P20" s="25" t="s">
        <v>70</v>
      </c>
      <c r="Q20" s="25" t="s">
        <v>64</v>
      </c>
      <c r="R20" s="25" t="s">
        <v>64</v>
      </c>
      <c r="S20" s="25" t="s">
        <v>59</v>
      </c>
      <c r="U20" s="12">
        <f t="shared" si="1"/>
        <v>1</v>
      </c>
      <c r="V20" s="12">
        <f t="shared" si="2"/>
        <v>1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0</v>
      </c>
      <c r="AC20" s="12">
        <f t="shared" si="9"/>
        <v>1</v>
      </c>
      <c r="AD20" s="12">
        <f t="shared" si="10"/>
        <v>1</v>
      </c>
      <c r="AE20" s="12">
        <f t="shared" si="11"/>
        <v>1</v>
      </c>
      <c r="AG20">
        <f t="shared" si="13"/>
        <v>1</v>
      </c>
      <c r="AH20">
        <f t="shared" si="14"/>
        <v>1</v>
      </c>
      <c r="AI20">
        <f t="shared" si="15"/>
        <v>1</v>
      </c>
      <c r="AJ20">
        <f t="shared" si="16"/>
        <v>1</v>
      </c>
    </row>
    <row r="21" spans="1:36" x14ac:dyDescent="0.2">
      <c r="A21" s="1" t="s">
        <v>36</v>
      </c>
      <c r="B21" s="27">
        <f t="shared" si="0"/>
        <v>7</v>
      </c>
      <c r="C21" s="27">
        <f t="shared" si="12"/>
        <v>3</v>
      </c>
      <c r="D21" s="28" t="s">
        <v>72</v>
      </c>
      <c r="E21" s="28" t="s">
        <v>70</v>
      </c>
      <c r="F21" s="28" t="s">
        <v>59</v>
      </c>
      <c r="G21" s="28" t="s">
        <v>57</v>
      </c>
      <c r="H21" s="28" t="s">
        <v>70</v>
      </c>
      <c r="I21" s="28" t="s">
        <v>64</v>
      </c>
      <c r="J21" s="28" t="s">
        <v>79</v>
      </c>
      <c r="K21" s="28" t="s">
        <v>50</v>
      </c>
      <c r="L21" s="28" t="s">
        <v>64</v>
      </c>
      <c r="M21" s="28" t="s">
        <v>59</v>
      </c>
      <c r="N21" s="28" t="s">
        <v>59</v>
      </c>
      <c r="P21" s="18" t="s">
        <v>57</v>
      </c>
      <c r="Q21" s="25" t="s">
        <v>64</v>
      </c>
      <c r="R21" s="25" t="s">
        <v>64</v>
      </c>
      <c r="S21" s="25" t="s">
        <v>59</v>
      </c>
      <c r="U21" s="12">
        <f t="shared" si="1"/>
        <v>0</v>
      </c>
      <c r="V21" s="12">
        <f t="shared" si="2"/>
        <v>1</v>
      </c>
      <c r="W21" s="12">
        <f t="shared" si="3"/>
        <v>1</v>
      </c>
      <c r="X21" s="12">
        <f t="shared" si="4"/>
        <v>0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G21" t="e">
        <f t="shared" si="13"/>
        <v>#N/A</v>
      </c>
      <c r="AH21">
        <f t="shared" si="14"/>
        <v>1</v>
      </c>
      <c r="AI21">
        <f t="shared" si="15"/>
        <v>1</v>
      </c>
      <c r="AJ21">
        <f t="shared" si="16"/>
        <v>1</v>
      </c>
    </row>
    <row r="22" spans="1:36" x14ac:dyDescent="0.2">
      <c r="A22" s="1" t="s">
        <v>37</v>
      </c>
      <c r="B22" s="27" t="s">
        <v>125</v>
      </c>
      <c r="C22" s="27">
        <f t="shared" si="12"/>
        <v>0</v>
      </c>
      <c r="D22" s="28" t="s">
        <v>86</v>
      </c>
      <c r="E22" s="28" t="s">
        <v>86</v>
      </c>
      <c r="F22" s="28" t="s">
        <v>86</v>
      </c>
      <c r="G22" s="28" t="s">
        <v>86</v>
      </c>
      <c r="H22" s="28" t="s">
        <v>86</v>
      </c>
      <c r="I22" s="28" t="s">
        <v>86</v>
      </c>
      <c r="J22" s="28" t="s">
        <v>86</v>
      </c>
      <c r="K22" s="28" t="s">
        <v>86</v>
      </c>
      <c r="L22" s="28" t="s">
        <v>86</v>
      </c>
      <c r="M22" s="28" t="s">
        <v>86</v>
      </c>
      <c r="N22" s="28" t="s">
        <v>86</v>
      </c>
      <c r="P22" s="18" t="s">
        <v>86</v>
      </c>
      <c r="Q22" s="18" t="s">
        <v>86</v>
      </c>
      <c r="R22" s="18" t="s">
        <v>86</v>
      </c>
      <c r="S22" s="28" t="s">
        <v>86</v>
      </c>
      <c r="U22" s="12">
        <f t="shared" si="1"/>
        <v>0</v>
      </c>
      <c r="V22" s="12">
        <f t="shared" si="2"/>
        <v>0</v>
      </c>
      <c r="W22" s="12">
        <f t="shared" si="3"/>
        <v>0</v>
      </c>
      <c r="X22" s="12">
        <f t="shared" si="4"/>
        <v>0</v>
      </c>
      <c r="Y22" s="12">
        <f t="shared" si="5"/>
        <v>0</v>
      </c>
      <c r="Z22" s="12">
        <f t="shared" si="6"/>
        <v>0</v>
      </c>
      <c r="AA22" s="12">
        <f t="shared" si="7"/>
        <v>0</v>
      </c>
      <c r="AB22" s="12">
        <f t="shared" si="8"/>
        <v>0</v>
      </c>
      <c r="AC22" s="12">
        <f t="shared" si="9"/>
        <v>0</v>
      </c>
      <c r="AD22" s="12">
        <f t="shared" si="10"/>
        <v>0</v>
      </c>
      <c r="AE22" s="12">
        <f t="shared" si="11"/>
        <v>0</v>
      </c>
      <c r="AG22" t="e">
        <f t="shared" si="13"/>
        <v>#N/A</v>
      </c>
      <c r="AH22" t="e">
        <f t="shared" si="14"/>
        <v>#N/A</v>
      </c>
      <c r="AI22" t="e">
        <f t="shared" si="15"/>
        <v>#N/A</v>
      </c>
      <c r="AJ22" t="e">
        <f t="shared" si="16"/>
        <v>#N/A</v>
      </c>
    </row>
    <row r="23" spans="1:36" x14ac:dyDescent="0.2">
      <c r="A23" s="1" t="s">
        <v>17</v>
      </c>
      <c r="B23" s="36" t="s">
        <v>122</v>
      </c>
      <c r="C23" s="27" t="s">
        <v>122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P23" s="34"/>
      <c r="Q23" s="34"/>
      <c r="R23" s="34"/>
      <c r="S23" s="34"/>
      <c r="U23" s="12">
        <f t="shared" si="1"/>
        <v>0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G23" t="e">
        <f t="shared" si="13"/>
        <v>#N/A</v>
      </c>
      <c r="AH23" t="e">
        <f t="shared" si="14"/>
        <v>#N/A</v>
      </c>
      <c r="AI23" t="e">
        <f t="shared" si="15"/>
        <v>#N/A</v>
      </c>
      <c r="AJ23" t="e">
        <f t="shared" si="16"/>
        <v>#N/A</v>
      </c>
    </row>
    <row r="24" spans="1:36" x14ac:dyDescent="0.2">
      <c r="A24" s="1" t="s">
        <v>28</v>
      </c>
      <c r="B24" s="36" t="s">
        <v>122</v>
      </c>
      <c r="C24" s="27" t="s">
        <v>122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34"/>
      <c r="Q24" s="34"/>
      <c r="R24" s="34"/>
      <c r="S24" s="34"/>
      <c r="U24" s="12">
        <f t="shared" si="1"/>
        <v>0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G24" t="e">
        <f t="shared" si="13"/>
        <v>#N/A</v>
      </c>
      <c r="AH24" t="e">
        <f t="shared" si="14"/>
        <v>#N/A</v>
      </c>
      <c r="AI24" t="e">
        <f t="shared" si="15"/>
        <v>#N/A</v>
      </c>
      <c r="AJ24" t="e">
        <f t="shared" si="16"/>
        <v>#N/A</v>
      </c>
    </row>
    <row r="25" spans="1:36" x14ac:dyDescent="0.2">
      <c r="A25" s="1" t="s">
        <v>38</v>
      </c>
      <c r="B25" s="27">
        <f t="shared" si="0"/>
        <v>5</v>
      </c>
      <c r="C25" s="27">
        <f t="shared" si="12"/>
        <v>1</v>
      </c>
      <c r="D25" s="28" t="s">
        <v>58</v>
      </c>
      <c r="E25" s="28" t="s">
        <v>70</v>
      </c>
      <c r="F25" s="28" t="s">
        <v>59</v>
      </c>
      <c r="G25" s="28" t="s">
        <v>65</v>
      </c>
      <c r="H25" s="28" t="s">
        <v>70</v>
      </c>
      <c r="I25" s="28" t="s">
        <v>64</v>
      </c>
      <c r="J25" s="28" t="s">
        <v>58</v>
      </c>
      <c r="K25" s="28" t="s">
        <v>50</v>
      </c>
      <c r="L25" s="28" t="s">
        <v>79</v>
      </c>
      <c r="M25" s="28" t="s">
        <v>69</v>
      </c>
      <c r="N25" s="28" t="s">
        <v>86</v>
      </c>
      <c r="P25" s="25" t="s">
        <v>59</v>
      </c>
      <c r="Q25" s="18" t="s">
        <v>50</v>
      </c>
      <c r="R25" s="18" t="s">
        <v>79</v>
      </c>
      <c r="S25" s="18" t="s">
        <v>86</v>
      </c>
      <c r="U25" s="12">
        <f t="shared" si="1"/>
        <v>1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0</v>
      </c>
      <c r="Z25" s="12">
        <f t="shared" si="6"/>
        <v>1</v>
      </c>
      <c r="AA25" s="12">
        <f t="shared" si="7"/>
        <v>0</v>
      </c>
      <c r="AB25" s="12">
        <f t="shared" si="8"/>
        <v>0</v>
      </c>
      <c r="AC25" s="12">
        <f t="shared" si="9"/>
        <v>0</v>
      </c>
      <c r="AD25" s="12">
        <f t="shared" si="10"/>
        <v>0</v>
      </c>
      <c r="AE25" s="12">
        <f t="shared" si="11"/>
        <v>0</v>
      </c>
      <c r="AG25">
        <f t="shared" si="13"/>
        <v>1</v>
      </c>
      <c r="AH25" t="e">
        <f t="shared" si="14"/>
        <v>#N/A</v>
      </c>
      <c r="AI25" t="e">
        <f t="shared" si="15"/>
        <v>#N/A</v>
      </c>
      <c r="AJ25" t="e">
        <f t="shared" si="16"/>
        <v>#N/A</v>
      </c>
    </row>
    <row r="26" spans="1:36" x14ac:dyDescent="0.2">
      <c r="A26" s="1" t="s">
        <v>39</v>
      </c>
      <c r="B26" s="27">
        <f t="shared" si="0"/>
        <v>6</v>
      </c>
      <c r="C26" s="27">
        <f t="shared" si="12"/>
        <v>0</v>
      </c>
      <c r="D26" s="28" t="s">
        <v>58</v>
      </c>
      <c r="E26" s="28" t="s">
        <v>70</v>
      </c>
      <c r="F26" s="28" t="s">
        <v>59</v>
      </c>
      <c r="G26" s="28" t="s">
        <v>57</v>
      </c>
      <c r="H26" s="28" t="s">
        <v>69</v>
      </c>
      <c r="I26" s="28" t="s">
        <v>64</v>
      </c>
      <c r="J26" s="28" t="s">
        <v>79</v>
      </c>
      <c r="K26" s="28" t="s">
        <v>50</v>
      </c>
      <c r="L26" s="28" t="s">
        <v>79</v>
      </c>
      <c r="M26" s="28" t="s">
        <v>69</v>
      </c>
      <c r="N26" s="28" t="s">
        <v>64</v>
      </c>
      <c r="P26" s="18" t="s">
        <v>57</v>
      </c>
      <c r="Q26" s="18" t="s">
        <v>50</v>
      </c>
      <c r="R26" s="18" t="s">
        <v>69</v>
      </c>
      <c r="S26" s="18" t="s">
        <v>64</v>
      </c>
      <c r="U26" s="12">
        <f t="shared" si="1"/>
        <v>1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0</v>
      </c>
      <c r="AC26" s="12">
        <f t="shared" si="9"/>
        <v>0</v>
      </c>
      <c r="AD26" s="12">
        <f t="shared" si="10"/>
        <v>0</v>
      </c>
      <c r="AE26" s="12">
        <f t="shared" si="11"/>
        <v>0</v>
      </c>
      <c r="AG26" t="e">
        <f t="shared" si="13"/>
        <v>#N/A</v>
      </c>
      <c r="AH26" t="e">
        <f t="shared" si="14"/>
        <v>#N/A</v>
      </c>
      <c r="AI26" t="e">
        <f t="shared" si="15"/>
        <v>#N/A</v>
      </c>
      <c r="AJ26" t="e">
        <f t="shared" si="16"/>
        <v>#N/A</v>
      </c>
    </row>
    <row r="27" spans="1:36" x14ac:dyDescent="0.2">
      <c r="A27" s="1" t="s">
        <v>40</v>
      </c>
      <c r="B27" s="27">
        <f t="shared" si="0"/>
        <v>5</v>
      </c>
      <c r="C27" s="27">
        <f t="shared" si="12"/>
        <v>2</v>
      </c>
      <c r="D27" s="28" t="s">
        <v>72</v>
      </c>
      <c r="E27" s="28" t="s">
        <v>70</v>
      </c>
      <c r="F27" s="28" t="s">
        <v>51</v>
      </c>
      <c r="G27" s="28" t="s">
        <v>65</v>
      </c>
      <c r="H27" s="28" t="s">
        <v>69</v>
      </c>
      <c r="I27" s="28" t="s">
        <v>65</v>
      </c>
      <c r="J27" s="28" t="s">
        <v>79</v>
      </c>
      <c r="K27" s="28" t="s">
        <v>50</v>
      </c>
      <c r="L27" s="28" t="s">
        <v>79</v>
      </c>
      <c r="M27" s="28" t="s">
        <v>69</v>
      </c>
      <c r="N27" s="28" t="s">
        <v>59</v>
      </c>
      <c r="P27" s="25" t="s">
        <v>70</v>
      </c>
      <c r="Q27" s="25" t="s">
        <v>69</v>
      </c>
      <c r="R27" s="18" t="s">
        <v>69</v>
      </c>
      <c r="S27" s="18" t="s">
        <v>64</v>
      </c>
      <c r="U27" s="12">
        <f t="shared" si="1"/>
        <v>0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1</v>
      </c>
      <c r="Z27" s="12">
        <f t="shared" si="6"/>
        <v>0</v>
      </c>
      <c r="AA27" s="12">
        <f t="shared" si="7"/>
        <v>1</v>
      </c>
      <c r="AB27" s="12">
        <f t="shared" si="8"/>
        <v>0</v>
      </c>
      <c r="AC27" s="12">
        <f t="shared" si="9"/>
        <v>0</v>
      </c>
      <c r="AD27" s="12">
        <f t="shared" si="10"/>
        <v>0</v>
      </c>
      <c r="AE27" s="12">
        <f t="shared" si="11"/>
        <v>1</v>
      </c>
      <c r="AG27">
        <f t="shared" si="13"/>
        <v>1</v>
      </c>
      <c r="AH27">
        <f t="shared" si="14"/>
        <v>1</v>
      </c>
      <c r="AI27" t="e">
        <f t="shared" si="15"/>
        <v>#N/A</v>
      </c>
      <c r="AJ27" t="e">
        <f t="shared" si="16"/>
        <v>#N/A</v>
      </c>
    </row>
    <row r="28" spans="1:36" x14ac:dyDescent="0.2">
      <c r="A28" s="1" t="s">
        <v>41</v>
      </c>
      <c r="B28" s="27">
        <f t="shared" si="0"/>
        <v>8</v>
      </c>
      <c r="C28" s="27">
        <f t="shared" si="12"/>
        <v>3</v>
      </c>
      <c r="D28" s="28" t="s">
        <v>58</v>
      </c>
      <c r="E28" s="28" t="s">
        <v>70</v>
      </c>
      <c r="F28" s="28" t="s">
        <v>59</v>
      </c>
      <c r="G28" s="28" t="s">
        <v>57</v>
      </c>
      <c r="H28" s="28" t="s">
        <v>70</v>
      </c>
      <c r="I28" s="28" t="s">
        <v>64</v>
      </c>
      <c r="J28" s="28" t="s">
        <v>79</v>
      </c>
      <c r="K28" s="28" t="s">
        <v>50</v>
      </c>
      <c r="L28" s="28" t="s">
        <v>64</v>
      </c>
      <c r="M28" s="28" t="s">
        <v>59</v>
      </c>
      <c r="N28" s="28" t="s">
        <v>59</v>
      </c>
      <c r="P28" s="25" t="s">
        <v>70</v>
      </c>
      <c r="Q28" s="18" t="s">
        <v>70</v>
      </c>
      <c r="R28" s="25" t="s">
        <v>64</v>
      </c>
      <c r="S28" s="25" t="s">
        <v>59</v>
      </c>
      <c r="U28" s="12">
        <f t="shared" si="1"/>
        <v>1</v>
      </c>
      <c r="V28" s="12">
        <f t="shared" si="2"/>
        <v>1</v>
      </c>
      <c r="W28" s="12">
        <f t="shared" si="3"/>
        <v>1</v>
      </c>
      <c r="X28" s="12">
        <f t="shared" si="4"/>
        <v>0</v>
      </c>
      <c r="Y28" s="12">
        <f t="shared" si="5"/>
        <v>0</v>
      </c>
      <c r="Z28" s="12">
        <f t="shared" si="6"/>
        <v>1</v>
      </c>
      <c r="AA28" s="12">
        <f t="shared" si="7"/>
        <v>1</v>
      </c>
      <c r="AB28" s="12">
        <f t="shared" si="8"/>
        <v>0</v>
      </c>
      <c r="AC28" s="12">
        <f t="shared" si="9"/>
        <v>1</v>
      </c>
      <c r="AD28" s="12">
        <f t="shared" si="10"/>
        <v>1</v>
      </c>
      <c r="AE28" s="12">
        <f t="shared" si="11"/>
        <v>1</v>
      </c>
      <c r="AG28">
        <f t="shared" si="13"/>
        <v>1</v>
      </c>
      <c r="AH28" t="e">
        <f t="shared" si="14"/>
        <v>#N/A</v>
      </c>
      <c r="AI28">
        <f t="shared" si="15"/>
        <v>1</v>
      </c>
      <c r="AJ28">
        <f t="shared" si="16"/>
        <v>1</v>
      </c>
    </row>
    <row r="29" spans="1:36" x14ac:dyDescent="0.2">
      <c r="A29" s="1" t="s">
        <v>42</v>
      </c>
      <c r="B29" s="27" t="s">
        <v>125</v>
      </c>
      <c r="C29" s="27">
        <f t="shared" si="12"/>
        <v>0</v>
      </c>
      <c r="D29" s="28" t="s">
        <v>86</v>
      </c>
      <c r="E29" s="28" t="s">
        <v>86</v>
      </c>
      <c r="F29" s="28" t="s">
        <v>86</v>
      </c>
      <c r="G29" s="28" t="s">
        <v>86</v>
      </c>
      <c r="H29" s="28" t="s">
        <v>86</v>
      </c>
      <c r="I29" s="28" t="s">
        <v>86</v>
      </c>
      <c r="J29" s="28" t="s">
        <v>86</v>
      </c>
      <c r="K29" s="28" t="s">
        <v>86</v>
      </c>
      <c r="L29" s="28" t="s">
        <v>86</v>
      </c>
      <c r="M29" s="28" t="s">
        <v>86</v>
      </c>
      <c r="N29" s="28" t="s">
        <v>86</v>
      </c>
      <c r="P29" s="18" t="s">
        <v>86</v>
      </c>
      <c r="Q29" s="18" t="s">
        <v>86</v>
      </c>
      <c r="R29" s="18" t="s">
        <v>86</v>
      </c>
      <c r="S29" s="18" t="s">
        <v>86</v>
      </c>
      <c r="U29" s="12">
        <f t="shared" si="1"/>
        <v>0</v>
      </c>
      <c r="V29" s="12">
        <f t="shared" si="2"/>
        <v>0</v>
      </c>
      <c r="W29" s="12">
        <f t="shared" si="3"/>
        <v>0</v>
      </c>
      <c r="X29" s="12">
        <f t="shared" si="4"/>
        <v>0</v>
      </c>
      <c r="Y29" s="12">
        <f t="shared" si="5"/>
        <v>0</v>
      </c>
      <c r="Z29" s="12">
        <f t="shared" si="6"/>
        <v>0</v>
      </c>
      <c r="AA29" s="12">
        <f t="shared" si="7"/>
        <v>0</v>
      </c>
      <c r="AB29" s="12">
        <f t="shared" si="8"/>
        <v>0</v>
      </c>
      <c r="AC29" s="12">
        <f t="shared" si="9"/>
        <v>0</v>
      </c>
      <c r="AD29" s="12">
        <f t="shared" si="10"/>
        <v>0</v>
      </c>
      <c r="AE29" s="12">
        <f t="shared" si="11"/>
        <v>0</v>
      </c>
      <c r="AG29" t="e">
        <f t="shared" si="13"/>
        <v>#N/A</v>
      </c>
      <c r="AH29" t="e">
        <f t="shared" si="14"/>
        <v>#N/A</v>
      </c>
      <c r="AI29" t="e">
        <f t="shared" si="15"/>
        <v>#N/A</v>
      </c>
      <c r="AJ29" t="e">
        <f t="shared" si="16"/>
        <v>#N/A</v>
      </c>
    </row>
    <row r="30" spans="1:36" x14ac:dyDescent="0.2">
      <c r="A30" s="1" t="s">
        <v>25</v>
      </c>
      <c r="B30" s="27">
        <f t="shared" si="0"/>
        <v>6</v>
      </c>
      <c r="C30" s="27">
        <f t="shared" si="12"/>
        <v>3</v>
      </c>
      <c r="D30" s="28" t="s">
        <v>72</v>
      </c>
      <c r="E30" s="28" t="s">
        <v>70</v>
      </c>
      <c r="F30" s="28" t="s">
        <v>59</v>
      </c>
      <c r="G30" s="28" t="s">
        <v>57</v>
      </c>
      <c r="H30" s="28" t="s">
        <v>70</v>
      </c>
      <c r="I30" s="28" t="s">
        <v>64</v>
      </c>
      <c r="J30" s="28" t="s">
        <v>79</v>
      </c>
      <c r="K30" s="28" t="s">
        <v>50</v>
      </c>
      <c r="L30" s="28" t="s">
        <v>64</v>
      </c>
      <c r="M30" s="28" t="s">
        <v>59</v>
      </c>
      <c r="N30" s="28" t="s">
        <v>64</v>
      </c>
      <c r="P30" s="25" t="s">
        <v>70</v>
      </c>
      <c r="Q30" s="25" t="s">
        <v>64</v>
      </c>
      <c r="R30" s="25" t="s">
        <v>64</v>
      </c>
      <c r="S30" s="18" t="s">
        <v>64</v>
      </c>
      <c r="U30" s="12">
        <f t="shared" si="1"/>
        <v>0</v>
      </c>
      <c r="V30" s="12">
        <f t="shared" si="2"/>
        <v>1</v>
      </c>
      <c r="W30" s="12">
        <f t="shared" si="3"/>
        <v>1</v>
      </c>
      <c r="X30" s="12">
        <f t="shared" si="4"/>
        <v>0</v>
      </c>
      <c r="Y30" s="12">
        <f t="shared" si="5"/>
        <v>0</v>
      </c>
      <c r="Z30" s="12">
        <f t="shared" si="6"/>
        <v>1</v>
      </c>
      <c r="AA30" s="12">
        <f t="shared" si="7"/>
        <v>1</v>
      </c>
      <c r="AB30" s="12">
        <f t="shared" si="8"/>
        <v>0</v>
      </c>
      <c r="AC30" s="12">
        <f t="shared" si="9"/>
        <v>1</v>
      </c>
      <c r="AD30" s="12">
        <f t="shared" si="10"/>
        <v>1</v>
      </c>
      <c r="AE30" s="12">
        <f t="shared" si="11"/>
        <v>0</v>
      </c>
      <c r="AG30">
        <f t="shared" si="13"/>
        <v>1</v>
      </c>
      <c r="AH30">
        <f t="shared" si="14"/>
        <v>1</v>
      </c>
      <c r="AI30">
        <f t="shared" si="15"/>
        <v>1</v>
      </c>
      <c r="AJ30" t="e">
        <f t="shared" si="16"/>
        <v>#N/A</v>
      </c>
    </row>
    <row r="31" spans="1:36" x14ac:dyDescent="0.2">
      <c r="A31" s="1" t="s">
        <v>43</v>
      </c>
      <c r="B31" s="27">
        <f t="shared" si="0"/>
        <v>7</v>
      </c>
      <c r="C31" s="27">
        <f t="shared" si="12"/>
        <v>2</v>
      </c>
      <c r="D31" s="28" t="s">
        <v>58</v>
      </c>
      <c r="E31" s="28" t="s">
        <v>70</v>
      </c>
      <c r="F31" s="28" t="s">
        <v>59</v>
      </c>
      <c r="G31" s="28" t="s">
        <v>57</v>
      </c>
      <c r="H31" s="28" t="s">
        <v>70</v>
      </c>
      <c r="I31" s="28" t="s">
        <v>65</v>
      </c>
      <c r="J31" s="28" t="s">
        <v>79</v>
      </c>
      <c r="K31" s="28" t="s">
        <v>50</v>
      </c>
      <c r="L31" s="28" t="s">
        <v>64</v>
      </c>
      <c r="M31" s="28" t="s">
        <v>59</v>
      </c>
      <c r="N31" s="28" t="s">
        <v>59</v>
      </c>
      <c r="P31" s="25" t="s">
        <v>70</v>
      </c>
      <c r="Q31" s="18" t="s">
        <v>70</v>
      </c>
      <c r="R31" s="25" t="s">
        <v>64</v>
      </c>
      <c r="S31" s="18" t="s">
        <v>64</v>
      </c>
      <c r="U31" s="12">
        <f t="shared" si="1"/>
        <v>1</v>
      </c>
      <c r="V31" s="12">
        <f t="shared" si="2"/>
        <v>1</v>
      </c>
      <c r="W31" s="12">
        <f t="shared" si="3"/>
        <v>1</v>
      </c>
      <c r="X31" s="12">
        <f t="shared" si="4"/>
        <v>0</v>
      </c>
      <c r="Y31" s="12">
        <f t="shared" si="5"/>
        <v>0</v>
      </c>
      <c r="Z31" s="12">
        <f t="shared" si="6"/>
        <v>0</v>
      </c>
      <c r="AA31" s="12">
        <f t="shared" si="7"/>
        <v>1</v>
      </c>
      <c r="AB31" s="12">
        <f t="shared" si="8"/>
        <v>0</v>
      </c>
      <c r="AC31" s="12">
        <f t="shared" si="9"/>
        <v>1</v>
      </c>
      <c r="AD31" s="12">
        <f t="shared" si="10"/>
        <v>1</v>
      </c>
      <c r="AE31" s="12">
        <f t="shared" si="11"/>
        <v>1</v>
      </c>
      <c r="AG31">
        <f t="shared" si="13"/>
        <v>1</v>
      </c>
      <c r="AH31" t="e">
        <f t="shared" si="14"/>
        <v>#N/A</v>
      </c>
      <c r="AI31">
        <f t="shared" si="15"/>
        <v>1</v>
      </c>
      <c r="AJ31" t="e">
        <f t="shared" si="16"/>
        <v>#N/A</v>
      </c>
    </row>
    <row r="32" spans="1:36" x14ac:dyDescent="0.2">
      <c r="A32" s="1" t="s">
        <v>10</v>
      </c>
      <c r="B32" s="27">
        <f t="shared" si="0"/>
        <v>7</v>
      </c>
      <c r="C32" s="27">
        <f t="shared" si="12"/>
        <v>4</v>
      </c>
      <c r="D32" s="28" t="s">
        <v>58</v>
      </c>
      <c r="E32" s="28" t="s">
        <v>70</v>
      </c>
      <c r="F32" s="28" t="s">
        <v>59</v>
      </c>
      <c r="G32" s="28" t="s">
        <v>57</v>
      </c>
      <c r="H32" s="28" t="s">
        <v>70</v>
      </c>
      <c r="I32" s="28" t="s">
        <v>64</v>
      </c>
      <c r="J32" s="28" t="s">
        <v>79</v>
      </c>
      <c r="K32" s="28" t="s">
        <v>50</v>
      </c>
      <c r="L32" s="28" t="s">
        <v>79</v>
      </c>
      <c r="M32" s="28" t="s">
        <v>59</v>
      </c>
      <c r="N32" s="28" t="s">
        <v>59</v>
      </c>
      <c r="P32" s="25" t="s">
        <v>70</v>
      </c>
      <c r="Q32" s="25" t="s">
        <v>79</v>
      </c>
      <c r="R32" s="25" t="s">
        <v>59</v>
      </c>
      <c r="S32" s="25" t="s">
        <v>59</v>
      </c>
      <c r="U32" s="12">
        <f t="shared" si="1"/>
        <v>1</v>
      </c>
      <c r="V32" s="12">
        <f t="shared" si="2"/>
        <v>1</v>
      </c>
      <c r="W32" s="12">
        <f t="shared" si="3"/>
        <v>1</v>
      </c>
      <c r="X32" s="12">
        <f t="shared" si="4"/>
        <v>0</v>
      </c>
      <c r="Y32" s="12">
        <f t="shared" si="5"/>
        <v>0</v>
      </c>
      <c r="Z32" s="12">
        <f t="shared" si="6"/>
        <v>1</v>
      </c>
      <c r="AA32" s="12">
        <f t="shared" si="7"/>
        <v>1</v>
      </c>
      <c r="AB32" s="12">
        <f t="shared" si="8"/>
        <v>0</v>
      </c>
      <c r="AC32" s="12">
        <f t="shared" si="9"/>
        <v>0</v>
      </c>
      <c r="AD32" s="12">
        <f t="shared" si="10"/>
        <v>1</v>
      </c>
      <c r="AE32" s="12">
        <f t="shared" si="11"/>
        <v>1</v>
      </c>
      <c r="AG32">
        <f t="shared" si="13"/>
        <v>1</v>
      </c>
      <c r="AH32">
        <f t="shared" si="14"/>
        <v>1</v>
      </c>
      <c r="AI32">
        <f t="shared" si="15"/>
        <v>1</v>
      </c>
      <c r="AJ32">
        <f t="shared" si="16"/>
        <v>1</v>
      </c>
    </row>
    <row r="33" spans="1:36" x14ac:dyDescent="0.2">
      <c r="A33" s="1" t="s">
        <v>44</v>
      </c>
      <c r="B33" s="27">
        <f t="shared" si="0"/>
        <v>4</v>
      </c>
      <c r="C33" s="27">
        <f t="shared" si="12"/>
        <v>1</v>
      </c>
      <c r="D33" s="28" t="s">
        <v>58</v>
      </c>
      <c r="E33" s="28" t="s">
        <v>70</v>
      </c>
      <c r="F33" s="28" t="s">
        <v>51</v>
      </c>
      <c r="G33" s="28" t="s">
        <v>57</v>
      </c>
      <c r="H33" s="28" t="s">
        <v>69</v>
      </c>
      <c r="I33" s="28" t="s">
        <v>64</v>
      </c>
      <c r="J33" s="28" t="s">
        <v>58</v>
      </c>
      <c r="K33" s="28" t="s">
        <v>50</v>
      </c>
      <c r="L33" s="28" t="s">
        <v>86</v>
      </c>
      <c r="M33" s="28" t="s">
        <v>86</v>
      </c>
      <c r="N33" s="28" t="s">
        <v>64</v>
      </c>
      <c r="P33" s="25" t="s">
        <v>58</v>
      </c>
      <c r="Q33" s="18" t="s">
        <v>50</v>
      </c>
      <c r="R33" s="18" t="s">
        <v>86</v>
      </c>
      <c r="S33" s="18" t="s">
        <v>64</v>
      </c>
      <c r="U33" s="12">
        <f t="shared" si="1"/>
        <v>1</v>
      </c>
      <c r="V33" s="12">
        <f t="shared" si="2"/>
        <v>1</v>
      </c>
      <c r="W33" s="12">
        <f t="shared" si="3"/>
        <v>0</v>
      </c>
      <c r="X33" s="12">
        <f t="shared" si="4"/>
        <v>0</v>
      </c>
      <c r="Y33" s="12">
        <f t="shared" si="5"/>
        <v>1</v>
      </c>
      <c r="Z33" s="12">
        <f t="shared" si="6"/>
        <v>1</v>
      </c>
      <c r="AA33" s="12">
        <f t="shared" si="7"/>
        <v>0</v>
      </c>
      <c r="AB33" s="12">
        <f t="shared" si="8"/>
        <v>0</v>
      </c>
      <c r="AC33" s="12">
        <f t="shared" si="9"/>
        <v>0</v>
      </c>
      <c r="AD33" s="12">
        <f t="shared" si="10"/>
        <v>0</v>
      </c>
      <c r="AE33" s="12">
        <f t="shared" si="11"/>
        <v>0</v>
      </c>
      <c r="AG33">
        <f t="shared" si="13"/>
        <v>1</v>
      </c>
      <c r="AH33" t="e">
        <f t="shared" si="14"/>
        <v>#N/A</v>
      </c>
      <c r="AI33" t="e">
        <f t="shared" si="15"/>
        <v>#N/A</v>
      </c>
      <c r="AJ33" t="e">
        <f t="shared" si="16"/>
        <v>#N/A</v>
      </c>
    </row>
    <row r="34" spans="1:36" x14ac:dyDescent="0.2">
      <c r="A34" s="1" t="s">
        <v>45</v>
      </c>
      <c r="B34" s="27">
        <f t="shared" si="0"/>
        <v>6</v>
      </c>
      <c r="C34" s="27">
        <f t="shared" si="12"/>
        <v>4</v>
      </c>
      <c r="D34" s="28" t="s">
        <v>72</v>
      </c>
      <c r="E34" s="28" t="s">
        <v>70</v>
      </c>
      <c r="F34" s="28" t="s">
        <v>51</v>
      </c>
      <c r="G34" s="28" t="s">
        <v>57</v>
      </c>
      <c r="H34" s="28" t="s">
        <v>69</v>
      </c>
      <c r="I34" s="28" t="s">
        <v>64</v>
      </c>
      <c r="J34" s="28" t="s">
        <v>79</v>
      </c>
      <c r="K34" s="28" t="s">
        <v>50</v>
      </c>
      <c r="L34" s="28" t="s">
        <v>79</v>
      </c>
      <c r="M34" s="28" t="s">
        <v>59</v>
      </c>
      <c r="N34" s="28" t="s">
        <v>59</v>
      </c>
      <c r="P34" s="25" t="s">
        <v>70</v>
      </c>
      <c r="Q34" s="25" t="s">
        <v>64</v>
      </c>
      <c r="R34" s="25" t="s">
        <v>59</v>
      </c>
      <c r="S34" s="25" t="s">
        <v>59</v>
      </c>
      <c r="U34" s="12">
        <f t="shared" si="1"/>
        <v>0</v>
      </c>
      <c r="V34" s="12">
        <f t="shared" si="2"/>
        <v>1</v>
      </c>
      <c r="W34" s="12">
        <f t="shared" si="3"/>
        <v>0</v>
      </c>
      <c r="X34" s="12">
        <f t="shared" si="4"/>
        <v>0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0</v>
      </c>
      <c r="AC34" s="12">
        <f t="shared" si="9"/>
        <v>0</v>
      </c>
      <c r="AD34" s="12">
        <f t="shared" si="10"/>
        <v>1</v>
      </c>
      <c r="AE34" s="12">
        <f t="shared" si="11"/>
        <v>1</v>
      </c>
      <c r="AG34">
        <f t="shared" si="13"/>
        <v>1</v>
      </c>
      <c r="AH34">
        <f t="shared" si="14"/>
        <v>1</v>
      </c>
      <c r="AI34">
        <f t="shared" si="15"/>
        <v>1</v>
      </c>
      <c r="AJ34">
        <f t="shared" si="16"/>
        <v>1</v>
      </c>
    </row>
    <row r="35" spans="1:36" x14ac:dyDescent="0.2">
      <c r="A35" s="1" t="s">
        <v>46</v>
      </c>
      <c r="B35" s="27">
        <f t="shared" si="0"/>
        <v>4</v>
      </c>
      <c r="C35" s="27">
        <f t="shared" si="12"/>
        <v>2</v>
      </c>
      <c r="D35" s="28" t="s">
        <v>58</v>
      </c>
      <c r="E35" s="28" t="s">
        <v>55</v>
      </c>
      <c r="F35" s="28" t="s">
        <v>51</v>
      </c>
      <c r="G35" s="28" t="s">
        <v>57</v>
      </c>
      <c r="H35" s="28" t="s">
        <v>70</v>
      </c>
      <c r="I35" s="28" t="s">
        <v>64</v>
      </c>
      <c r="J35" s="28" t="s">
        <v>79</v>
      </c>
      <c r="K35" s="28" t="s">
        <v>50</v>
      </c>
      <c r="L35" s="28" t="s">
        <v>64</v>
      </c>
      <c r="M35" s="28" t="s">
        <v>69</v>
      </c>
      <c r="N35" s="28" t="s">
        <v>64</v>
      </c>
      <c r="P35" s="18" t="s">
        <v>57</v>
      </c>
      <c r="Q35" s="25" t="s">
        <v>64</v>
      </c>
      <c r="R35" s="25" t="s">
        <v>64</v>
      </c>
      <c r="S35" s="18" t="s">
        <v>64</v>
      </c>
      <c r="U35" s="12">
        <f t="shared" si="1"/>
        <v>1</v>
      </c>
      <c r="V35" s="12">
        <f t="shared" si="2"/>
        <v>0</v>
      </c>
      <c r="W35" s="12">
        <f t="shared" si="3"/>
        <v>0</v>
      </c>
      <c r="X35" s="12">
        <f t="shared" si="4"/>
        <v>0</v>
      </c>
      <c r="Y35" s="12">
        <f t="shared" si="5"/>
        <v>0</v>
      </c>
      <c r="Z35" s="12">
        <f t="shared" si="6"/>
        <v>1</v>
      </c>
      <c r="AA35" s="12">
        <f t="shared" si="7"/>
        <v>1</v>
      </c>
      <c r="AB35" s="12">
        <f t="shared" si="8"/>
        <v>0</v>
      </c>
      <c r="AC35" s="12">
        <f t="shared" si="9"/>
        <v>1</v>
      </c>
      <c r="AD35" s="12">
        <f t="shared" si="10"/>
        <v>0</v>
      </c>
      <c r="AE35" s="12">
        <f t="shared" si="11"/>
        <v>0</v>
      </c>
      <c r="AG35" t="e">
        <f t="shared" si="13"/>
        <v>#N/A</v>
      </c>
      <c r="AH35">
        <f t="shared" si="14"/>
        <v>1</v>
      </c>
      <c r="AI35">
        <f t="shared" si="15"/>
        <v>1</v>
      </c>
      <c r="AJ35" t="e">
        <f t="shared" si="16"/>
        <v>#N/A</v>
      </c>
    </row>
    <row r="36" spans="1:36" x14ac:dyDescent="0.2">
      <c r="A36" s="1" t="s">
        <v>89</v>
      </c>
      <c r="B36" s="36" t="s">
        <v>122</v>
      </c>
      <c r="C36" s="27" t="s">
        <v>122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34"/>
      <c r="Q36" s="34"/>
      <c r="R36" s="34"/>
      <c r="S36" s="34"/>
      <c r="U36" s="12">
        <f t="shared" si="1"/>
        <v>0</v>
      </c>
      <c r="V36" s="12">
        <f t="shared" si="2"/>
        <v>0</v>
      </c>
      <c r="W36" s="12">
        <f t="shared" si="3"/>
        <v>0</v>
      </c>
      <c r="X36" s="12">
        <f t="shared" si="4"/>
        <v>0</v>
      </c>
      <c r="Y36" s="12">
        <f t="shared" si="5"/>
        <v>0</v>
      </c>
      <c r="Z36" s="12">
        <f t="shared" si="6"/>
        <v>0</v>
      </c>
      <c r="AA36" s="12">
        <f t="shared" si="7"/>
        <v>0</v>
      </c>
      <c r="AB36" s="12">
        <f t="shared" si="8"/>
        <v>0</v>
      </c>
      <c r="AC36" s="12">
        <f t="shared" si="9"/>
        <v>0</v>
      </c>
      <c r="AD36" s="12">
        <f t="shared" si="10"/>
        <v>0</v>
      </c>
      <c r="AE36" s="12">
        <f t="shared" si="11"/>
        <v>0</v>
      </c>
      <c r="AG36" t="e">
        <f t="shared" si="13"/>
        <v>#N/A</v>
      </c>
      <c r="AH36" t="e">
        <f t="shared" si="14"/>
        <v>#N/A</v>
      </c>
      <c r="AI36" t="e">
        <f t="shared" si="15"/>
        <v>#N/A</v>
      </c>
      <c r="AJ36" t="e">
        <f t="shared" si="16"/>
        <v>#N/A</v>
      </c>
    </row>
    <row r="37" spans="1:36" x14ac:dyDescent="0.2">
      <c r="A37" s="1" t="s">
        <v>21</v>
      </c>
      <c r="B37" s="27">
        <f t="shared" si="0"/>
        <v>4</v>
      </c>
      <c r="C37" s="27">
        <f t="shared" si="12"/>
        <v>2</v>
      </c>
      <c r="D37" s="28" t="s">
        <v>72</v>
      </c>
      <c r="E37" s="28" t="s">
        <v>70</v>
      </c>
      <c r="F37" s="28" t="s">
        <v>51</v>
      </c>
      <c r="G37" s="28" t="s">
        <v>57</v>
      </c>
      <c r="H37" s="28" t="s">
        <v>70</v>
      </c>
      <c r="I37" s="28" t="s">
        <v>64</v>
      </c>
      <c r="J37" s="28" t="s">
        <v>79</v>
      </c>
      <c r="K37" s="28" t="s">
        <v>50</v>
      </c>
      <c r="L37" s="28" t="s">
        <v>64</v>
      </c>
      <c r="M37" s="28" t="s">
        <v>69</v>
      </c>
      <c r="N37" s="28" t="s">
        <v>64</v>
      </c>
      <c r="P37" s="25" t="s">
        <v>70</v>
      </c>
      <c r="Q37" s="18" t="s">
        <v>50</v>
      </c>
      <c r="R37" s="25" t="s">
        <v>64</v>
      </c>
      <c r="S37" s="18" t="s">
        <v>64</v>
      </c>
      <c r="U37" s="12">
        <f t="shared" si="1"/>
        <v>0</v>
      </c>
      <c r="V37" s="12">
        <f t="shared" si="2"/>
        <v>1</v>
      </c>
      <c r="W37" s="12">
        <f t="shared" si="3"/>
        <v>0</v>
      </c>
      <c r="X37" s="12">
        <f t="shared" si="4"/>
        <v>0</v>
      </c>
      <c r="Y37" s="12">
        <f t="shared" si="5"/>
        <v>0</v>
      </c>
      <c r="Z37" s="12">
        <f t="shared" si="6"/>
        <v>1</v>
      </c>
      <c r="AA37" s="12">
        <f t="shared" si="7"/>
        <v>1</v>
      </c>
      <c r="AB37" s="12">
        <f t="shared" si="8"/>
        <v>0</v>
      </c>
      <c r="AC37" s="12">
        <f t="shared" si="9"/>
        <v>1</v>
      </c>
      <c r="AD37" s="12">
        <f t="shared" si="10"/>
        <v>0</v>
      </c>
      <c r="AE37" s="12">
        <f t="shared" si="11"/>
        <v>0</v>
      </c>
      <c r="AG37">
        <f t="shared" si="13"/>
        <v>1</v>
      </c>
      <c r="AH37" t="e">
        <f t="shared" si="14"/>
        <v>#N/A</v>
      </c>
      <c r="AI37">
        <f t="shared" si="15"/>
        <v>1</v>
      </c>
      <c r="AJ37" t="e">
        <f t="shared" si="16"/>
        <v>#N/A</v>
      </c>
    </row>
    <row r="38" spans="1:36" x14ac:dyDescent="0.2">
      <c r="A38" s="1" t="s">
        <v>24</v>
      </c>
      <c r="B38" s="27">
        <f t="shared" si="0"/>
        <v>7</v>
      </c>
      <c r="C38" s="27">
        <f t="shared" si="12"/>
        <v>2</v>
      </c>
      <c r="D38" s="28" t="s">
        <v>72</v>
      </c>
      <c r="E38" s="28" t="s">
        <v>70</v>
      </c>
      <c r="F38" s="28" t="s">
        <v>59</v>
      </c>
      <c r="G38" s="28" t="s">
        <v>57</v>
      </c>
      <c r="H38" s="28" t="s">
        <v>70</v>
      </c>
      <c r="I38" s="28" t="s">
        <v>64</v>
      </c>
      <c r="J38" s="28" t="s">
        <v>79</v>
      </c>
      <c r="K38" s="28" t="s">
        <v>50</v>
      </c>
      <c r="L38" s="28" t="s">
        <v>64</v>
      </c>
      <c r="M38" s="28" t="s">
        <v>59</v>
      </c>
      <c r="N38" s="28" t="s">
        <v>59</v>
      </c>
      <c r="P38" s="18" t="s">
        <v>57</v>
      </c>
      <c r="Q38" s="18" t="s">
        <v>50</v>
      </c>
      <c r="R38" s="25" t="s">
        <v>64</v>
      </c>
      <c r="S38" s="25" t="s">
        <v>59</v>
      </c>
      <c r="U38" s="12">
        <f t="shared" si="1"/>
        <v>0</v>
      </c>
      <c r="V38" s="12">
        <f t="shared" si="2"/>
        <v>1</v>
      </c>
      <c r="W38" s="12">
        <f t="shared" si="3"/>
        <v>1</v>
      </c>
      <c r="X38" s="12">
        <f t="shared" si="4"/>
        <v>0</v>
      </c>
      <c r="Y38" s="12">
        <f t="shared" si="5"/>
        <v>0</v>
      </c>
      <c r="Z38" s="12">
        <f t="shared" si="6"/>
        <v>1</v>
      </c>
      <c r="AA38" s="12">
        <f t="shared" si="7"/>
        <v>1</v>
      </c>
      <c r="AB38" s="12">
        <f t="shared" si="8"/>
        <v>0</v>
      </c>
      <c r="AC38" s="12">
        <f t="shared" si="9"/>
        <v>1</v>
      </c>
      <c r="AD38" s="12">
        <f t="shared" si="10"/>
        <v>1</v>
      </c>
      <c r="AE38" s="12">
        <f t="shared" si="11"/>
        <v>1</v>
      </c>
      <c r="AG38" t="e">
        <f t="shared" si="13"/>
        <v>#N/A</v>
      </c>
      <c r="AH38" t="e">
        <f t="shared" si="14"/>
        <v>#N/A</v>
      </c>
      <c r="AI38">
        <f t="shared" si="15"/>
        <v>1</v>
      </c>
      <c r="AJ38">
        <f t="shared" si="16"/>
        <v>1</v>
      </c>
    </row>
    <row r="39" spans="1:36" x14ac:dyDescent="0.2">
      <c r="A39" s="1" t="s">
        <v>11</v>
      </c>
      <c r="B39" s="27">
        <f t="shared" si="0"/>
        <v>6</v>
      </c>
      <c r="C39" s="27">
        <f t="shared" si="12"/>
        <v>3</v>
      </c>
      <c r="D39" s="28" t="s">
        <v>58</v>
      </c>
      <c r="E39" s="28" t="s">
        <v>70</v>
      </c>
      <c r="F39" s="28" t="s">
        <v>59</v>
      </c>
      <c r="G39" s="28" t="s">
        <v>57</v>
      </c>
      <c r="H39" s="28" t="s">
        <v>70</v>
      </c>
      <c r="I39" s="28" t="s">
        <v>64</v>
      </c>
      <c r="J39" s="28" t="s">
        <v>79</v>
      </c>
      <c r="K39" s="28" t="s">
        <v>50</v>
      </c>
      <c r="L39" s="28" t="s">
        <v>64</v>
      </c>
      <c r="M39" s="28" t="s">
        <v>69</v>
      </c>
      <c r="N39" s="28" t="s">
        <v>64</v>
      </c>
      <c r="P39" s="25" t="s">
        <v>70</v>
      </c>
      <c r="Q39" s="25" t="s">
        <v>64</v>
      </c>
      <c r="R39" s="25" t="s">
        <v>64</v>
      </c>
      <c r="S39" s="18" t="s">
        <v>64</v>
      </c>
      <c r="U39" s="12">
        <f t="shared" si="1"/>
        <v>1</v>
      </c>
      <c r="V39" s="12">
        <f t="shared" si="2"/>
        <v>1</v>
      </c>
      <c r="W39" s="12">
        <f t="shared" si="3"/>
        <v>1</v>
      </c>
      <c r="X39" s="12">
        <f t="shared" si="4"/>
        <v>0</v>
      </c>
      <c r="Y39" s="12">
        <f t="shared" si="5"/>
        <v>0</v>
      </c>
      <c r="Z39" s="12">
        <f t="shared" si="6"/>
        <v>1</v>
      </c>
      <c r="AA39" s="12">
        <f t="shared" si="7"/>
        <v>1</v>
      </c>
      <c r="AB39" s="12">
        <f t="shared" si="8"/>
        <v>0</v>
      </c>
      <c r="AC39" s="12">
        <f t="shared" si="9"/>
        <v>1</v>
      </c>
      <c r="AD39" s="12">
        <f t="shared" si="10"/>
        <v>0</v>
      </c>
      <c r="AE39" s="12">
        <f t="shared" si="11"/>
        <v>0</v>
      </c>
      <c r="AG39">
        <f t="shared" si="13"/>
        <v>1</v>
      </c>
      <c r="AH39">
        <f t="shared" si="14"/>
        <v>1</v>
      </c>
      <c r="AI39">
        <f t="shared" si="15"/>
        <v>1</v>
      </c>
      <c r="AJ39" t="e">
        <f t="shared" si="16"/>
        <v>#N/A</v>
      </c>
    </row>
    <row r="40" spans="1:36" x14ac:dyDescent="0.2">
      <c r="A40" s="1" t="s">
        <v>12</v>
      </c>
      <c r="B40" s="27">
        <f t="shared" si="0"/>
        <v>5</v>
      </c>
      <c r="C40" s="27">
        <f t="shared" si="12"/>
        <v>2</v>
      </c>
      <c r="D40" s="28" t="s">
        <v>58</v>
      </c>
      <c r="E40" s="28" t="s">
        <v>70</v>
      </c>
      <c r="F40" s="28" t="s">
        <v>59</v>
      </c>
      <c r="G40" s="28" t="s">
        <v>57</v>
      </c>
      <c r="H40" s="28" t="s">
        <v>70</v>
      </c>
      <c r="I40" s="28" t="s">
        <v>65</v>
      </c>
      <c r="J40" s="28" t="s">
        <v>79</v>
      </c>
      <c r="K40" s="28" t="s">
        <v>50</v>
      </c>
      <c r="L40" s="28" t="s">
        <v>64</v>
      </c>
      <c r="M40" s="28" t="s">
        <v>69</v>
      </c>
      <c r="N40" s="28" t="s">
        <v>64</v>
      </c>
      <c r="P40" s="25" t="s">
        <v>70</v>
      </c>
      <c r="Q40" s="18" t="s">
        <v>50</v>
      </c>
      <c r="R40" s="25" t="s">
        <v>64</v>
      </c>
      <c r="S40" s="18" t="s">
        <v>64</v>
      </c>
      <c r="U40" s="12">
        <f t="shared" si="1"/>
        <v>1</v>
      </c>
      <c r="V40" s="12">
        <f t="shared" si="2"/>
        <v>1</v>
      </c>
      <c r="W40" s="12">
        <f t="shared" si="3"/>
        <v>1</v>
      </c>
      <c r="X40" s="12">
        <f t="shared" si="4"/>
        <v>0</v>
      </c>
      <c r="Y40" s="12">
        <f t="shared" si="5"/>
        <v>0</v>
      </c>
      <c r="Z40" s="12">
        <f t="shared" si="6"/>
        <v>0</v>
      </c>
      <c r="AA40" s="12">
        <f t="shared" si="7"/>
        <v>1</v>
      </c>
      <c r="AB40" s="12">
        <f t="shared" si="8"/>
        <v>0</v>
      </c>
      <c r="AC40" s="12">
        <f t="shared" si="9"/>
        <v>1</v>
      </c>
      <c r="AD40" s="12">
        <f t="shared" si="10"/>
        <v>0</v>
      </c>
      <c r="AE40" s="12">
        <f t="shared" si="11"/>
        <v>0</v>
      </c>
      <c r="AG40">
        <f t="shared" si="13"/>
        <v>1</v>
      </c>
      <c r="AH40" t="e">
        <f t="shared" si="14"/>
        <v>#N/A</v>
      </c>
      <c r="AI40">
        <f t="shared" si="15"/>
        <v>1</v>
      </c>
      <c r="AJ40" t="e">
        <f t="shared" si="16"/>
        <v>#N/A</v>
      </c>
    </row>
    <row r="41" spans="1:36" x14ac:dyDescent="0.2">
      <c r="A41" s="1" t="s">
        <v>47</v>
      </c>
      <c r="B41" s="27">
        <f t="shared" si="0"/>
        <v>6</v>
      </c>
      <c r="C41" s="27">
        <f t="shared" si="12"/>
        <v>3</v>
      </c>
      <c r="D41" s="28" t="s">
        <v>72</v>
      </c>
      <c r="E41" s="28" t="s">
        <v>70</v>
      </c>
      <c r="F41" s="28" t="s">
        <v>59</v>
      </c>
      <c r="G41" s="28" t="s">
        <v>57</v>
      </c>
      <c r="H41" s="28" t="s">
        <v>70</v>
      </c>
      <c r="I41" s="28" t="s">
        <v>64</v>
      </c>
      <c r="J41" s="28" t="s">
        <v>79</v>
      </c>
      <c r="K41" s="28" t="s">
        <v>50</v>
      </c>
      <c r="L41" s="28" t="s">
        <v>64</v>
      </c>
      <c r="M41" s="28" t="s">
        <v>69</v>
      </c>
      <c r="N41" s="28" t="s">
        <v>59</v>
      </c>
      <c r="P41" s="18" t="s">
        <v>57</v>
      </c>
      <c r="Q41" s="25" t="s">
        <v>64</v>
      </c>
      <c r="R41" s="25" t="s">
        <v>64</v>
      </c>
      <c r="S41" s="25" t="s">
        <v>59</v>
      </c>
      <c r="U41" s="12">
        <f t="shared" si="1"/>
        <v>0</v>
      </c>
      <c r="V41" s="12">
        <f t="shared" si="2"/>
        <v>1</v>
      </c>
      <c r="W41" s="12">
        <f t="shared" si="3"/>
        <v>1</v>
      </c>
      <c r="X41" s="12">
        <f t="shared" si="4"/>
        <v>0</v>
      </c>
      <c r="Y41" s="12">
        <f t="shared" si="5"/>
        <v>0</v>
      </c>
      <c r="Z41" s="12">
        <f t="shared" si="6"/>
        <v>1</v>
      </c>
      <c r="AA41" s="12">
        <f t="shared" si="7"/>
        <v>1</v>
      </c>
      <c r="AB41" s="12">
        <f t="shared" si="8"/>
        <v>0</v>
      </c>
      <c r="AC41" s="12">
        <f t="shared" si="9"/>
        <v>1</v>
      </c>
      <c r="AD41" s="12">
        <f t="shared" si="10"/>
        <v>0</v>
      </c>
      <c r="AE41" s="12">
        <f t="shared" si="11"/>
        <v>1</v>
      </c>
      <c r="AG41" t="e">
        <f t="shared" si="13"/>
        <v>#N/A</v>
      </c>
      <c r="AH41">
        <f t="shared" si="14"/>
        <v>1</v>
      </c>
      <c r="AI41">
        <f t="shared" si="15"/>
        <v>1</v>
      </c>
      <c r="AJ41">
        <f t="shared" si="16"/>
        <v>1</v>
      </c>
    </row>
    <row r="42" spans="1:36" x14ac:dyDescent="0.2">
      <c r="A42" s="1" t="s">
        <v>13</v>
      </c>
      <c r="B42" s="27">
        <f t="shared" si="0"/>
        <v>5</v>
      </c>
      <c r="C42" s="27">
        <f t="shared" si="12"/>
        <v>2</v>
      </c>
      <c r="D42" s="28" t="s">
        <v>58</v>
      </c>
      <c r="E42" s="28" t="s">
        <v>70</v>
      </c>
      <c r="F42" s="28" t="s">
        <v>51</v>
      </c>
      <c r="G42" s="28" t="s">
        <v>65</v>
      </c>
      <c r="H42" s="28" t="s">
        <v>70</v>
      </c>
      <c r="I42" s="28" t="s">
        <v>64</v>
      </c>
      <c r="J42" s="28" t="s">
        <v>58</v>
      </c>
      <c r="K42" s="28" t="s">
        <v>50</v>
      </c>
      <c r="L42" s="28" t="s">
        <v>64</v>
      </c>
      <c r="M42" s="28" t="s">
        <v>69</v>
      </c>
      <c r="N42" s="28" t="s">
        <v>64</v>
      </c>
      <c r="P42" s="25" t="s">
        <v>70</v>
      </c>
      <c r="Q42" s="18" t="s">
        <v>70</v>
      </c>
      <c r="R42" s="25" t="s">
        <v>64</v>
      </c>
      <c r="S42" s="18" t="s">
        <v>64</v>
      </c>
      <c r="U42" s="12">
        <f t="shared" si="1"/>
        <v>1</v>
      </c>
      <c r="V42" s="12">
        <f t="shared" si="2"/>
        <v>1</v>
      </c>
      <c r="W42" s="12">
        <f t="shared" si="3"/>
        <v>0</v>
      </c>
      <c r="X42" s="12">
        <f t="shared" si="4"/>
        <v>1</v>
      </c>
      <c r="Y42" s="12">
        <f t="shared" si="5"/>
        <v>0</v>
      </c>
      <c r="Z42" s="12">
        <f t="shared" si="6"/>
        <v>1</v>
      </c>
      <c r="AA42" s="12">
        <f t="shared" si="7"/>
        <v>0</v>
      </c>
      <c r="AB42" s="12">
        <f t="shared" si="8"/>
        <v>0</v>
      </c>
      <c r="AC42" s="12">
        <f t="shared" si="9"/>
        <v>1</v>
      </c>
      <c r="AD42" s="12">
        <f t="shared" si="10"/>
        <v>0</v>
      </c>
      <c r="AE42" s="12">
        <f t="shared" si="11"/>
        <v>0</v>
      </c>
      <c r="AG42">
        <f t="shared" si="13"/>
        <v>1</v>
      </c>
      <c r="AH42" t="e">
        <f t="shared" si="14"/>
        <v>#N/A</v>
      </c>
      <c r="AI42">
        <f t="shared" si="15"/>
        <v>1</v>
      </c>
      <c r="AJ42" t="e">
        <f t="shared" si="16"/>
        <v>#N/A</v>
      </c>
    </row>
    <row r="43" spans="1:36" x14ac:dyDescent="0.2">
      <c r="A43" s="1" t="s">
        <v>19</v>
      </c>
      <c r="B43" s="27">
        <f t="shared" si="0"/>
        <v>5</v>
      </c>
      <c r="C43" s="27">
        <f t="shared" si="12"/>
        <v>2</v>
      </c>
      <c r="D43" s="28" t="s">
        <v>58</v>
      </c>
      <c r="E43" s="28" t="s">
        <v>70</v>
      </c>
      <c r="F43" s="28" t="s">
        <v>59</v>
      </c>
      <c r="G43" s="28" t="s">
        <v>57</v>
      </c>
      <c r="H43" s="28" t="s">
        <v>70</v>
      </c>
      <c r="I43" s="28" t="s">
        <v>64</v>
      </c>
      <c r="J43" s="28" t="s">
        <v>58</v>
      </c>
      <c r="K43" s="28" t="s">
        <v>50</v>
      </c>
      <c r="L43" s="28" t="s">
        <v>79</v>
      </c>
      <c r="M43" s="28" t="s">
        <v>69</v>
      </c>
      <c r="N43" s="28" t="s">
        <v>59</v>
      </c>
      <c r="P43" s="18" t="s">
        <v>57</v>
      </c>
      <c r="Q43" s="25" t="s">
        <v>64</v>
      </c>
      <c r="R43" s="18" t="s">
        <v>69</v>
      </c>
      <c r="S43" s="25" t="s">
        <v>59</v>
      </c>
      <c r="U43" s="12">
        <f t="shared" si="1"/>
        <v>1</v>
      </c>
      <c r="V43" s="12">
        <f t="shared" si="2"/>
        <v>1</v>
      </c>
      <c r="W43" s="12">
        <f t="shared" si="3"/>
        <v>1</v>
      </c>
      <c r="X43" s="12">
        <f t="shared" si="4"/>
        <v>0</v>
      </c>
      <c r="Y43" s="12">
        <f t="shared" si="5"/>
        <v>0</v>
      </c>
      <c r="Z43" s="12">
        <f t="shared" si="6"/>
        <v>1</v>
      </c>
      <c r="AA43" s="12">
        <f t="shared" si="7"/>
        <v>0</v>
      </c>
      <c r="AB43" s="12">
        <f t="shared" si="8"/>
        <v>0</v>
      </c>
      <c r="AC43" s="12">
        <f t="shared" si="9"/>
        <v>0</v>
      </c>
      <c r="AD43" s="12">
        <f t="shared" si="10"/>
        <v>0</v>
      </c>
      <c r="AE43" s="12">
        <f t="shared" si="11"/>
        <v>1</v>
      </c>
      <c r="AG43" t="e">
        <f t="shared" si="13"/>
        <v>#N/A</v>
      </c>
      <c r="AH43">
        <f t="shared" si="14"/>
        <v>1</v>
      </c>
      <c r="AI43" t="e">
        <f t="shared" si="15"/>
        <v>#N/A</v>
      </c>
      <c r="AJ43">
        <f t="shared" si="16"/>
        <v>1</v>
      </c>
    </row>
    <row r="44" spans="1:36" x14ac:dyDescent="0.2">
      <c r="A44" s="1" t="s">
        <v>48</v>
      </c>
      <c r="B44" s="27">
        <f t="shared" si="0"/>
        <v>5</v>
      </c>
      <c r="C44" s="27">
        <f t="shared" si="12"/>
        <v>2</v>
      </c>
      <c r="D44" s="28" t="s">
        <v>72</v>
      </c>
      <c r="E44" s="28" t="s">
        <v>70</v>
      </c>
      <c r="F44" s="28" t="s">
        <v>59</v>
      </c>
      <c r="G44" s="28" t="s">
        <v>57</v>
      </c>
      <c r="H44" s="28" t="s">
        <v>70</v>
      </c>
      <c r="I44" s="28" t="s">
        <v>64</v>
      </c>
      <c r="J44" s="28" t="s">
        <v>79</v>
      </c>
      <c r="K44" s="28" t="s">
        <v>50</v>
      </c>
      <c r="L44" s="28" t="s">
        <v>64</v>
      </c>
      <c r="M44" s="28" t="s">
        <v>69</v>
      </c>
      <c r="N44" s="28" t="s">
        <v>64</v>
      </c>
      <c r="P44" s="25" t="s">
        <v>70</v>
      </c>
      <c r="Q44" s="18" t="s">
        <v>50</v>
      </c>
      <c r="R44" s="25" t="s">
        <v>64</v>
      </c>
      <c r="S44" s="18" t="s">
        <v>64</v>
      </c>
      <c r="U44" s="12">
        <f t="shared" si="1"/>
        <v>0</v>
      </c>
      <c r="V44" s="12">
        <f t="shared" si="2"/>
        <v>1</v>
      </c>
      <c r="W44" s="12">
        <f t="shared" si="3"/>
        <v>1</v>
      </c>
      <c r="X44" s="12">
        <f t="shared" si="4"/>
        <v>0</v>
      </c>
      <c r="Y44" s="12">
        <f t="shared" si="5"/>
        <v>0</v>
      </c>
      <c r="Z44" s="12">
        <f t="shared" si="6"/>
        <v>1</v>
      </c>
      <c r="AA44" s="12">
        <f t="shared" si="7"/>
        <v>1</v>
      </c>
      <c r="AB44" s="12">
        <f t="shared" si="8"/>
        <v>0</v>
      </c>
      <c r="AC44" s="12">
        <f t="shared" si="9"/>
        <v>1</v>
      </c>
      <c r="AD44" s="12">
        <f t="shared" si="10"/>
        <v>0</v>
      </c>
      <c r="AE44" s="12">
        <f t="shared" si="11"/>
        <v>0</v>
      </c>
      <c r="AG44">
        <f t="shared" si="13"/>
        <v>1</v>
      </c>
      <c r="AH44" t="e">
        <f t="shared" si="14"/>
        <v>#N/A</v>
      </c>
      <c r="AI44">
        <f t="shared" si="15"/>
        <v>1</v>
      </c>
      <c r="AJ44" t="e">
        <f t="shared" si="16"/>
        <v>#N/A</v>
      </c>
    </row>
    <row r="45" spans="1:36" x14ac:dyDescent="0.2">
      <c r="A45" s="1" t="s">
        <v>27</v>
      </c>
      <c r="B45" s="27" t="s">
        <v>125</v>
      </c>
      <c r="C45" s="27">
        <f t="shared" si="12"/>
        <v>0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  <c r="J45" s="28" t="s">
        <v>86</v>
      </c>
      <c r="K45" s="28" t="s">
        <v>86</v>
      </c>
      <c r="L45" s="28" t="s">
        <v>86</v>
      </c>
      <c r="M45" s="28" t="s">
        <v>86</v>
      </c>
      <c r="N45" s="28" t="s">
        <v>86</v>
      </c>
      <c r="P45" s="18" t="s">
        <v>86</v>
      </c>
      <c r="Q45" s="18" t="s">
        <v>86</v>
      </c>
      <c r="R45" s="18" t="s">
        <v>86</v>
      </c>
      <c r="S45" s="18" t="s">
        <v>86</v>
      </c>
      <c r="U45" s="12">
        <f t="shared" si="1"/>
        <v>0</v>
      </c>
      <c r="V45" s="12">
        <f t="shared" si="2"/>
        <v>0</v>
      </c>
      <c r="W45" s="12">
        <f t="shared" si="3"/>
        <v>0</v>
      </c>
      <c r="X45" s="12">
        <f t="shared" si="4"/>
        <v>0</v>
      </c>
      <c r="Y45" s="12">
        <f t="shared" si="5"/>
        <v>0</v>
      </c>
      <c r="Z45" s="12">
        <f t="shared" si="6"/>
        <v>0</v>
      </c>
      <c r="AA45" s="12">
        <f t="shared" si="7"/>
        <v>0</v>
      </c>
      <c r="AB45" s="12">
        <f t="shared" si="8"/>
        <v>0</v>
      </c>
      <c r="AC45" s="12">
        <f t="shared" si="9"/>
        <v>0</v>
      </c>
      <c r="AD45" s="12">
        <f t="shared" si="10"/>
        <v>0</v>
      </c>
      <c r="AE45" s="12">
        <f t="shared" si="11"/>
        <v>0</v>
      </c>
      <c r="AG45" t="e">
        <f t="shared" si="13"/>
        <v>#N/A</v>
      </c>
      <c r="AH45" t="e">
        <f t="shared" si="14"/>
        <v>#N/A</v>
      </c>
      <c r="AI45" t="e">
        <f t="shared" si="15"/>
        <v>#N/A</v>
      </c>
      <c r="AJ45" t="e">
        <f t="shared" si="16"/>
        <v>#N/A</v>
      </c>
    </row>
    <row r="46" spans="1:36" x14ac:dyDescent="0.2">
      <c r="A46" s="1" t="s">
        <v>49</v>
      </c>
      <c r="B46" s="27">
        <f t="shared" si="0"/>
        <v>8</v>
      </c>
      <c r="C46" s="27">
        <f t="shared" si="12"/>
        <v>3</v>
      </c>
      <c r="D46" s="28" t="s">
        <v>58</v>
      </c>
      <c r="E46" s="28" t="s">
        <v>70</v>
      </c>
      <c r="F46" s="28" t="s">
        <v>59</v>
      </c>
      <c r="G46" s="28" t="s">
        <v>57</v>
      </c>
      <c r="H46" s="28" t="s">
        <v>70</v>
      </c>
      <c r="I46" s="28" t="s">
        <v>64</v>
      </c>
      <c r="J46" s="28" t="s">
        <v>79</v>
      </c>
      <c r="K46" s="28" t="s">
        <v>50</v>
      </c>
      <c r="L46" s="28" t="s">
        <v>64</v>
      </c>
      <c r="M46" s="28" t="s">
        <v>59</v>
      </c>
      <c r="N46" s="28" t="s">
        <v>59</v>
      </c>
      <c r="P46" s="25" t="s">
        <v>70</v>
      </c>
      <c r="Q46" s="18" t="s">
        <v>50</v>
      </c>
      <c r="R46" s="25" t="s">
        <v>59</v>
      </c>
      <c r="S46" s="25" t="s">
        <v>59</v>
      </c>
      <c r="U46" s="12">
        <f t="shared" si="1"/>
        <v>1</v>
      </c>
      <c r="V46" s="12">
        <f t="shared" si="2"/>
        <v>1</v>
      </c>
      <c r="W46" s="12">
        <f t="shared" si="3"/>
        <v>1</v>
      </c>
      <c r="X46" s="12">
        <f t="shared" si="4"/>
        <v>0</v>
      </c>
      <c r="Y46" s="12">
        <f t="shared" si="5"/>
        <v>0</v>
      </c>
      <c r="Z46" s="12">
        <f t="shared" si="6"/>
        <v>1</v>
      </c>
      <c r="AA46" s="12">
        <f t="shared" si="7"/>
        <v>1</v>
      </c>
      <c r="AB46" s="12">
        <f t="shared" si="8"/>
        <v>0</v>
      </c>
      <c r="AC46" s="12">
        <f t="shared" si="9"/>
        <v>1</v>
      </c>
      <c r="AD46" s="12">
        <f t="shared" si="10"/>
        <v>1</v>
      </c>
      <c r="AE46" s="12">
        <f t="shared" si="11"/>
        <v>1</v>
      </c>
      <c r="AG46">
        <f t="shared" si="13"/>
        <v>1</v>
      </c>
      <c r="AH46" t="e">
        <f t="shared" si="14"/>
        <v>#N/A</v>
      </c>
      <c r="AI46">
        <f t="shared" si="15"/>
        <v>1</v>
      </c>
      <c r="AJ46">
        <f t="shared" si="16"/>
        <v>1</v>
      </c>
    </row>
    <row r="47" spans="1:36" x14ac:dyDescent="0.2">
      <c r="A47" s="1" t="s">
        <v>7</v>
      </c>
      <c r="B47" s="29">
        <f t="shared" si="0"/>
        <v>6</v>
      </c>
      <c r="C47" s="30">
        <f t="shared" si="12"/>
        <v>3</v>
      </c>
      <c r="D47" s="28" t="s">
        <v>58</v>
      </c>
      <c r="E47" s="28" t="s">
        <v>70</v>
      </c>
      <c r="F47" s="28" t="s">
        <v>59</v>
      </c>
      <c r="G47" s="28" t="s">
        <v>57</v>
      </c>
      <c r="H47" s="28" t="s">
        <v>70</v>
      </c>
      <c r="I47" s="28" t="s">
        <v>64</v>
      </c>
      <c r="J47" s="28" t="s">
        <v>79</v>
      </c>
      <c r="K47" s="28" t="s">
        <v>50</v>
      </c>
      <c r="L47" s="28" t="s">
        <v>64</v>
      </c>
      <c r="M47" s="28" t="s">
        <v>69</v>
      </c>
      <c r="N47" s="28"/>
      <c r="P47" s="25" t="s">
        <v>70</v>
      </c>
      <c r="Q47" s="25" t="s">
        <v>64</v>
      </c>
      <c r="R47" s="25" t="s">
        <v>64</v>
      </c>
      <c r="S47" s="18" t="s">
        <v>64</v>
      </c>
      <c r="U47" s="12">
        <f t="shared" si="1"/>
        <v>1</v>
      </c>
      <c r="V47" s="12">
        <f t="shared" si="2"/>
        <v>1</v>
      </c>
      <c r="W47" s="12">
        <f t="shared" si="3"/>
        <v>1</v>
      </c>
      <c r="X47" s="12">
        <f t="shared" si="4"/>
        <v>0</v>
      </c>
      <c r="Y47" s="12">
        <f t="shared" si="5"/>
        <v>0</v>
      </c>
      <c r="Z47" s="12">
        <f t="shared" si="6"/>
        <v>1</v>
      </c>
      <c r="AA47" s="12">
        <f t="shared" si="7"/>
        <v>1</v>
      </c>
      <c r="AB47" s="12">
        <f t="shared" si="8"/>
        <v>0</v>
      </c>
      <c r="AC47" s="12">
        <f t="shared" si="9"/>
        <v>1</v>
      </c>
      <c r="AD47" s="12">
        <f t="shared" si="10"/>
        <v>0</v>
      </c>
      <c r="AE47" s="12">
        <f t="shared" si="11"/>
        <v>0</v>
      </c>
      <c r="AG47">
        <f t="shared" si="13"/>
        <v>1</v>
      </c>
      <c r="AH47">
        <f t="shared" si="14"/>
        <v>1</v>
      </c>
      <c r="AI47">
        <f t="shared" si="15"/>
        <v>1</v>
      </c>
      <c r="AJ47" t="e">
        <f t="shared" si="16"/>
        <v>#N/A</v>
      </c>
    </row>
    <row r="48" spans="1:36" x14ac:dyDescent="0.2">
      <c r="A48" s="5" t="s">
        <v>88</v>
      </c>
      <c r="B48" s="11">
        <v>8</v>
      </c>
      <c r="C48" s="39">
        <v>2</v>
      </c>
    </row>
    <row r="49" spans="1:14" x14ac:dyDescent="0.2">
      <c r="A49" s="8" t="s">
        <v>82</v>
      </c>
      <c r="B49" s="27"/>
      <c r="C49" s="27"/>
      <c r="F49" s="26"/>
    </row>
    <row r="50" spans="1:14" x14ac:dyDescent="0.2">
      <c r="A50" s="8" t="s">
        <v>83</v>
      </c>
      <c r="F50" s="26"/>
    </row>
    <row r="51" spans="1:14" x14ac:dyDescent="0.2">
      <c r="A51" s="26"/>
      <c r="D51" s="26"/>
    </row>
    <row r="52" spans="1:14" x14ac:dyDescent="0.2">
      <c r="A52" s="31" t="s">
        <v>84</v>
      </c>
      <c r="D52" s="28" t="s">
        <v>58</v>
      </c>
      <c r="E52" s="28" t="s">
        <v>70</v>
      </c>
      <c r="F52" s="28" t="s">
        <v>59</v>
      </c>
      <c r="G52" s="28" t="s">
        <v>65</v>
      </c>
      <c r="H52" s="28" t="s">
        <v>69</v>
      </c>
      <c r="I52" s="28" t="s">
        <v>64</v>
      </c>
      <c r="J52" s="28" t="s">
        <v>79</v>
      </c>
      <c r="K52" s="28" t="s">
        <v>59</v>
      </c>
      <c r="L52" s="28" t="s">
        <v>64</v>
      </c>
      <c r="M52" s="28" t="s">
        <v>59</v>
      </c>
      <c r="N52" s="28" t="s">
        <v>59</v>
      </c>
    </row>
    <row r="53" spans="1:14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</row>
    <row r="54" spans="1:14" x14ac:dyDescent="0.2">
      <c r="D54" s="26"/>
      <c r="F54" s="26"/>
    </row>
    <row r="55" spans="1:14" x14ac:dyDescent="0.2">
      <c r="D55" s="26"/>
      <c r="F55" s="26"/>
    </row>
    <row r="56" spans="1:14" x14ac:dyDescent="0.2">
      <c r="A56" s="26"/>
      <c r="D56" s="26"/>
      <c r="F56" s="26"/>
    </row>
    <row r="57" spans="1:14" x14ac:dyDescent="0.2">
      <c r="A57" s="26"/>
      <c r="D57" s="26"/>
      <c r="F57" s="26"/>
    </row>
    <row r="58" spans="1:14" x14ac:dyDescent="0.2">
      <c r="A58" s="26"/>
      <c r="D58" s="26"/>
      <c r="F58" s="26"/>
    </row>
    <row r="59" spans="1:14" x14ac:dyDescent="0.2">
      <c r="A59" s="26"/>
      <c r="D59" s="26"/>
      <c r="F59" s="26"/>
    </row>
    <row r="60" spans="1:14" x14ac:dyDescent="0.2">
      <c r="A60" s="26"/>
      <c r="D60" s="26"/>
      <c r="F60" s="26"/>
    </row>
    <row r="61" spans="1:14" x14ac:dyDescent="0.2">
      <c r="F61" s="26"/>
    </row>
    <row r="62" spans="1:14" x14ac:dyDescent="0.2">
      <c r="F62" s="26"/>
    </row>
    <row r="63" spans="1:14" x14ac:dyDescent="0.2">
      <c r="A63" s="26"/>
      <c r="D63" s="26"/>
      <c r="F63" s="26"/>
    </row>
    <row r="64" spans="1:14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22 D25:D35 D37:D47">
    <cfRule type="cellIs" dxfId="10" priority="1" stopIfTrue="1" operator="notEqual">
      <formula>$D$52</formula>
    </cfRule>
  </conditionalFormatting>
  <conditionalFormatting sqref="E4:E22 E25:E35 E37:E47">
    <cfRule type="cellIs" dxfId="9" priority="2" stopIfTrue="1" operator="notEqual">
      <formula>$E$52</formula>
    </cfRule>
  </conditionalFormatting>
  <conditionalFormatting sqref="F4:F22 F25:F35 F37:F47">
    <cfRule type="cellIs" dxfId="8" priority="3" stopIfTrue="1" operator="notEqual">
      <formula>$F$52</formula>
    </cfRule>
  </conditionalFormatting>
  <conditionalFormatting sqref="G4:G22 G25:G35 G37:G47 H29:K29">
    <cfRule type="cellIs" dxfId="7" priority="4" stopIfTrue="1" operator="notEqual">
      <formula>$G$52</formula>
    </cfRule>
  </conditionalFormatting>
  <conditionalFormatting sqref="H4:H22 H37:H47 H25:H28 H30:H35">
    <cfRule type="cellIs" dxfId="6" priority="5" stopIfTrue="1" operator="notEqual">
      <formula>$H$52</formula>
    </cfRule>
  </conditionalFormatting>
  <conditionalFormatting sqref="I4:I22 I37:I47 I25:I28 I30:I35">
    <cfRule type="cellIs" dxfId="5" priority="6" stopIfTrue="1" operator="notEqual">
      <formula>$I$52</formula>
    </cfRule>
  </conditionalFormatting>
  <conditionalFormatting sqref="J4:J22 J37:J47 J25:J28 J30:J35">
    <cfRule type="cellIs" dxfId="4" priority="7" stopIfTrue="1" operator="notEqual">
      <formula>$J$52</formula>
    </cfRule>
  </conditionalFormatting>
  <conditionalFormatting sqref="K4:K22 K37:K47 K25:K28 K30:K35">
    <cfRule type="cellIs" dxfId="3" priority="8" stopIfTrue="1" operator="notEqual">
      <formula>$K$52</formula>
    </cfRule>
  </conditionalFormatting>
  <conditionalFormatting sqref="L4:L22 L25:L35 L37:L47">
    <cfRule type="cellIs" dxfId="2" priority="9" stopIfTrue="1" operator="notEqual">
      <formula>$L$52</formula>
    </cfRule>
  </conditionalFormatting>
  <conditionalFormatting sqref="M4:M22 M25:M35 M37:M47 N22 S22">
    <cfRule type="cellIs" dxfId="1" priority="10" stopIfTrue="1" operator="notEqual">
      <formula>$M$52</formula>
    </cfRule>
  </conditionalFormatting>
  <conditionalFormatting sqref="N37:N47 N25:N35 N4:N21">
    <cfRule type="cellIs" dxfId="0" priority="11" stopIfTrue="1" operator="notEqual">
      <formula>$N$52</formula>
    </cfRule>
  </conditionalFormatting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workbookViewId="0">
      <selection activeCell="H45" sqref="H45"/>
    </sheetView>
  </sheetViews>
  <sheetFormatPr defaultColWidth="8.7109375" defaultRowHeight="12.75" x14ac:dyDescent="0.2"/>
  <cols>
    <col min="1" max="1" width="3" style="47" bestFit="1" customWidth="1"/>
    <col min="2" max="2" width="6.42578125" style="47" bestFit="1" customWidth="1"/>
    <col min="3" max="3" width="3" style="57" bestFit="1" customWidth="1"/>
    <col min="4" max="4" width="6.42578125" style="47" customWidth="1"/>
    <col min="5" max="5" width="3" style="47" bestFit="1" customWidth="1"/>
    <col min="6" max="6" width="6.42578125" style="47" bestFit="1" customWidth="1"/>
    <col min="7" max="7" width="3" style="47" bestFit="1" customWidth="1"/>
    <col min="8" max="8" width="6.42578125" style="47" bestFit="1" customWidth="1"/>
    <col min="9" max="9" width="3" style="47" bestFit="1" customWidth="1"/>
    <col min="10" max="10" width="6.42578125" style="47" bestFit="1" customWidth="1"/>
    <col min="11" max="11" width="3" style="47" bestFit="1" customWidth="1"/>
    <col min="12" max="12" width="6.42578125" style="47" bestFit="1" customWidth="1"/>
    <col min="13" max="13" width="3" style="47" bestFit="1" customWidth="1"/>
    <col min="14" max="14" width="6.42578125" style="47" bestFit="1" customWidth="1"/>
    <col min="15" max="15" width="3" style="47" bestFit="1" customWidth="1"/>
    <col min="16" max="16" width="6.42578125" style="47" bestFit="1" customWidth="1"/>
    <col min="17" max="17" width="3" style="47" bestFit="1" customWidth="1"/>
    <col min="18" max="18" width="6.42578125" style="47" bestFit="1" customWidth="1"/>
    <col min="19" max="19" width="3" style="47" bestFit="1" customWidth="1"/>
    <col min="20" max="20" width="6.42578125" style="47" bestFit="1" customWidth="1"/>
    <col min="21" max="21" width="3" style="47" bestFit="1" customWidth="1"/>
    <col min="22" max="22" width="6.42578125" style="47" bestFit="1" customWidth="1"/>
    <col min="23" max="23" width="3" style="47" bestFit="1" customWidth="1"/>
    <col min="24" max="24" width="6.42578125" style="47" bestFit="1" customWidth="1"/>
    <col min="25" max="25" width="3" style="47" bestFit="1" customWidth="1"/>
    <col min="26" max="26" width="6.42578125" style="47" bestFit="1" customWidth="1"/>
    <col min="27" max="27" width="3" style="47" bestFit="1" customWidth="1"/>
    <col min="28" max="28" width="6.42578125" style="47" bestFit="1" customWidth="1"/>
    <col min="29" max="29" width="3" style="47" bestFit="1" customWidth="1"/>
    <col min="30" max="30" width="6.42578125" style="47" bestFit="1" customWidth="1"/>
    <col min="31" max="31" width="3" style="47" bestFit="1" customWidth="1"/>
    <col min="32" max="32" width="6.42578125" style="47" bestFit="1" customWidth="1"/>
    <col min="33" max="33" width="3.140625" style="47" bestFit="1" customWidth="1"/>
    <col min="34" max="34" width="6" style="47" bestFit="1" customWidth="1"/>
    <col min="35" max="16384" width="8.7109375" style="47"/>
  </cols>
  <sheetData>
    <row r="1" spans="1:34" x14ac:dyDescent="0.2">
      <c r="B1" s="47" t="s">
        <v>293</v>
      </c>
      <c r="D1" s="47" t="s">
        <v>292</v>
      </c>
      <c r="F1" s="47" t="s">
        <v>291</v>
      </c>
      <c r="H1" s="47" t="s">
        <v>290</v>
      </c>
      <c r="J1" s="47" t="s">
        <v>289</v>
      </c>
      <c r="L1" s="47" t="s">
        <v>288</v>
      </c>
      <c r="N1" s="47" t="s">
        <v>287</v>
      </c>
      <c r="P1" s="47" t="s">
        <v>286</v>
      </c>
      <c r="R1" s="47" t="s">
        <v>285</v>
      </c>
      <c r="T1" s="47" t="s">
        <v>284</v>
      </c>
      <c r="V1" s="47" t="s">
        <v>283</v>
      </c>
      <c r="X1" s="47" t="s">
        <v>282</v>
      </c>
      <c r="Z1" s="47" t="s">
        <v>281</v>
      </c>
      <c r="AB1" s="47" t="s">
        <v>280</v>
      </c>
      <c r="AD1" s="47" t="s">
        <v>279</v>
      </c>
      <c r="AF1" s="47" t="s">
        <v>278</v>
      </c>
      <c r="AH1" s="47" t="s">
        <v>277</v>
      </c>
    </row>
    <row r="2" spans="1:34" x14ac:dyDescent="0.2">
      <c r="B2" s="25" t="s">
        <v>62</v>
      </c>
      <c r="C2" s="48"/>
      <c r="D2" s="25" t="s">
        <v>51</v>
      </c>
      <c r="F2" s="25" t="s">
        <v>62</v>
      </c>
      <c r="H2" s="25" t="s">
        <v>51</v>
      </c>
      <c r="J2" s="25" t="s">
        <v>51</v>
      </c>
      <c r="L2" s="25" t="s">
        <v>51</v>
      </c>
      <c r="N2" s="25" t="s">
        <v>79</v>
      </c>
      <c r="P2" s="25" t="s">
        <v>79</v>
      </c>
      <c r="R2" s="25" t="s">
        <v>51</v>
      </c>
      <c r="S2" s="38"/>
      <c r="T2" s="25" t="s">
        <v>79</v>
      </c>
      <c r="U2" s="38"/>
      <c r="V2" s="25" t="s">
        <v>51</v>
      </c>
      <c r="W2" s="38"/>
      <c r="X2" s="25" t="s">
        <v>51</v>
      </c>
      <c r="Y2" s="38"/>
      <c r="Z2" s="25" t="s">
        <v>79</v>
      </c>
      <c r="AA2" s="38"/>
      <c r="AB2" s="25" t="s">
        <v>79</v>
      </c>
      <c r="AD2" s="25" t="s">
        <v>51</v>
      </c>
      <c r="AF2" s="25" t="s">
        <v>79</v>
      </c>
      <c r="AH2" s="25" t="s">
        <v>51</v>
      </c>
    </row>
    <row r="3" spans="1:34" x14ac:dyDescent="0.2">
      <c r="B3" s="25" t="s">
        <v>62</v>
      </c>
      <c r="C3" s="48"/>
      <c r="D3" s="25" t="s">
        <v>79</v>
      </c>
      <c r="F3" s="25" t="s">
        <v>51</v>
      </c>
      <c r="H3" s="25" t="s">
        <v>51</v>
      </c>
      <c r="J3" s="25" t="s">
        <v>81</v>
      </c>
      <c r="L3" s="25" t="s">
        <v>79</v>
      </c>
      <c r="N3" s="25" t="s">
        <v>79</v>
      </c>
      <c r="P3" s="25" t="s">
        <v>79</v>
      </c>
      <c r="R3" s="25" t="s">
        <v>51</v>
      </c>
      <c r="S3" s="38"/>
      <c r="T3" s="25" t="s">
        <v>79</v>
      </c>
      <c r="V3" s="25" t="s">
        <v>51</v>
      </c>
      <c r="W3" s="38"/>
      <c r="X3" s="25" t="s">
        <v>51</v>
      </c>
      <c r="Y3" s="38"/>
      <c r="Z3" s="25" t="s">
        <v>79</v>
      </c>
      <c r="AA3" s="38"/>
      <c r="AB3" s="25" t="s">
        <v>79</v>
      </c>
      <c r="AD3" s="25" t="s">
        <v>51</v>
      </c>
      <c r="AF3" s="25" t="s">
        <v>79</v>
      </c>
      <c r="AH3" s="25" t="s">
        <v>51</v>
      </c>
    </row>
    <row r="4" spans="1:34" x14ac:dyDescent="0.2">
      <c r="B4" s="25" t="s">
        <v>62</v>
      </c>
      <c r="C4" s="48"/>
      <c r="D4" s="25" t="s">
        <v>79</v>
      </c>
      <c r="F4" s="25" t="s">
        <v>79</v>
      </c>
      <c r="H4" s="25" t="s">
        <v>51</v>
      </c>
      <c r="J4" s="25" t="s">
        <v>72</v>
      </c>
      <c r="L4" s="25" t="s">
        <v>79</v>
      </c>
      <c r="N4" s="25" t="s">
        <v>79</v>
      </c>
      <c r="P4" s="25" t="s">
        <v>79</v>
      </c>
      <c r="R4" s="25" t="s">
        <v>51</v>
      </c>
      <c r="S4" s="38"/>
      <c r="T4" s="25" t="s">
        <v>79</v>
      </c>
      <c r="V4" s="25" t="s">
        <v>81</v>
      </c>
      <c r="W4" s="38"/>
      <c r="X4" s="25" t="s">
        <v>51</v>
      </c>
      <c r="Y4" s="38"/>
      <c r="Z4" s="25" t="s">
        <v>79</v>
      </c>
      <c r="AA4" s="38"/>
      <c r="AB4" s="25" t="s">
        <v>79</v>
      </c>
      <c r="AD4" s="25" t="s">
        <v>51</v>
      </c>
      <c r="AF4" s="25" t="s">
        <v>79</v>
      </c>
      <c r="AH4" s="25" t="s">
        <v>51</v>
      </c>
    </row>
    <row r="5" spans="1:34" x14ac:dyDescent="0.2">
      <c r="B5" s="25" t="s">
        <v>62</v>
      </c>
      <c r="C5" s="48"/>
      <c r="D5" s="25" t="s">
        <v>79</v>
      </c>
      <c r="F5" s="25" t="s">
        <v>79</v>
      </c>
      <c r="H5" s="25" t="s">
        <v>51</v>
      </c>
      <c r="J5" s="25" t="s">
        <v>55</v>
      </c>
      <c r="L5" s="25" t="s">
        <v>71</v>
      </c>
      <c r="N5" s="25" t="s">
        <v>79</v>
      </c>
      <c r="P5" s="25" t="s">
        <v>79</v>
      </c>
      <c r="R5" s="25" t="s">
        <v>51</v>
      </c>
      <c r="S5" s="38"/>
      <c r="T5" s="25" t="s">
        <v>79</v>
      </c>
      <c r="V5" s="25" t="s">
        <v>81</v>
      </c>
      <c r="W5" s="38"/>
      <c r="X5" s="25" t="s">
        <v>51</v>
      </c>
      <c r="Y5" s="38"/>
      <c r="Z5" s="25" t="s">
        <v>79</v>
      </c>
      <c r="AA5" s="38"/>
      <c r="AB5" s="25" t="s">
        <v>79</v>
      </c>
      <c r="AD5" s="25" t="s">
        <v>51</v>
      </c>
      <c r="AF5" s="25" t="s">
        <v>79</v>
      </c>
      <c r="AH5" s="25" t="s">
        <v>51</v>
      </c>
    </row>
    <row r="6" spans="1:34" x14ac:dyDescent="0.2">
      <c r="B6" s="25" t="s">
        <v>62</v>
      </c>
      <c r="C6" s="48"/>
      <c r="D6" s="25" t="s">
        <v>79</v>
      </c>
      <c r="F6" s="25" t="s">
        <v>79</v>
      </c>
      <c r="H6" s="25" t="s">
        <v>51</v>
      </c>
      <c r="J6" s="25" t="s">
        <v>50</v>
      </c>
      <c r="L6" s="25" t="s">
        <v>71</v>
      </c>
      <c r="N6" s="25" t="s">
        <v>79</v>
      </c>
      <c r="P6" s="25" t="s">
        <v>79</v>
      </c>
      <c r="R6" s="25" t="s">
        <v>51</v>
      </c>
      <c r="S6" s="38"/>
      <c r="T6" s="25" t="s">
        <v>79</v>
      </c>
      <c r="V6" s="25" t="s">
        <v>71</v>
      </c>
      <c r="W6" s="38"/>
      <c r="X6" s="25" t="s">
        <v>51</v>
      </c>
      <c r="Y6" s="38"/>
      <c r="Z6" s="25" t="s">
        <v>79</v>
      </c>
      <c r="AA6" s="38"/>
      <c r="AB6" s="25" t="s">
        <v>79</v>
      </c>
      <c r="AC6" s="47">
        <v>5</v>
      </c>
      <c r="AD6" s="25" t="s">
        <v>51</v>
      </c>
      <c r="AF6" s="25" t="s">
        <v>79</v>
      </c>
      <c r="AH6" s="25" t="s">
        <v>51</v>
      </c>
    </row>
    <row r="7" spans="1:34" x14ac:dyDescent="0.2">
      <c r="A7" s="47">
        <v>6</v>
      </c>
      <c r="B7" s="25" t="s">
        <v>62</v>
      </c>
      <c r="C7" s="48"/>
      <c r="D7" s="25" t="s">
        <v>79</v>
      </c>
      <c r="F7" s="25" t="s">
        <v>79</v>
      </c>
      <c r="H7" s="25" t="s">
        <v>81</v>
      </c>
      <c r="J7" s="25" t="s">
        <v>50</v>
      </c>
      <c r="L7" s="25" t="s">
        <v>72</v>
      </c>
      <c r="N7" s="25" t="s">
        <v>79</v>
      </c>
      <c r="P7" s="25" t="s">
        <v>79</v>
      </c>
      <c r="R7" s="25" t="s">
        <v>51</v>
      </c>
      <c r="S7" s="38"/>
      <c r="T7" s="25" t="s">
        <v>79</v>
      </c>
      <c r="V7" s="25" t="s">
        <v>68</v>
      </c>
      <c r="W7" s="38"/>
      <c r="X7" s="25" t="s">
        <v>51</v>
      </c>
      <c r="Y7" s="38"/>
      <c r="Z7" s="25" t="s">
        <v>71</v>
      </c>
      <c r="AA7" s="38"/>
      <c r="AB7" s="25" t="s">
        <v>79</v>
      </c>
      <c r="AD7" s="25" t="s">
        <v>79</v>
      </c>
      <c r="AF7" s="25" t="s">
        <v>79</v>
      </c>
      <c r="AH7" s="25" t="s">
        <v>51</v>
      </c>
    </row>
    <row r="8" spans="1:34" x14ac:dyDescent="0.2">
      <c r="B8" s="25" t="s">
        <v>51</v>
      </c>
      <c r="C8" s="48"/>
      <c r="D8" s="25" t="s">
        <v>79</v>
      </c>
      <c r="F8" s="25" t="s">
        <v>79</v>
      </c>
      <c r="H8" s="25" t="s">
        <v>81</v>
      </c>
      <c r="J8" s="25" t="s">
        <v>50</v>
      </c>
      <c r="L8" s="25" t="s">
        <v>72</v>
      </c>
      <c r="N8" s="25" t="s">
        <v>79</v>
      </c>
      <c r="P8" s="25" t="s">
        <v>79</v>
      </c>
      <c r="R8" s="25" t="s">
        <v>51</v>
      </c>
      <c r="S8" s="38"/>
      <c r="T8" s="25" t="s">
        <v>79</v>
      </c>
      <c r="V8" s="25" t="s">
        <v>68</v>
      </c>
      <c r="W8" s="38"/>
      <c r="X8" s="25" t="s">
        <v>51</v>
      </c>
      <c r="Y8" s="38"/>
      <c r="Z8" s="25" t="s">
        <v>71</v>
      </c>
      <c r="AA8" s="38"/>
      <c r="AB8" s="25" t="s">
        <v>79</v>
      </c>
      <c r="AD8" s="25" t="s">
        <v>79</v>
      </c>
      <c r="AF8" s="25" t="s">
        <v>79</v>
      </c>
      <c r="AH8" s="25" t="s">
        <v>51</v>
      </c>
    </row>
    <row r="9" spans="1:34" x14ac:dyDescent="0.2">
      <c r="B9" s="25" t="s">
        <v>51</v>
      </c>
      <c r="C9" s="48"/>
      <c r="D9" s="25" t="s">
        <v>68</v>
      </c>
      <c r="F9" s="25" t="s">
        <v>79</v>
      </c>
      <c r="H9" s="25" t="s">
        <v>81</v>
      </c>
      <c r="J9" s="25" t="s">
        <v>50</v>
      </c>
      <c r="L9" s="25" t="s">
        <v>72</v>
      </c>
      <c r="N9" s="25" t="s">
        <v>79</v>
      </c>
      <c r="P9" s="25" t="s">
        <v>79</v>
      </c>
      <c r="R9" s="25" t="s">
        <v>51</v>
      </c>
      <c r="S9" s="38"/>
      <c r="T9" s="25" t="s">
        <v>79</v>
      </c>
      <c r="V9" s="25" t="s">
        <v>68</v>
      </c>
      <c r="W9" s="38"/>
      <c r="X9" s="25" t="s">
        <v>51</v>
      </c>
      <c r="Y9" s="38"/>
      <c r="Z9" s="25" t="s">
        <v>71</v>
      </c>
      <c r="AA9" s="38"/>
      <c r="AB9" s="25" t="s">
        <v>79</v>
      </c>
      <c r="AD9" s="25" t="s">
        <v>72</v>
      </c>
      <c r="AF9" s="25" t="s">
        <v>79</v>
      </c>
      <c r="AH9" s="25" t="s">
        <v>51</v>
      </c>
    </row>
    <row r="10" spans="1:34" x14ac:dyDescent="0.2">
      <c r="B10" s="25" t="s">
        <v>51</v>
      </c>
      <c r="C10" s="48"/>
      <c r="D10" s="25" t="s">
        <v>68</v>
      </c>
      <c r="E10" s="47">
        <v>7</v>
      </c>
      <c r="F10" s="25" t="s">
        <v>79</v>
      </c>
      <c r="H10" s="25" t="s">
        <v>81</v>
      </c>
      <c r="J10" s="25" t="s">
        <v>50</v>
      </c>
      <c r="L10" s="25" t="s">
        <v>55</v>
      </c>
      <c r="M10" s="47">
        <v>9</v>
      </c>
      <c r="N10" s="25" t="s">
        <v>79</v>
      </c>
      <c r="P10" s="25" t="s">
        <v>79</v>
      </c>
      <c r="R10" s="25" t="s">
        <v>51</v>
      </c>
      <c r="S10" s="38"/>
      <c r="T10" s="25" t="s">
        <v>79</v>
      </c>
      <c r="V10" s="25" t="s">
        <v>68</v>
      </c>
      <c r="W10" s="38"/>
      <c r="X10" s="25" t="s">
        <v>51</v>
      </c>
      <c r="Y10" s="38"/>
      <c r="Z10" s="25" t="s">
        <v>68</v>
      </c>
      <c r="AA10" s="38"/>
      <c r="AB10" s="25" t="s">
        <v>79</v>
      </c>
      <c r="AD10" s="25" t="s">
        <v>68</v>
      </c>
      <c r="AF10" s="25" t="s">
        <v>79</v>
      </c>
      <c r="AH10" s="25" t="s">
        <v>51</v>
      </c>
    </row>
    <row r="11" spans="1:34" x14ac:dyDescent="0.2">
      <c r="A11" s="47">
        <v>4</v>
      </c>
      <c r="B11" s="25" t="s">
        <v>51</v>
      </c>
      <c r="C11" s="48"/>
      <c r="D11" s="25" t="s">
        <v>68</v>
      </c>
      <c r="F11" s="25" t="s">
        <v>75</v>
      </c>
      <c r="H11" s="25" t="s">
        <v>71</v>
      </c>
      <c r="J11" s="25" t="s">
        <v>50</v>
      </c>
      <c r="L11" s="25" t="s">
        <v>55</v>
      </c>
      <c r="N11" s="25" t="s">
        <v>71</v>
      </c>
      <c r="P11" s="25" t="s">
        <v>79</v>
      </c>
      <c r="Q11" s="47">
        <v>10</v>
      </c>
      <c r="R11" s="25" t="s">
        <v>51</v>
      </c>
      <c r="S11" s="38"/>
      <c r="T11" s="25" t="s">
        <v>79</v>
      </c>
      <c r="V11" s="25" t="s">
        <v>68</v>
      </c>
      <c r="W11" s="38"/>
      <c r="X11" s="25" t="s">
        <v>51</v>
      </c>
      <c r="Y11" s="38"/>
      <c r="Z11" s="25" t="s">
        <v>68</v>
      </c>
      <c r="AA11" s="38"/>
      <c r="AB11" s="25" t="s">
        <v>79</v>
      </c>
      <c r="AD11" s="25" t="s">
        <v>68</v>
      </c>
      <c r="AF11" s="25" t="s">
        <v>79</v>
      </c>
      <c r="AH11" s="25" t="s">
        <v>51</v>
      </c>
    </row>
    <row r="12" spans="1:34" x14ac:dyDescent="0.2">
      <c r="B12" s="25" t="s">
        <v>52</v>
      </c>
      <c r="C12" s="48"/>
      <c r="D12" s="25" t="s">
        <v>68</v>
      </c>
      <c r="F12" s="25" t="s">
        <v>72</v>
      </c>
      <c r="H12" s="25" t="s">
        <v>68</v>
      </c>
      <c r="J12" s="25" t="s">
        <v>50</v>
      </c>
      <c r="L12" s="25" t="s">
        <v>55</v>
      </c>
      <c r="N12" s="25" t="s">
        <v>68</v>
      </c>
      <c r="P12" s="25" t="s">
        <v>79</v>
      </c>
      <c r="R12" s="25" t="s">
        <v>71</v>
      </c>
      <c r="S12" s="38"/>
      <c r="T12" s="25" t="s">
        <v>79</v>
      </c>
      <c r="V12" s="25" t="s">
        <v>68</v>
      </c>
      <c r="W12" s="38"/>
      <c r="X12" s="25" t="s">
        <v>51</v>
      </c>
      <c r="Y12" s="38"/>
      <c r="Z12" s="25" t="s">
        <v>68</v>
      </c>
      <c r="AA12" s="38"/>
      <c r="AB12" s="25" t="s">
        <v>79</v>
      </c>
      <c r="AD12" s="25" t="s">
        <v>68</v>
      </c>
      <c r="AF12" s="25" t="s">
        <v>79</v>
      </c>
      <c r="AH12" s="25" t="s">
        <v>51</v>
      </c>
    </row>
    <row r="13" spans="1:34" x14ac:dyDescent="0.2">
      <c r="B13" s="25" t="s">
        <v>52</v>
      </c>
      <c r="C13" s="48"/>
      <c r="D13" s="25" t="s">
        <v>68</v>
      </c>
      <c r="F13" s="25" t="s">
        <v>68</v>
      </c>
      <c r="H13" s="25" t="s">
        <v>55</v>
      </c>
      <c r="J13" s="25" t="s">
        <v>50</v>
      </c>
      <c r="L13" s="25" t="s">
        <v>50</v>
      </c>
      <c r="N13" s="25" t="s">
        <v>68</v>
      </c>
      <c r="O13" s="47">
        <v>12</v>
      </c>
      <c r="P13" s="25" t="s">
        <v>79</v>
      </c>
      <c r="R13" s="25" t="s">
        <v>72</v>
      </c>
      <c r="S13" s="38"/>
      <c r="T13" s="25" t="s">
        <v>79</v>
      </c>
      <c r="V13" s="25" t="s">
        <v>65</v>
      </c>
      <c r="W13" s="38"/>
      <c r="X13" s="25" t="s">
        <v>51</v>
      </c>
      <c r="Y13" s="38"/>
      <c r="Z13" s="25" t="s">
        <v>68</v>
      </c>
      <c r="AA13" s="38"/>
      <c r="AB13" s="25" t="s">
        <v>79</v>
      </c>
      <c r="AD13" s="25" t="s">
        <v>65</v>
      </c>
      <c r="AF13" s="25" t="s">
        <v>79</v>
      </c>
      <c r="AG13" s="47">
        <v>12</v>
      </c>
      <c r="AH13" s="25" t="s">
        <v>51</v>
      </c>
    </row>
    <row r="14" spans="1:34" x14ac:dyDescent="0.2">
      <c r="A14" s="47">
        <v>3</v>
      </c>
      <c r="B14" s="25" t="s">
        <v>52</v>
      </c>
      <c r="C14" s="48"/>
      <c r="D14" s="25" t="s">
        <v>55</v>
      </c>
      <c r="F14" s="25" t="s">
        <v>55</v>
      </c>
      <c r="H14" s="25" t="s">
        <v>50</v>
      </c>
      <c r="J14" s="25" t="s">
        <v>50</v>
      </c>
      <c r="L14" s="25" t="s">
        <v>50</v>
      </c>
      <c r="N14" s="25" t="s">
        <v>68</v>
      </c>
      <c r="P14" s="25" t="s">
        <v>72</v>
      </c>
      <c r="R14" s="25" t="s">
        <v>68</v>
      </c>
      <c r="S14" s="38">
        <v>13</v>
      </c>
      <c r="T14" s="25" t="s">
        <v>79</v>
      </c>
      <c r="V14" s="25" t="s">
        <v>55</v>
      </c>
      <c r="W14" s="38"/>
      <c r="X14" s="25" t="s">
        <v>51</v>
      </c>
      <c r="Y14" s="38"/>
      <c r="Z14" s="25" t="s">
        <v>68</v>
      </c>
      <c r="AA14" s="38"/>
      <c r="AB14" s="25" t="s">
        <v>79</v>
      </c>
      <c r="AD14" s="25" t="s">
        <v>50</v>
      </c>
      <c r="AF14" s="25" t="s">
        <v>79</v>
      </c>
      <c r="AH14" s="25" t="s">
        <v>75</v>
      </c>
    </row>
    <row r="15" spans="1:34" x14ac:dyDescent="0.2">
      <c r="B15" s="25" t="s">
        <v>65</v>
      </c>
      <c r="C15" s="48"/>
      <c r="D15" s="25" t="s">
        <v>55</v>
      </c>
      <c r="F15" s="25" t="s">
        <v>55</v>
      </c>
      <c r="H15" s="25" t="s">
        <v>50</v>
      </c>
      <c r="J15" s="25" t="s">
        <v>50</v>
      </c>
      <c r="L15" s="25" t="s">
        <v>50</v>
      </c>
      <c r="N15" s="25" t="s">
        <v>68</v>
      </c>
      <c r="P15" s="25" t="s">
        <v>72</v>
      </c>
      <c r="R15" s="25" t="s">
        <v>68</v>
      </c>
      <c r="S15" s="38"/>
      <c r="T15" s="25" t="s">
        <v>68</v>
      </c>
      <c r="V15" s="25" t="s">
        <v>50</v>
      </c>
      <c r="W15" s="38"/>
      <c r="X15" s="25" t="s">
        <v>51</v>
      </c>
      <c r="Y15" s="38"/>
      <c r="Z15" s="25" t="s">
        <v>68</v>
      </c>
      <c r="AA15" s="38"/>
      <c r="AB15" s="25" t="s">
        <v>79</v>
      </c>
      <c r="AD15" s="25" t="s">
        <v>50</v>
      </c>
      <c r="AF15" s="25" t="s">
        <v>79</v>
      </c>
      <c r="AH15" s="25" t="s">
        <v>71</v>
      </c>
    </row>
    <row r="16" spans="1:34" x14ac:dyDescent="0.2">
      <c r="A16" s="47">
        <v>2</v>
      </c>
      <c r="B16" s="25" t="s">
        <v>65</v>
      </c>
      <c r="C16" s="48"/>
      <c r="D16" s="25" t="s">
        <v>50</v>
      </c>
      <c r="F16" s="25" t="s">
        <v>50</v>
      </c>
      <c r="H16" s="25" t="s">
        <v>50</v>
      </c>
      <c r="J16" s="25" t="s">
        <v>50</v>
      </c>
      <c r="L16" s="25" t="s">
        <v>50</v>
      </c>
      <c r="N16" s="25" t="s">
        <v>68</v>
      </c>
      <c r="P16" s="25" t="s">
        <v>68</v>
      </c>
      <c r="R16" s="25" t="s">
        <v>68</v>
      </c>
      <c r="S16" s="38"/>
      <c r="T16" s="25" t="s">
        <v>68</v>
      </c>
      <c r="V16" s="25" t="s">
        <v>50</v>
      </c>
      <c r="W16" s="38"/>
      <c r="X16" s="25" t="s">
        <v>51</v>
      </c>
      <c r="Y16" s="38"/>
      <c r="Z16" s="25" t="s">
        <v>68</v>
      </c>
      <c r="AA16" s="38"/>
      <c r="AB16" s="25" t="s">
        <v>79</v>
      </c>
      <c r="AD16" s="25" t="s">
        <v>50</v>
      </c>
      <c r="AF16" s="25" t="s">
        <v>79</v>
      </c>
      <c r="AH16" s="25" t="s">
        <v>68</v>
      </c>
    </row>
    <row r="17" spans="1:34" x14ac:dyDescent="0.2">
      <c r="B17" s="25" t="s">
        <v>50</v>
      </c>
      <c r="C17" s="48"/>
      <c r="D17" s="25" t="s">
        <v>50</v>
      </c>
      <c r="F17" s="25" t="s">
        <v>58</v>
      </c>
      <c r="H17" s="25" t="s">
        <v>50</v>
      </c>
      <c r="J17" s="25" t="s">
        <v>50</v>
      </c>
      <c r="L17" s="25" t="s">
        <v>50</v>
      </c>
      <c r="N17" s="25" t="s">
        <v>68</v>
      </c>
      <c r="P17" s="25" t="s">
        <v>55</v>
      </c>
      <c r="R17" s="25" t="s">
        <v>68</v>
      </c>
      <c r="S17" s="38"/>
      <c r="T17" s="25" t="s">
        <v>65</v>
      </c>
      <c r="V17" s="25" t="s">
        <v>50</v>
      </c>
      <c r="W17" s="38"/>
      <c r="X17" s="25" t="s">
        <v>51</v>
      </c>
      <c r="Y17" s="38"/>
      <c r="Z17" s="25" t="s">
        <v>68</v>
      </c>
      <c r="AA17" s="38"/>
      <c r="AB17" s="25" t="s">
        <v>79</v>
      </c>
      <c r="AD17" s="25" t="s">
        <v>50</v>
      </c>
      <c r="AE17" s="47">
        <v>16</v>
      </c>
      <c r="AF17" s="25" t="s">
        <v>79</v>
      </c>
      <c r="AH17" s="25" t="s">
        <v>68</v>
      </c>
    </row>
    <row r="18" spans="1:34" x14ac:dyDescent="0.2">
      <c r="B18" s="25" t="s">
        <v>50</v>
      </c>
      <c r="C18" s="48"/>
      <c r="D18" s="25" t="s">
        <v>50</v>
      </c>
      <c r="F18" s="25" t="s">
        <v>76</v>
      </c>
      <c r="H18" s="25" t="s">
        <v>50</v>
      </c>
      <c r="I18" s="47">
        <v>13</v>
      </c>
      <c r="J18" s="25" t="s">
        <v>50</v>
      </c>
      <c r="L18" s="25" t="s">
        <v>50</v>
      </c>
      <c r="N18" s="25" t="s">
        <v>68</v>
      </c>
      <c r="P18" s="25" t="s">
        <v>55</v>
      </c>
      <c r="R18" s="25" t="s">
        <v>68</v>
      </c>
      <c r="S18" s="38"/>
      <c r="T18" s="25" t="s">
        <v>50</v>
      </c>
      <c r="V18" s="25" t="s">
        <v>50</v>
      </c>
      <c r="W18" s="38">
        <v>17</v>
      </c>
      <c r="X18" s="25" t="s">
        <v>51</v>
      </c>
      <c r="Y18" s="38">
        <v>9</v>
      </c>
      <c r="Z18" s="25" t="s">
        <v>68</v>
      </c>
      <c r="AA18" s="38"/>
      <c r="AB18" s="25" t="s">
        <v>79</v>
      </c>
      <c r="AD18" s="25" t="s">
        <v>50</v>
      </c>
      <c r="AF18" s="25" t="s">
        <v>75</v>
      </c>
      <c r="AH18" s="25" t="s">
        <v>68</v>
      </c>
    </row>
    <row r="19" spans="1:34" x14ac:dyDescent="0.2">
      <c r="B19" s="25" t="s">
        <v>50</v>
      </c>
      <c r="C19" s="48"/>
      <c r="D19" s="25" t="s">
        <v>50</v>
      </c>
      <c r="F19" s="25" t="s">
        <v>64</v>
      </c>
      <c r="H19" s="25" t="s">
        <v>50</v>
      </c>
      <c r="J19" s="25" t="s">
        <v>58</v>
      </c>
      <c r="L19" s="25" t="s">
        <v>50</v>
      </c>
      <c r="N19" s="25" t="s">
        <v>68</v>
      </c>
      <c r="P19" s="25" t="s">
        <v>55</v>
      </c>
      <c r="R19" s="25" t="s">
        <v>68</v>
      </c>
      <c r="S19" s="38"/>
      <c r="T19" s="25" t="s">
        <v>50</v>
      </c>
      <c r="V19" s="25" t="s">
        <v>50</v>
      </c>
      <c r="W19" s="38"/>
      <c r="X19" s="25" t="s">
        <v>75</v>
      </c>
      <c r="Y19" s="38"/>
      <c r="Z19" s="25" t="s">
        <v>50</v>
      </c>
      <c r="AA19" s="38"/>
      <c r="AB19" s="25" t="s">
        <v>79</v>
      </c>
      <c r="AD19" s="25" t="s">
        <v>50</v>
      </c>
      <c r="AF19" s="25" t="s">
        <v>75</v>
      </c>
      <c r="AH19" s="25" t="s">
        <v>65</v>
      </c>
    </row>
    <row r="20" spans="1:34" x14ac:dyDescent="0.2">
      <c r="B20" s="25" t="s">
        <v>50</v>
      </c>
      <c r="C20" s="48"/>
      <c r="D20" s="25" t="s">
        <v>50</v>
      </c>
      <c r="F20" s="25" t="s">
        <v>64</v>
      </c>
      <c r="H20" s="25" t="s">
        <v>50</v>
      </c>
      <c r="J20" s="25" t="s">
        <v>58</v>
      </c>
      <c r="L20" s="25" t="s">
        <v>50</v>
      </c>
      <c r="N20" s="25" t="s">
        <v>68</v>
      </c>
      <c r="P20" s="25" t="s">
        <v>58</v>
      </c>
      <c r="R20" s="25" t="s">
        <v>68</v>
      </c>
      <c r="S20" s="38"/>
      <c r="T20" s="25" t="s">
        <v>50</v>
      </c>
      <c r="V20" s="25" t="s">
        <v>50</v>
      </c>
      <c r="W20" s="38"/>
      <c r="X20" s="25" t="s">
        <v>75</v>
      </c>
      <c r="Y20" s="38"/>
      <c r="Z20" s="25" t="s">
        <v>50</v>
      </c>
      <c r="AA20" s="38"/>
      <c r="AB20" s="25" t="s">
        <v>79</v>
      </c>
      <c r="AD20" s="25" t="s">
        <v>50</v>
      </c>
      <c r="AF20" s="25" t="s">
        <v>72</v>
      </c>
      <c r="AH20" s="25" t="s">
        <v>50</v>
      </c>
    </row>
    <row r="21" spans="1:34" x14ac:dyDescent="0.2">
      <c r="B21" s="25" t="s">
        <v>50</v>
      </c>
      <c r="C21" s="48"/>
      <c r="D21" s="25" t="s">
        <v>50</v>
      </c>
      <c r="F21" s="25" t="s">
        <v>64</v>
      </c>
      <c r="H21" s="25" t="s">
        <v>50</v>
      </c>
      <c r="J21" s="25" t="s">
        <v>58</v>
      </c>
      <c r="L21" s="25" t="s">
        <v>50</v>
      </c>
      <c r="N21" s="25" t="s">
        <v>68</v>
      </c>
      <c r="P21" s="25" t="s">
        <v>58</v>
      </c>
      <c r="R21" s="25" t="s">
        <v>68</v>
      </c>
      <c r="S21" s="38"/>
      <c r="T21" s="25" t="s">
        <v>50</v>
      </c>
      <c r="V21" s="25" t="s">
        <v>50</v>
      </c>
      <c r="W21" s="38"/>
      <c r="X21" s="25" t="s">
        <v>75</v>
      </c>
      <c r="Y21" s="38"/>
      <c r="Z21" s="25" t="s">
        <v>50</v>
      </c>
      <c r="AA21" s="38"/>
      <c r="AB21" s="25" t="s">
        <v>79</v>
      </c>
      <c r="AD21" s="25" t="s">
        <v>50</v>
      </c>
      <c r="AF21" s="25" t="s">
        <v>65</v>
      </c>
      <c r="AH21" s="25" t="s">
        <v>50</v>
      </c>
    </row>
    <row r="22" spans="1:34" x14ac:dyDescent="0.2">
      <c r="B22" s="25" t="s">
        <v>50</v>
      </c>
      <c r="C22" s="48"/>
      <c r="D22" s="25" t="s">
        <v>50</v>
      </c>
      <c r="F22" s="25" t="s">
        <v>64</v>
      </c>
      <c r="H22" s="25" t="s">
        <v>50</v>
      </c>
      <c r="J22" s="25" t="s">
        <v>58</v>
      </c>
      <c r="L22" s="25" t="s">
        <v>50</v>
      </c>
      <c r="N22" s="25" t="s">
        <v>68</v>
      </c>
      <c r="P22" s="59" t="s">
        <v>86</v>
      </c>
      <c r="R22" s="25" t="s">
        <v>68</v>
      </c>
      <c r="S22" s="38"/>
      <c r="T22" s="25" t="s">
        <v>50</v>
      </c>
      <c r="V22" s="25" t="s">
        <v>50</v>
      </c>
      <c r="W22" s="38"/>
      <c r="X22" s="25" t="s">
        <v>75</v>
      </c>
      <c r="Y22" s="38"/>
      <c r="Z22" s="25" t="s">
        <v>50</v>
      </c>
      <c r="AA22" s="38"/>
      <c r="AB22" s="25" t="s">
        <v>79</v>
      </c>
      <c r="AD22" s="25" t="s">
        <v>50</v>
      </c>
      <c r="AF22" s="25" t="s">
        <v>50</v>
      </c>
      <c r="AH22" s="25" t="s">
        <v>50</v>
      </c>
    </row>
    <row r="23" spans="1:34" x14ac:dyDescent="0.2">
      <c r="A23" s="47">
        <v>7</v>
      </c>
      <c r="B23" s="25" t="s">
        <v>50</v>
      </c>
      <c r="C23" s="48"/>
      <c r="D23" s="25" t="s">
        <v>50</v>
      </c>
      <c r="F23" s="25" t="s">
        <v>64</v>
      </c>
      <c r="H23" s="25" t="s">
        <v>50</v>
      </c>
      <c r="J23" s="25" t="s">
        <v>58</v>
      </c>
      <c r="L23" s="25" t="s">
        <v>50</v>
      </c>
      <c r="N23" s="25" t="s">
        <v>68</v>
      </c>
      <c r="P23" s="59" t="s">
        <v>86</v>
      </c>
      <c r="R23" s="25" t="s">
        <v>68</v>
      </c>
      <c r="S23" s="38"/>
      <c r="T23" s="25" t="s">
        <v>50</v>
      </c>
      <c r="V23" s="25" t="s">
        <v>50</v>
      </c>
      <c r="W23" s="38"/>
      <c r="X23" s="25" t="s">
        <v>75</v>
      </c>
      <c r="Y23" s="38"/>
      <c r="Z23" s="25" t="s">
        <v>50</v>
      </c>
      <c r="AA23" s="38"/>
      <c r="AB23" s="25" t="s">
        <v>79</v>
      </c>
      <c r="AD23" s="25" t="s">
        <v>50</v>
      </c>
      <c r="AF23" s="25" t="s">
        <v>50</v>
      </c>
      <c r="AH23" s="25" t="s">
        <v>50</v>
      </c>
    </row>
    <row r="24" spans="1:34" x14ac:dyDescent="0.2">
      <c r="B24" s="25" t="s">
        <v>58</v>
      </c>
      <c r="C24" s="48"/>
      <c r="D24" s="25" t="s">
        <v>50</v>
      </c>
      <c r="F24" s="25" t="s">
        <v>64</v>
      </c>
      <c r="H24" s="25" t="s">
        <v>50</v>
      </c>
      <c r="J24" s="25" t="s">
        <v>58</v>
      </c>
      <c r="L24" s="25" t="s">
        <v>50</v>
      </c>
      <c r="N24" s="25" t="s">
        <v>68</v>
      </c>
      <c r="P24" s="59" t="s">
        <v>86</v>
      </c>
      <c r="R24" s="25" t="s">
        <v>68</v>
      </c>
      <c r="S24" s="38"/>
      <c r="T24" s="25" t="s">
        <v>50</v>
      </c>
      <c r="V24" s="25" t="s">
        <v>50</v>
      </c>
      <c r="W24" s="38"/>
      <c r="X24" s="25" t="s">
        <v>71</v>
      </c>
      <c r="Y24" s="38"/>
      <c r="Z24" s="25" t="s">
        <v>50</v>
      </c>
      <c r="AA24" s="38"/>
      <c r="AB24" s="25" t="s">
        <v>79</v>
      </c>
      <c r="AD24" s="25" t="s">
        <v>50</v>
      </c>
      <c r="AF24" s="25" t="s">
        <v>50</v>
      </c>
      <c r="AH24" s="25" t="s">
        <v>50</v>
      </c>
    </row>
    <row r="25" spans="1:34" x14ac:dyDescent="0.2">
      <c r="B25" s="25" t="s">
        <v>58</v>
      </c>
      <c r="C25" s="48"/>
      <c r="D25" s="25" t="s">
        <v>50</v>
      </c>
      <c r="F25" s="25" t="s">
        <v>64</v>
      </c>
      <c r="H25" s="25" t="s">
        <v>50</v>
      </c>
      <c r="J25" s="25" t="s">
        <v>58</v>
      </c>
      <c r="L25" s="25" t="s">
        <v>50</v>
      </c>
      <c r="N25" s="25" t="s">
        <v>68</v>
      </c>
      <c r="P25" s="59" t="s">
        <v>86</v>
      </c>
      <c r="R25" s="25" t="s">
        <v>68</v>
      </c>
      <c r="S25" s="38"/>
      <c r="T25" s="25" t="s">
        <v>50</v>
      </c>
      <c r="V25" s="25" t="s">
        <v>50</v>
      </c>
      <c r="W25" s="38"/>
      <c r="X25" s="25" t="s">
        <v>72</v>
      </c>
      <c r="Y25" s="38"/>
      <c r="Z25" s="25" t="s">
        <v>50</v>
      </c>
      <c r="AA25" s="38">
        <v>24</v>
      </c>
      <c r="AB25" s="25" t="s">
        <v>79</v>
      </c>
      <c r="AD25" s="25" t="s">
        <v>50</v>
      </c>
      <c r="AF25" s="25" t="s">
        <v>50</v>
      </c>
      <c r="AH25" s="25" t="s">
        <v>50</v>
      </c>
    </row>
    <row r="26" spans="1:34" x14ac:dyDescent="0.2">
      <c r="B26" s="25" t="s">
        <v>58</v>
      </c>
      <c r="C26" s="48"/>
      <c r="D26" s="25" t="s">
        <v>50</v>
      </c>
      <c r="F26" s="25" t="s">
        <v>64</v>
      </c>
      <c r="H26" s="25" t="s">
        <v>50</v>
      </c>
      <c r="J26" s="25" t="s">
        <v>58</v>
      </c>
      <c r="L26" s="25" t="s">
        <v>50</v>
      </c>
      <c r="N26" s="25" t="s">
        <v>68</v>
      </c>
      <c r="P26" s="25" t="s">
        <v>64</v>
      </c>
      <c r="R26" s="25" t="s">
        <v>68</v>
      </c>
      <c r="S26" s="38"/>
      <c r="T26" s="25" t="s">
        <v>50</v>
      </c>
      <c r="V26" s="25" t="s">
        <v>50</v>
      </c>
      <c r="W26" s="38"/>
      <c r="X26" s="25" t="s">
        <v>72</v>
      </c>
      <c r="Y26" s="38"/>
      <c r="Z26" s="25" t="s">
        <v>50</v>
      </c>
      <c r="AA26" s="38"/>
      <c r="AB26" s="25" t="s">
        <v>68</v>
      </c>
      <c r="AD26" s="25" t="s">
        <v>50</v>
      </c>
      <c r="AF26" s="25" t="s">
        <v>50</v>
      </c>
      <c r="AH26" s="25" t="s">
        <v>50</v>
      </c>
    </row>
    <row r="27" spans="1:34" x14ac:dyDescent="0.2">
      <c r="B27" s="25" t="s">
        <v>58</v>
      </c>
      <c r="C27" s="48"/>
      <c r="D27" s="25" t="s">
        <v>50</v>
      </c>
      <c r="E27" s="47">
        <v>9</v>
      </c>
      <c r="F27" s="25" t="s">
        <v>64</v>
      </c>
      <c r="H27" s="25" t="s">
        <v>50</v>
      </c>
      <c r="I27" s="47">
        <v>9</v>
      </c>
      <c r="J27" s="25" t="s">
        <v>58</v>
      </c>
      <c r="L27" s="25" t="s">
        <v>50</v>
      </c>
      <c r="N27" s="25" t="s">
        <v>68</v>
      </c>
      <c r="P27" s="25" t="s">
        <v>64</v>
      </c>
      <c r="R27" s="25" t="s">
        <v>68</v>
      </c>
      <c r="S27" s="38"/>
      <c r="T27" s="25" t="s">
        <v>50</v>
      </c>
      <c r="V27" s="25" t="s">
        <v>50</v>
      </c>
      <c r="W27" s="38"/>
      <c r="X27" s="25" t="s">
        <v>72</v>
      </c>
      <c r="Y27" s="38"/>
      <c r="Z27" s="25" t="s">
        <v>50</v>
      </c>
      <c r="AA27" s="38"/>
      <c r="AB27" s="25" t="s">
        <v>68</v>
      </c>
      <c r="AD27" s="25" t="s">
        <v>50</v>
      </c>
      <c r="AF27" s="25" t="s">
        <v>50</v>
      </c>
      <c r="AH27" s="25" t="s">
        <v>50</v>
      </c>
    </row>
    <row r="28" spans="1:34" x14ac:dyDescent="0.2">
      <c r="A28" s="47">
        <v>5</v>
      </c>
      <c r="B28" s="25" t="s">
        <v>58</v>
      </c>
      <c r="C28" s="48"/>
      <c r="D28" s="25" t="s">
        <v>50</v>
      </c>
      <c r="F28" s="25" t="s">
        <v>70</v>
      </c>
      <c r="H28" s="25" t="s">
        <v>50</v>
      </c>
      <c r="J28" s="25" t="s">
        <v>76</v>
      </c>
      <c r="L28" s="25" t="s">
        <v>50</v>
      </c>
      <c r="N28" s="25" t="s">
        <v>68</v>
      </c>
      <c r="P28" s="25" t="s">
        <v>70</v>
      </c>
      <c r="R28" s="25" t="s">
        <v>68</v>
      </c>
      <c r="S28" s="38"/>
      <c r="T28" s="25" t="s">
        <v>50</v>
      </c>
      <c r="V28" s="25" t="s">
        <v>50</v>
      </c>
      <c r="W28" s="38"/>
      <c r="X28" s="25" t="s">
        <v>72</v>
      </c>
      <c r="Y28" s="38"/>
      <c r="Z28" s="25" t="s">
        <v>50</v>
      </c>
      <c r="AA28" s="38"/>
      <c r="AB28" s="25" t="s">
        <v>65</v>
      </c>
      <c r="AD28" s="25" t="s">
        <v>50</v>
      </c>
      <c r="AF28" s="25" t="s">
        <v>50</v>
      </c>
      <c r="AH28" s="25" t="s">
        <v>50</v>
      </c>
    </row>
    <row r="29" spans="1:34" x14ac:dyDescent="0.2">
      <c r="A29" s="47">
        <v>1</v>
      </c>
      <c r="B29" s="25" t="s">
        <v>56</v>
      </c>
      <c r="C29" s="48"/>
      <c r="D29" s="25" t="s">
        <v>50</v>
      </c>
      <c r="F29" s="25" t="s">
        <v>70</v>
      </c>
      <c r="H29" s="25" t="s">
        <v>50</v>
      </c>
      <c r="J29" s="25" t="s">
        <v>86</v>
      </c>
      <c r="L29" s="25" t="s">
        <v>50</v>
      </c>
      <c r="N29" s="25" t="s">
        <v>68</v>
      </c>
      <c r="P29" s="25" t="s">
        <v>70</v>
      </c>
      <c r="R29" s="25" t="s">
        <v>68</v>
      </c>
      <c r="S29" s="38"/>
      <c r="T29" s="25" t="s">
        <v>50</v>
      </c>
      <c r="V29" s="25" t="s">
        <v>50</v>
      </c>
      <c r="W29" s="38"/>
      <c r="X29" s="25" t="s">
        <v>68</v>
      </c>
      <c r="Y29" s="38">
        <v>11</v>
      </c>
      <c r="Z29" s="25" t="s">
        <v>50</v>
      </c>
      <c r="AA29" s="38"/>
      <c r="AB29" s="25" t="s">
        <v>55</v>
      </c>
      <c r="AD29" s="25" t="s">
        <v>50</v>
      </c>
      <c r="AF29" s="25" t="s">
        <v>50</v>
      </c>
      <c r="AH29" s="25" t="s">
        <v>50</v>
      </c>
    </row>
    <row r="30" spans="1:34" x14ac:dyDescent="0.2">
      <c r="B30" s="25" t="s">
        <v>53</v>
      </c>
      <c r="C30" s="48"/>
      <c r="D30" s="25" t="s">
        <v>50</v>
      </c>
      <c r="F30" s="25" t="s">
        <v>63</v>
      </c>
      <c r="H30" s="25" t="s">
        <v>50</v>
      </c>
      <c r="J30" s="25" t="s">
        <v>64</v>
      </c>
      <c r="L30" s="25" t="s">
        <v>50</v>
      </c>
      <c r="N30" s="25" t="s">
        <v>68</v>
      </c>
      <c r="P30" s="25" t="s">
        <v>70</v>
      </c>
      <c r="R30" s="25" t="s">
        <v>68</v>
      </c>
      <c r="S30" s="38"/>
      <c r="T30" s="25" t="s">
        <v>50</v>
      </c>
      <c r="V30" s="25" t="s">
        <v>50</v>
      </c>
      <c r="W30" s="38"/>
      <c r="X30" s="25" t="s">
        <v>68</v>
      </c>
      <c r="Y30" s="38"/>
      <c r="Z30" s="25" t="s">
        <v>86</v>
      </c>
      <c r="AA30" s="38"/>
      <c r="AB30" s="25" t="s">
        <v>55</v>
      </c>
      <c r="AD30" s="25" t="s">
        <v>50</v>
      </c>
      <c r="AF30" s="25" t="s">
        <v>50</v>
      </c>
      <c r="AG30" s="47">
        <v>11</v>
      </c>
      <c r="AH30" s="25" t="s">
        <v>50</v>
      </c>
    </row>
    <row r="31" spans="1:34" x14ac:dyDescent="0.2">
      <c r="B31" s="25" t="s">
        <v>53</v>
      </c>
      <c r="C31" s="48"/>
      <c r="D31" s="25" t="s">
        <v>50</v>
      </c>
      <c r="F31" s="25" t="s">
        <v>63</v>
      </c>
      <c r="H31" s="25" t="s">
        <v>50</v>
      </c>
      <c r="J31" s="25" t="s">
        <v>64</v>
      </c>
      <c r="L31" s="25" t="s">
        <v>50</v>
      </c>
      <c r="N31" s="25" t="s">
        <v>68</v>
      </c>
      <c r="P31" s="25" t="s">
        <v>70</v>
      </c>
      <c r="Q31" s="47">
        <v>18</v>
      </c>
      <c r="R31" s="25" t="s">
        <v>68</v>
      </c>
      <c r="S31" s="38"/>
      <c r="T31" s="25" t="s">
        <v>50</v>
      </c>
      <c r="V31" s="25" t="s">
        <v>50</v>
      </c>
      <c r="W31" s="38"/>
      <c r="X31" s="25" t="s">
        <v>68</v>
      </c>
      <c r="Y31" s="38"/>
      <c r="Z31" s="25" t="s">
        <v>86</v>
      </c>
      <c r="AA31" s="38"/>
      <c r="AB31" s="25" t="s">
        <v>55</v>
      </c>
      <c r="AD31" s="25" t="s">
        <v>50</v>
      </c>
      <c r="AF31" s="25" t="s">
        <v>50</v>
      </c>
      <c r="AH31" s="25" t="s">
        <v>58</v>
      </c>
    </row>
    <row r="32" spans="1:34" x14ac:dyDescent="0.2">
      <c r="B32" s="25" t="s">
        <v>53</v>
      </c>
      <c r="C32" s="48"/>
      <c r="D32" s="25" t="s">
        <v>50</v>
      </c>
      <c r="F32" s="25" t="s">
        <v>63</v>
      </c>
      <c r="H32" s="25" t="s">
        <v>50</v>
      </c>
      <c r="J32" s="25" t="s">
        <v>64</v>
      </c>
      <c r="L32" s="25" t="s">
        <v>50</v>
      </c>
      <c r="M32" s="47">
        <v>21</v>
      </c>
      <c r="N32" s="25" t="s">
        <v>68</v>
      </c>
      <c r="P32" s="25" t="s">
        <v>70</v>
      </c>
      <c r="R32" s="25" t="s">
        <v>50</v>
      </c>
      <c r="S32" s="38"/>
      <c r="T32" s="25" t="s">
        <v>50</v>
      </c>
      <c r="V32" s="25" t="s">
        <v>50</v>
      </c>
      <c r="W32" s="38"/>
      <c r="X32" s="25" t="s">
        <v>68</v>
      </c>
      <c r="Y32" s="38"/>
      <c r="Z32" s="25" t="s">
        <v>86</v>
      </c>
      <c r="AA32" s="38"/>
      <c r="AB32" s="25" t="s">
        <v>50</v>
      </c>
      <c r="AD32" s="25" t="s">
        <v>50</v>
      </c>
      <c r="AF32" s="25" t="s">
        <v>50</v>
      </c>
      <c r="AH32" s="25" t="s">
        <v>56</v>
      </c>
    </row>
    <row r="33" spans="1:34" x14ac:dyDescent="0.2">
      <c r="B33" s="25" t="s">
        <v>53</v>
      </c>
      <c r="C33" s="48"/>
      <c r="D33" s="25" t="s">
        <v>50</v>
      </c>
      <c r="F33" s="25" t="s">
        <v>63</v>
      </c>
      <c r="H33" s="25" t="s">
        <v>50</v>
      </c>
      <c r="J33" s="25" t="s">
        <v>64</v>
      </c>
      <c r="L33" s="25" t="s">
        <v>50</v>
      </c>
      <c r="N33" s="25" t="s">
        <v>65</v>
      </c>
      <c r="P33" s="25" t="s">
        <v>70</v>
      </c>
      <c r="R33" s="25" t="s">
        <v>50</v>
      </c>
      <c r="S33" s="38"/>
      <c r="T33" s="25" t="s">
        <v>50</v>
      </c>
      <c r="V33" s="25" t="s">
        <v>50</v>
      </c>
      <c r="W33" s="38"/>
      <c r="X33" s="25" t="s">
        <v>68</v>
      </c>
      <c r="Y33" s="38"/>
      <c r="Z33" s="25" t="s">
        <v>86</v>
      </c>
      <c r="AA33" s="38"/>
      <c r="AB33" s="25" t="s">
        <v>50</v>
      </c>
      <c r="AD33" s="25" t="s">
        <v>50</v>
      </c>
      <c r="AF33" s="25" t="s">
        <v>50</v>
      </c>
      <c r="AH33" s="25" t="s">
        <v>86</v>
      </c>
    </row>
    <row r="34" spans="1:34" x14ac:dyDescent="0.2">
      <c r="B34" s="25" t="s">
        <v>53</v>
      </c>
      <c r="C34" s="48"/>
      <c r="D34" s="25" t="s">
        <v>50</v>
      </c>
      <c r="F34" s="25" t="s">
        <v>78</v>
      </c>
      <c r="H34" s="25" t="s">
        <v>50</v>
      </c>
      <c r="J34" s="25" t="s">
        <v>64</v>
      </c>
      <c r="L34" s="25" t="s">
        <v>50</v>
      </c>
      <c r="N34" s="25" t="s">
        <v>55</v>
      </c>
      <c r="P34" s="25" t="s">
        <v>70</v>
      </c>
      <c r="R34" s="25" t="s">
        <v>50</v>
      </c>
      <c r="S34" s="38"/>
      <c r="T34" s="25" t="s">
        <v>50</v>
      </c>
      <c r="V34" s="25" t="s">
        <v>50</v>
      </c>
      <c r="W34" s="38"/>
      <c r="X34" s="25" t="s">
        <v>68</v>
      </c>
      <c r="Y34" s="38"/>
      <c r="Z34" s="25" t="s">
        <v>86</v>
      </c>
      <c r="AA34" s="38"/>
      <c r="AB34" s="25" t="s">
        <v>50</v>
      </c>
      <c r="AD34" s="25" t="s">
        <v>50</v>
      </c>
      <c r="AF34" s="25" t="s">
        <v>50</v>
      </c>
      <c r="AH34" s="25" t="s">
        <v>86</v>
      </c>
    </row>
    <row r="35" spans="1:34" x14ac:dyDescent="0.2">
      <c r="A35" s="47">
        <v>6</v>
      </c>
      <c r="B35" s="25" t="s">
        <v>53</v>
      </c>
      <c r="C35" s="48">
        <v>20</v>
      </c>
      <c r="D35" s="25" t="s">
        <v>50</v>
      </c>
      <c r="F35" s="25" t="s">
        <v>54</v>
      </c>
      <c r="H35" s="25" t="s">
        <v>50</v>
      </c>
      <c r="J35" s="25" t="s">
        <v>64</v>
      </c>
      <c r="L35" s="25" t="s">
        <v>50</v>
      </c>
      <c r="N35" s="25" t="s">
        <v>50</v>
      </c>
      <c r="P35" s="25" t="s">
        <v>70</v>
      </c>
      <c r="R35" s="25" t="s">
        <v>50</v>
      </c>
      <c r="S35" s="38"/>
      <c r="T35" s="25" t="s">
        <v>50</v>
      </c>
      <c r="V35" s="25" t="s">
        <v>50</v>
      </c>
      <c r="W35" s="38"/>
      <c r="X35" s="25" t="s">
        <v>68</v>
      </c>
      <c r="Y35" s="38"/>
      <c r="Z35" s="25" t="s">
        <v>86</v>
      </c>
      <c r="AA35" s="38"/>
      <c r="AB35" s="25" t="s">
        <v>50</v>
      </c>
      <c r="AD35" s="25" t="s">
        <v>50</v>
      </c>
      <c r="AF35" s="25" t="s">
        <v>50</v>
      </c>
      <c r="AH35" s="25" t="s">
        <v>86</v>
      </c>
    </row>
    <row r="36" spans="1:34" x14ac:dyDescent="0.2">
      <c r="B36" s="25" t="s">
        <v>86</v>
      </c>
      <c r="C36" s="48"/>
      <c r="D36" s="25" t="s">
        <v>58</v>
      </c>
      <c r="F36" s="25" t="s">
        <v>54</v>
      </c>
      <c r="H36" s="25" t="s">
        <v>50</v>
      </c>
      <c r="I36" s="47">
        <v>7</v>
      </c>
      <c r="J36" s="25" t="s">
        <v>64</v>
      </c>
      <c r="L36" s="25" t="s">
        <v>50</v>
      </c>
      <c r="N36" s="25" t="s">
        <v>50</v>
      </c>
      <c r="P36" s="25" t="s">
        <v>70</v>
      </c>
      <c r="R36" s="25" t="s">
        <v>50</v>
      </c>
      <c r="S36" s="38"/>
      <c r="T36" s="25" t="s">
        <v>50</v>
      </c>
      <c r="V36" s="25" t="s">
        <v>50</v>
      </c>
      <c r="W36" s="38"/>
      <c r="X36" s="25" t="s">
        <v>68</v>
      </c>
      <c r="Y36" s="38"/>
      <c r="Z36" s="25" t="s">
        <v>64</v>
      </c>
      <c r="AA36" s="38"/>
      <c r="AB36" s="25" t="s">
        <v>50</v>
      </c>
      <c r="AD36" s="25" t="s">
        <v>50</v>
      </c>
      <c r="AE36" s="47">
        <v>15</v>
      </c>
      <c r="AF36" s="25" t="s">
        <v>50</v>
      </c>
      <c r="AH36" s="25" t="s">
        <v>86</v>
      </c>
    </row>
    <row r="37" spans="1:34" x14ac:dyDescent="0.2">
      <c r="B37" s="25" t="s">
        <v>86</v>
      </c>
      <c r="C37" s="48"/>
      <c r="D37" s="25" t="s">
        <v>58</v>
      </c>
      <c r="F37" s="25" t="s">
        <v>54</v>
      </c>
      <c r="G37" s="47">
        <v>24</v>
      </c>
      <c r="H37" s="25" t="s">
        <v>50</v>
      </c>
      <c r="J37" s="25" t="s">
        <v>70</v>
      </c>
      <c r="L37" s="25" t="s">
        <v>50</v>
      </c>
      <c r="N37" s="25" t="s">
        <v>50</v>
      </c>
      <c r="P37" s="25" t="s">
        <v>70</v>
      </c>
      <c r="R37" s="25" t="s">
        <v>50</v>
      </c>
      <c r="S37" s="38"/>
      <c r="T37" s="25" t="s">
        <v>50</v>
      </c>
      <c r="V37" s="25" t="s">
        <v>50</v>
      </c>
      <c r="W37" s="38">
        <v>9</v>
      </c>
      <c r="X37" s="25" t="s">
        <v>68</v>
      </c>
      <c r="Y37" s="38"/>
      <c r="Z37" s="25" t="s">
        <v>64</v>
      </c>
      <c r="AA37" s="38"/>
      <c r="AB37" s="25" t="s">
        <v>50</v>
      </c>
      <c r="AD37" s="25" t="s">
        <v>50</v>
      </c>
      <c r="AF37" s="25" t="s">
        <v>58</v>
      </c>
      <c r="AH37" s="25" t="s">
        <v>86</v>
      </c>
    </row>
    <row r="38" spans="1:34" x14ac:dyDescent="0.2">
      <c r="B38" s="25" t="s">
        <v>86</v>
      </c>
      <c r="C38" s="48"/>
      <c r="D38" s="25" t="s">
        <v>58</v>
      </c>
      <c r="F38" s="25" t="s">
        <v>54</v>
      </c>
      <c r="H38" s="25" t="s">
        <v>58</v>
      </c>
      <c r="J38" s="25" t="s">
        <v>70</v>
      </c>
      <c r="L38" s="25" t="s">
        <v>50</v>
      </c>
      <c r="N38" s="25" t="s">
        <v>50</v>
      </c>
      <c r="P38" s="25" t="s">
        <v>70</v>
      </c>
      <c r="Q38" s="47">
        <v>7</v>
      </c>
      <c r="R38" s="25" t="s">
        <v>50</v>
      </c>
      <c r="S38" s="38"/>
      <c r="T38" s="25" t="s">
        <v>50</v>
      </c>
      <c r="U38" s="47">
        <v>24</v>
      </c>
      <c r="V38" s="25" t="s">
        <v>50</v>
      </c>
      <c r="W38" s="38"/>
      <c r="X38" s="25" t="s">
        <v>50</v>
      </c>
      <c r="Y38" s="38"/>
      <c r="Z38" s="25" t="s">
        <v>64</v>
      </c>
      <c r="AA38" s="38"/>
      <c r="AB38" s="25" t="s">
        <v>50</v>
      </c>
      <c r="AD38" s="25" t="s">
        <v>50</v>
      </c>
      <c r="AF38" s="25" t="s">
        <v>58</v>
      </c>
      <c r="AH38" s="25" t="s">
        <v>86</v>
      </c>
    </row>
    <row r="39" spans="1:34" x14ac:dyDescent="0.2">
      <c r="B39" s="25" t="s">
        <v>86</v>
      </c>
      <c r="C39" s="48"/>
      <c r="D39" s="25" t="s">
        <v>58</v>
      </c>
      <c r="F39" s="25" t="s">
        <v>57</v>
      </c>
      <c r="H39" s="25" t="s">
        <v>58</v>
      </c>
      <c r="J39" s="25" t="s">
        <v>70</v>
      </c>
      <c r="L39" s="25" t="s">
        <v>50</v>
      </c>
      <c r="N39" s="25" t="s">
        <v>50</v>
      </c>
      <c r="P39" s="25" t="s">
        <v>70</v>
      </c>
      <c r="R39" s="25" t="s">
        <v>58</v>
      </c>
      <c r="S39" s="38"/>
      <c r="T39" s="25" t="s">
        <v>50</v>
      </c>
      <c r="V39" s="25" t="s">
        <v>86</v>
      </c>
      <c r="W39" s="38"/>
      <c r="X39" s="25" t="s">
        <v>50</v>
      </c>
      <c r="Y39" s="38"/>
      <c r="Z39" s="25" t="s">
        <v>64</v>
      </c>
      <c r="AA39" s="38"/>
      <c r="AB39" s="25" t="s">
        <v>50</v>
      </c>
      <c r="AD39" s="25" t="s">
        <v>50</v>
      </c>
      <c r="AF39" s="25" t="s">
        <v>58</v>
      </c>
      <c r="AH39" s="25" t="s">
        <v>86</v>
      </c>
    </row>
    <row r="40" spans="1:34" x14ac:dyDescent="0.2">
      <c r="B40" s="25" t="s">
        <v>64</v>
      </c>
      <c r="C40" s="48"/>
      <c r="D40" s="25" t="s">
        <v>58</v>
      </c>
      <c r="F40" s="25" t="s">
        <v>57</v>
      </c>
      <c r="H40" s="25" t="s">
        <v>58</v>
      </c>
      <c r="J40" s="25" t="s">
        <v>70</v>
      </c>
      <c r="L40" s="25" t="s">
        <v>50</v>
      </c>
      <c r="N40" s="25" t="s">
        <v>50</v>
      </c>
      <c r="P40" s="25" t="s">
        <v>70</v>
      </c>
      <c r="R40" s="25" t="s">
        <v>58</v>
      </c>
      <c r="S40" s="38"/>
      <c r="T40" s="25" t="s">
        <v>50</v>
      </c>
      <c r="V40" s="25" t="s">
        <v>86</v>
      </c>
      <c r="W40" s="38"/>
      <c r="X40" s="25" t="s">
        <v>50</v>
      </c>
      <c r="Y40" s="38"/>
      <c r="Z40" s="25" t="s">
        <v>64</v>
      </c>
      <c r="AA40" s="38"/>
      <c r="AB40" s="25" t="s">
        <v>50</v>
      </c>
      <c r="AD40" s="25" t="s">
        <v>50</v>
      </c>
      <c r="AF40" s="25" t="s">
        <v>58</v>
      </c>
      <c r="AH40" s="25" t="s">
        <v>86</v>
      </c>
    </row>
    <row r="41" spans="1:34" x14ac:dyDescent="0.2">
      <c r="B41" s="25" t="s">
        <v>64</v>
      </c>
      <c r="C41" s="48"/>
      <c r="D41" s="25" t="s">
        <v>74</v>
      </c>
      <c r="F41" s="25" t="s">
        <v>57</v>
      </c>
      <c r="H41" s="25" t="s">
        <v>53</v>
      </c>
      <c r="J41" s="25" t="s">
        <v>70</v>
      </c>
      <c r="L41" s="25" t="s">
        <v>50</v>
      </c>
      <c r="N41" s="25" t="s">
        <v>50</v>
      </c>
      <c r="P41" s="25" t="s">
        <v>70</v>
      </c>
      <c r="R41" s="25" t="s">
        <v>58</v>
      </c>
      <c r="S41" s="38"/>
      <c r="T41" s="25" t="s">
        <v>50</v>
      </c>
      <c r="V41" s="25" t="s">
        <v>86</v>
      </c>
      <c r="W41" s="38"/>
      <c r="X41" s="25" t="s">
        <v>50</v>
      </c>
      <c r="Y41" s="38"/>
      <c r="Z41" s="25" t="s">
        <v>64</v>
      </c>
      <c r="AA41" s="38"/>
      <c r="AB41" s="25" t="s">
        <v>50</v>
      </c>
      <c r="AD41" s="25" t="s">
        <v>50</v>
      </c>
      <c r="AF41" s="25" t="s">
        <v>86</v>
      </c>
      <c r="AH41" s="25" t="s">
        <v>64</v>
      </c>
    </row>
    <row r="42" spans="1:34" x14ac:dyDescent="0.2">
      <c r="B42" s="25" t="s">
        <v>64</v>
      </c>
      <c r="C42" s="48"/>
      <c r="D42" s="25" t="s">
        <v>74</v>
      </c>
      <c r="F42" s="25" t="s">
        <v>57</v>
      </c>
      <c r="H42" s="25" t="s">
        <v>76</v>
      </c>
      <c r="J42" s="25" t="s">
        <v>70</v>
      </c>
      <c r="L42" s="25" t="s">
        <v>50</v>
      </c>
      <c r="N42" s="25" t="s">
        <v>50</v>
      </c>
      <c r="P42" s="25" t="s">
        <v>70</v>
      </c>
      <c r="R42" s="25" t="s">
        <v>58</v>
      </c>
      <c r="S42" s="38"/>
      <c r="T42" s="25" t="s">
        <v>50</v>
      </c>
      <c r="V42" s="25" t="s">
        <v>86</v>
      </c>
      <c r="W42" s="38"/>
      <c r="X42" s="25" t="s">
        <v>50</v>
      </c>
      <c r="Y42" s="38"/>
      <c r="Z42" s="25" t="s">
        <v>64</v>
      </c>
      <c r="AA42" s="38"/>
      <c r="AB42" s="25" t="s">
        <v>50</v>
      </c>
      <c r="AD42" s="25" t="s">
        <v>50</v>
      </c>
      <c r="AF42" s="25" t="s">
        <v>86</v>
      </c>
      <c r="AH42" s="25" t="s">
        <v>64</v>
      </c>
    </row>
    <row r="43" spans="1:34" x14ac:dyDescent="0.2">
      <c r="B43" s="25" t="s">
        <v>64</v>
      </c>
      <c r="C43" s="48"/>
      <c r="D43" s="25" t="s">
        <v>76</v>
      </c>
      <c r="F43" s="25" t="s">
        <v>57</v>
      </c>
      <c r="H43" s="25" t="s">
        <v>86</v>
      </c>
      <c r="J43" s="25" t="s">
        <v>70</v>
      </c>
      <c r="K43" s="47">
        <v>31</v>
      </c>
      <c r="L43" s="25" t="s">
        <v>50</v>
      </c>
      <c r="N43" s="25" t="s">
        <v>50</v>
      </c>
      <c r="P43" s="25" t="s">
        <v>70</v>
      </c>
      <c r="R43" s="25" t="s">
        <v>58</v>
      </c>
      <c r="S43" s="38"/>
      <c r="T43" s="25" t="s">
        <v>50</v>
      </c>
      <c r="V43" s="25" t="s">
        <v>86</v>
      </c>
      <c r="W43" s="38"/>
      <c r="X43" s="25" t="s">
        <v>50</v>
      </c>
      <c r="Y43" s="38"/>
      <c r="Z43" s="25" t="s">
        <v>64</v>
      </c>
      <c r="AA43" s="38"/>
      <c r="AB43" s="25" t="s">
        <v>50</v>
      </c>
      <c r="AD43" s="25" t="s">
        <v>50</v>
      </c>
      <c r="AF43" s="25" t="s">
        <v>86</v>
      </c>
      <c r="AH43" s="25" t="s">
        <v>64</v>
      </c>
    </row>
    <row r="44" spans="1:34" x14ac:dyDescent="0.2">
      <c r="B44" s="25" t="s">
        <v>64</v>
      </c>
      <c r="C44" s="48"/>
      <c r="D44" s="25" t="s">
        <v>86</v>
      </c>
      <c r="F44" s="25" t="s">
        <v>57</v>
      </c>
      <c r="H44" s="25" t="s">
        <v>86</v>
      </c>
      <c r="J44" s="25" t="s">
        <v>70</v>
      </c>
      <c r="L44" s="25" t="s">
        <v>86</v>
      </c>
      <c r="N44" s="25" t="s">
        <v>50</v>
      </c>
      <c r="P44" s="25" t="s">
        <v>70</v>
      </c>
      <c r="R44" s="25" t="s">
        <v>58</v>
      </c>
      <c r="S44" s="38"/>
      <c r="T44" s="25" t="s">
        <v>50</v>
      </c>
      <c r="V44" s="25" t="s">
        <v>64</v>
      </c>
      <c r="W44" s="38"/>
      <c r="X44" s="25" t="s">
        <v>50</v>
      </c>
      <c r="Y44" s="38"/>
      <c r="Z44" s="25" t="s">
        <v>64</v>
      </c>
      <c r="AA44" s="38"/>
      <c r="AB44" s="25" t="s">
        <v>50</v>
      </c>
      <c r="AD44" s="25" t="s">
        <v>50</v>
      </c>
      <c r="AF44" s="25" t="s">
        <v>86</v>
      </c>
      <c r="AH44" s="25" t="s">
        <v>64</v>
      </c>
    </row>
    <row r="45" spans="1:34" x14ac:dyDescent="0.2">
      <c r="B45" s="25" t="s">
        <v>64</v>
      </c>
      <c r="C45" s="48"/>
      <c r="D45" s="25" t="s">
        <v>86</v>
      </c>
      <c r="F45" s="25" t="s">
        <v>57</v>
      </c>
      <c r="H45" s="25" t="s">
        <v>86</v>
      </c>
      <c r="J45" s="25" t="s">
        <v>70</v>
      </c>
      <c r="L45" s="25" t="s">
        <v>86</v>
      </c>
      <c r="N45" s="25" t="s">
        <v>50</v>
      </c>
      <c r="P45" s="25" t="s">
        <v>70</v>
      </c>
      <c r="R45" s="25" t="s">
        <v>58</v>
      </c>
      <c r="S45" s="38"/>
      <c r="T45" s="25" t="s">
        <v>50</v>
      </c>
      <c r="V45" s="25" t="s">
        <v>64</v>
      </c>
      <c r="W45" s="38"/>
      <c r="X45" s="25" t="s">
        <v>50</v>
      </c>
      <c r="Y45" s="38"/>
      <c r="Z45" s="25" t="s">
        <v>64</v>
      </c>
      <c r="AA45" s="38"/>
      <c r="AB45" s="25" t="s">
        <v>50</v>
      </c>
      <c r="AD45" s="25" t="s">
        <v>50</v>
      </c>
      <c r="AF45" s="25" t="s">
        <v>86</v>
      </c>
      <c r="AH45" s="25" t="s">
        <v>64</v>
      </c>
    </row>
    <row r="46" spans="1:34" x14ac:dyDescent="0.2">
      <c r="B46" s="25" t="s">
        <v>64</v>
      </c>
      <c r="C46" s="48"/>
      <c r="D46" s="25" t="s">
        <v>64</v>
      </c>
      <c r="F46" s="25" t="s">
        <v>57</v>
      </c>
      <c r="H46" s="25" t="s">
        <v>86</v>
      </c>
      <c r="J46" s="25" t="s">
        <v>70</v>
      </c>
      <c r="L46" s="25" t="s">
        <v>86</v>
      </c>
      <c r="N46" s="25" t="s">
        <v>50</v>
      </c>
      <c r="P46" s="25" t="s">
        <v>70</v>
      </c>
      <c r="R46" s="25" t="s">
        <v>58</v>
      </c>
      <c r="S46" s="38"/>
      <c r="T46" s="25" t="s">
        <v>50</v>
      </c>
      <c r="V46" s="25" t="s">
        <v>64</v>
      </c>
      <c r="W46" s="38"/>
      <c r="X46" s="25" t="s">
        <v>50</v>
      </c>
      <c r="Y46" s="38"/>
      <c r="Z46" s="25" t="s">
        <v>64</v>
      </c>
      <c r="AA46" s="38"/>
      <c r="AB46" s="25" t="s">
        <v>50</v>
      </c>
      <c r="AC46" s="47">
        <v>33</v>
      </c>
      <c r="AD46" s="25" t="s">
        <v>50</v>
      </c>
      <c r="AF46" s="25" t="s">
        <v>86</v>
      </c>
      <c r="AH46" s="25" t="s">
        <v>64</v>
      </c>
    </row>
    <row r="47" spans="1:34" x14ac:dyDescent="0.2">
      <c r="B47" s="25" t="s">
        <v>64</v>
      </c>
      <c r="C47" s="48"/>
      <c r="D47" s="25" t="s">
        <v>64</v>
      </c>
      <c r="F47" s="25" t="s">
        <v>57</v>
      </c>
      <c r="H47" s="25" t="s">
        <v>64</v>
      </c>
      <c r="J47" s="25" t="s">
        <v>70</v>
      </c>
      <c r="L47" s="25" t="s">
        <v>64</v>
      </c>
      <c r="N47" s="25" t="s">
        <v>50</v>
      </c>
      <c r="P47" s="25" t="s">
        <v>70</v>
      </c>
      <c r="R47" s="25" t="s">
        <v>58</v>
      </c>
      <c r="S47" s="38"/>
      <c r="T47" s="25" t="s">
        <v>50</v>
      </c>
      <c r="V47" s="25" t="s">
        <v>64</v>
      </c>
      <c r="W47" s="38"/>
      <c r="X47" s="25" t="s">
        <v>50</v>
      </c>
      <c r="Y47" s="38"/>
      <c r="Z47" s="25" t="s">
        <v>64</v>
      </c>
      <c r="AA47" s="38">
        <v>16</v>
      </c>
      <c r="AB47" s="25" t="s">
        <v>50</v>
      </c>
      <c r="AD47" s="25" t="s">
        <v>58</v>
      </c>
      <c r="AF47" s="25" t="s">
        <v>86</v>
      </c>
      <c r="AH47" s="25" t="s">
        <v>64</v>
      </c>
    </row>
    <row r="48" spans="1:34" x14ac:dyDescent="0.2">
      <c r="B48" s="25" t="s">
        <v>64</v>
      </c>
      <c r="C48" s="48"/>
      <c r="D48" s="25" t="s">
        <v>64</v>
      </c>
      <c r="F48" s="25" t="s">
        <v>57</v>
      </c>
      <c r="H48" s="25" t="s">
        <v>64</v>
      </c>
      <c r="I48" s="47">
        <v>12</v>
      </c>
      <c r="J48" s="25" t="s">
        <v>70</v>
      </c>
      <c r="L48" s="25" t="s">
        <v>64</v>
      </c>
      <c r="N48" s="25" t="s">
        <v>50</v>
      </c>
      <c r="P48" s="25" t="s">
        <v>70</v>
      </c>
      <c r="R48" s="25" t="s">
        <v>58</v>
      </c>
      <c r="S48" s="38"/>
      <c r="T48" s="25" t="s">
        <v>50</v>
      </c>
      <c r="V48" s="25" t="s">
        <v>64</v>
      </c>
      <c r="W48" s="38"/>
      <c r="X48" s="25" t="s">
        <v>50</v>
      </c>
      <c r="Y48" s="38"/>
      <c r="Z48" s="25" t="s">
        <v>64</v>
      </c>
      <c r="AA48" s="38"/>
      <c r="AB48" s="25" t="s">
        <v>58</v>
      </c>
      <c r="AD48" s="25" t="s">
        <v>86</v>
      </c>
      <c r="AF48" s="25" t="s">
        <v>86</v>
      </c>
      <c r="AH48" s="25" t="s">
        <v>64</v>
      </c>
    </row>
    <row r="49" spans="1:34" x14ac:dyDescent="0.2">
      <c r="B49" s="25" t="s">
        <v>64</v>
      </c>
      <c r="C49" s="48"/>
      <c r="D49" s="25" t="s">
        <v>64</v>
      </c>
      <c r="F49" s="25" t="s">
        <v>57</v>
      </c>
      <c r="H49" s="25" t="s">
        <v>64</v>
      </c>
      <c r="J49" s="25" t="s">
        <v>59</v>
      </c>
      <c r="L49" s="25" t="s">
        <v>70</v>
      </c>
      <c r="N49" s="25" t="s">
        <v>50</v>
      </c>
      <c r="P49" s="25" t="s">
        <v>70</v>
      </c>
      <c r="R49" s="25" t="s">
        <v>58</v>
      </c>
      <c r="S49" s="38"/>
      <c r="T49" s="25" t="s">
        <v>50</v>
      </c>
      <c r="V49" s="25" t="s">
        <v>64</v>
      </c>
      <c r="W49" s="38">
        <v>12</v>
      </c>
      <c r="X49" s="25" t="s">
        <v>50</v>
      </c>
      <c r="Y49" s="38"/>
      <c r="Z49" s="25" t="s">
        <v>64</v>
      </c>
      <c r="AA49" s="38"/>
      <c r="AB49" s="25" t="s">
        <v>86</v>
      </c>
      <c r="AD49" s="25" t="s">
        <v>86</v>
      </c>
      <c r="AF49" s="25" t="s">
        <v>86</v>
      </c>
      <c r="AH49" s="25" t="s">
        <v>64</v>
      </c>
    </row>
    <row r="50" spans="1:34" x14ac:dyDescent="0.2">
      <c r="B50" s="25" t="s">
        <v>64</v>
      </c>
      <c r="C50" s="48"/>
      <c r="D50" s="25" t="s">
        <v>64</v>
      </c>
      <c r="F50" s="25" t="s">
        <v>57</v>
      </c>
      <c r="H50" s="25" t="s">
        <v>64</v>
      </c>
      <c r="J50" s="25" t="s">
        <v>59</v>
      </c>
      <c r="L50" s="25" t="s">
        <v>70</v>
      </c>
      <c r="N50" s="25" t="s">
        <v>50</v>
      </c>
      <c r="P50" s="25" t="s">
        <v>70</v>
      </c>
      <c r="R50" s="25" t="s">
        <v>58</v>
      </c>
      <c r="S50" s="38"/>
      <c r="T50" s="25" t="s">
        <v>50</v>
      </c>
      <c r="V50" s="25" t="s">
        <v>64</v>
      </c>
      <c r="W50" s="38"/>
      <c r="X50" s="25" t="s">
        <v>58</v>
      </c>
      <c r="Y50" s="38"/>
      <c r="Z50" s="25" t="s">
        <v>64</v>
      </c>
      <c r="AA50" s="38"/>
      <c r="AB50" s="25" t="s">
        <v>86</v>
      </c>
      <c r="AD50" s="25" t="s">
        <v>86</v>
      </c>
      <c r="AF50" s="25" t="s">
        <v>86</v>
      </c>
      <c r="AG50" s="47">
        <v>10</v>
      </c>
      <c r="AH50" s="25" t="s">
        <v>64</v>
      </c>
    </row>
    <row r="51" spans="1:34" x14ac:dyDescent="0.2">
      <c r="B51" s="25" t="s">
        <v>64</v>
      </c>
      <c r="C51" s="48"/>
      <c r="D51" s="25" t="s">
        <v>64</v>
      </c>
      <c r="F51" s="25" t="s">
        <v>57</v>
      </c>
      <c r="H51" s="25" t="s">
        <v>64</v>
      </c>
      <c r="J51" s="25" t="s">
        <v>59</v>
      </c>
      <c r="L51" s="25" t="s">
        <v>70</v>
      </c>
      <c r="N51" s="25" t="s">
        <v>50</v>
      </c>
      <c r="P51" s="25" t="s">
        <v>70</v>
      </c>
      <c r="R51" s="25" t="s">
        <v>58</v>
      </c>
      <c r="S51" s="38"/>
      <c r="T51" s="25" t="s">
        <v>50</v>
      </c>
      <c r="V51" s="25" t="s">
        <v>64</v>
      </c>
      <c r="W51" s="38"/>
      <c r="X51" s="25" t="s">
        <v>58</v>
      </c>
      <c r="Y51" s="38"/>
      <c r="Z51" s="25" t="s">
        <v>64</v>
      </c>
      <c r="AA51" s="38"/>
      <c r="AB51" s="25" t="s">
        <v>86</v>
      </c>
      <c r="AD51" s="25" t="s">
        <v>86</v>
      </c>
      <c r="AF51" s="25" t="s">
        <v>86</v>
      </c>
      <c r="AH51" s="25" t="s">
        <v>70</v>
      </c>
    </row>
    <row r="52" spans="1:34" x14ac:dyDescent="0.2">
      <c r="B52" s="25" t="s">
        <v>64</v>
      </c>
      <c r="C52" s="48"/>
      <c r="D52" s="25" t="s">
        <v>64</v>
      </c>
      <c r="F52" s="25" t="s">
        <v>57</v>
      </c>
      <c r="H52" s="25" t="s">
        <v>64</v>
      </c>
      <c r="J52" s="25" t="s">
        <v>59</v>
      </c>
      <c r="L52" s="25" t="s">
        <v>70</v>
      </c>
      <c r="N52" s="25" t="s">
        <v>50</v>
      </c>
      <c r="P52" s="25" t="s">
        <v>70</v>
      </c>
      <c r="R52" s="25" t="s">
        <v>58</v>
      </c>
      <c r="S52" s="38"/>
      <c r="T52" s="25" t="s">
        <v>50</v>
      </c>
      <c r="V52" s="25" t="s">
        <v>64</v>
      </c>
      <c r="W52" s="38"/>
      <c r="X52" s="25" t="s">
        <v>86</v>
      </c>
      <c r="Y52" s="38"/>
      <c r="Z52" s="25" t="s">
        <v>64</v>
      </c>
      <c r="AA52" s="38"/>
      <c r="AB52" s="25" t="s">
        <v>86</v>
      </c>
      <c r="AD52" s="25" t="s">
        <v>86</v>
      </c>
      <c r="AF52" s="25" t="s">
        <v>86</v>
      </c>
      <c r="AH52" s="25" t="s">
        <v>70</v>
      </c>
    </row>
    <row r="53" spans="1:34" x14ac:dyDescent="0.2">
      <c r="B53" s="25" t="s">
        <v>64</v>
      </c>
      <c r="C53" s="48"/>
      <c r="D53" s="25" t="s">
        <v>64</v>
      </c>
      <c r="F53" s="25" t="s">
        <v>57</v>
      </c>
      <c r="H53" s="25" t="s">
        <v>64</v>
      </c>
      <c r="J53" s="25" t="s">
        <v>59</v>
      </c>
      <c r="L53" s="25" t="s">
        <v>70</v>
      </c>
      <c r="M53" s="47">
        <v>19</v>
      </c>
      <c r="N53" s="25" t="s">
        <v>50</v>
      </c>
      <c r="P53" s="25" t="s">
        <v>70</v>
      </c>
      <c r="R53" s="25" t="s">
        <v>58</v>
      </c>
      <c r="S53" s="38">
        <v>36</v>
      </c>
      <c r="T53" s="25" t="s">
        <v>50</v>
      </c>
      <c r="V53" s="25" t="s">
        <v>64</v>
      </c>
      <c r="W53" s="38"/>
      <c r="X53" s="25" t="s">
        <v>86</v>
      </c>
      <c r="Y53" s="38"/>
      <c r="Z53" s="25" t="s">
        <v>64</v>
      </c>
      <c r="AA53" s="38"/>
      <c r="AB53" s="25" t="s">
        <v>86</v>
      </c>
      <c r="AD53" s="25" t="s">
        <v>86</v>
      </c>
      <c r="AF53" s="25" t="s">
        <v>86</v>
      </c>
      <c r="AH53" s="25" t="s">
        <v>70</v>
      </c>
    </row>
    <row r="54" spans="1:34" x14ac:dyDescent="0.2">
      <c r="B54" s="25" t="s">
        <v>64</v>
      </c>
      <c r="C54" s="48">
        <v>9</v>
      </c>
      <c r="D54" s="25" t="s">
        <v>64</v>
      </c>
      <c r="F54" s="25" t="s">
        <v>57</v>
      </c>
      <c r="H54" s="25" t="s">
        <v>70</v>
      </c>
      <c r="J54" s="25" t="s">
        <v>59</v>
      </c>
      <c r="L54" s="25" t="s">
        <v>70</v>
      </c>
      <c r="N54" s="59" t="s">
        <v>86</v>
      </c>
      <c r="P54" s="25" t="s">
        <v>70</v>
      </c>
      <c r="R54" s="25" t="s">
        <v>58</v>
      </c>
      <c r="S54" s="38"/>
      <c r="T54" s="25" t="s">
        <v>58</v>
      </c>
      <c r="V54" s="25" t="s">
        <v>64</v>
      </c>
      <c r="W54" s="38"/>
      <c r="X54" s="25" t="s">
        <v>86</v>
      </c>
      <c r="Y54" s="38"/>
      <c r="Z54" s="25" t="s">
        <v>64</v>
      </c>
      <c r="AA54" s="38"/>
      <c r="AB54" s="25" t="s">
        <v>86</v>
      </c>
      <c r="AD54" s="25" t="s">
        <v>86</v>
      </c>
      <c r="AF54" s="25" t="s">
        <v>86</v>
      </c>
      <c r="AH54" s="25" t="s">
        <v>70</v>
      </c>
    </row>
    <row r="55" spans="1:34" x14ac:dyDescent="0.2">
      <c r="B55" s="25" t="s">
        <v>64</v>
      </c>
      <c r="C55" s="48"/>
      <c r="D55" s="25" t="s">
        <v>70</v>
      </c>
      <c r="F55" s="25" t="s">
        <v>57</v>
      </c>
      <c r="H55" s="25" t="s">
        <v>70</v>
      </c>
      <c r="J55" s="25" t="s">
        <v>59</v>
      </c>
      <c r="L55" s="25" t="s">
        <v>70</v>
      </c>
      <c r="N55" s="59" t="s">
        <v>86</v>
      </c>
      <c r="P55" s="25" t="s">
        <v>70</v>
      </c>
      <c r="R55" s="25" t="s">
        <v>58</v>
      </c>
      <c r="S55" s="38"/>
      <c r="T55" s="25" t="s">
        <v>58</v>
      </c>
      <c r="V55" s="25" t="s">
        <v>64</v>
      </c>
      <c r="W55" s="38"/>
      <c r="X55" s="25" t="s">
        <v>86</v>
      </c>
      <c r="Y55" s="38"/>
      <c r="Z55" s="25" t="s">
        <v>64</v>
      </c>
      <c r="AA55" s="38"/>
      <c r="AB55" s="25" t="s">
        <v>86</v>
      </c>
      <c r="AD55" s="25" t="s">
        <v>86</v>
      </c>
      <c r="AF55" s="25" t="s">
        <v>64</v>
      </c>
      <c r="AH55" s="25" t="s">
        <v>70</v>
      </c>
    </row>
    <row r="56" spans="1:34" x14ac:dyDescent="0.2">
      <c r="B56" s="25" t="s">
        <v>64</v>
      </c>
      <c r="C56" s="48"/>
      <c r="D56" s="25" t="s">
        <v>70</v>
      </c>
      <c r="F56" s="25" t="s">
        <v>57</v>
      </c>
      <c r="H56" s="25" t="s">
        <v>70</v>
      </c>
      <c r="J56" s="25" t="s">
        <v>59</v>
      </c>
      <c r="K56" s="47">
        <v>8</v>
      </c>
      <c r="L56" s="25" t="s">
        <v>70</v>
      </c>
      <c r="N56" s="59" t="s">
        <v>86</v>
      </c>
      <c r="P56" s="25" t="s">
        <v>70</v>
      </c>
      <c r="Q56" s="47">
        <v>18</v>
      </c>
      <c r="R56" s="25" t="s">
        <v>58</v>
      </c>
      <c r="S56" s="38"/>
      <c r="T56" s="25" t="s">
        <v>58</v>
      </c>
      <c r="V56" s="25" t="s">
        <v>64</v>
      </c>
      <c r="W56" s="38"/>
      <c r="X56" s="25" t="s">
        <v>86</v>
      </c>
      <c r="Y56" s="38"/>
      <c r="Z56" s="25" t="s">
        <v>64</v>
      </c>
      <c r="AA56" s="38"/>
      <c r="AB56" s="25" t="s">
        <v>86</v>
      </c>
      <c r="AD56" s="25" t="s">
        <v>64</v>
      </c>
      <c r="AF56" s="25" t="s">
        <v>64</v>
      </c>
      <c r="AH56" s="25" t="s">
        <v>59</v>
      </c>
    </row>
    <row r="57" spans="1:34" x14ac:dyDescent="0.2">
      <c r="B57" s="25" t="s">
        <v>64</v>
      </c>
      <c r="C57" s="48"/>
      <c r="D57" s="25" t="s">
        <v>59</v>
      </c>
      <c r="F57" s="25" t="s">
        <v>57</v>
      </c>
      <c r="H57" s="25" t="s">
        <v>70</v>
      </c>
      <c r="J57" s="25" t="s">
        <v>59</v>
      </c>
      <c r="L57" s="25" t="s">
        <v>63</v>
      </c>
      <c r="N57" s="59" t="s">
        <v>86</v>
      </c>
      <c r="P57" s="25" t="s">
        <v>70</v>
      </c>
      <c r="R57" s="25" t="s">
        <v>74</v>
      </c>
      <c r="S57" s="38"/>
      <c r="T57" s="25" t="s">
        <v>56</v>
      </c>
      <c r="V57" s="25" t="s">
        <v>64</v>
      </c>
      <c r="W57" s="38"/>
      <c r="X57" s="25" t="s">
        <v>86</v>
      </c>
      <c r="Y57" s="38"/>
      <c r="Z57" s="25" t="s">
        <v>64</v>
      </c>
      <c r="AA57" s="38"/>
      <c r="AB57" s="25" t="s">
        <v>64</v>
      </c>
      <c r="AD57" s="25" t="s">
        <v>70</v>
      </c>
      <c r="AF57" s="25" t="s">
        <v>64</v>
      </c>
      <c r="AH57" s="25" t="s">
        <v>54</v>
      </c>
    </row>
    <row r="58" spans="1:34" x14ac:dyDescent="0.2">
      <c r="A58" s="47">
        <v>19</v>
      </c>
      <c r="B58" s="25" t="s">
        <v>64</v>
      </c>
      <c r="C58" s="48"/>
      <c r="D58" s="25" t="s">
        <v>59</v>
      </c>
      <c r="F58" s="25" t="s">
        <v>57</v>
      </c>
      <c r="H58" s="25" t="s">
        <v>70</v>
      </c>
      <c r="J58" s="25" t="s">
        <v>59</v>
      </c>
      <c r="L58" s="25" t="s">
        <v>63</v>
      </c>
      <c r="N58" s="25" t="s">
        <v>70</v>
      </c>
      <c r="O58" s="47">
        <v>31</v>
      </c>
      <c r="P58" s="25" t="s">
        <v>70</v>
      </c>
      <c r="R58" s="25" t="s">
        <v>53</v>
      </c>
      <c r="S58" s="38"/>
      <c r="T58" s="25" t="s">
        <v>56</v>
      </c>
      <c r="V58" s="25" t="s">
        <v>64</v>
      </c>
      <c r="W58" s="38"/>
      <c r="X58" s="25" t="s">
        <v>64</v>
      </c>
      <c r="Y58" s="38"/>
      <c r="Z58" s="25" t="s">
        <v>64</v>
      </c>
      <c r="AA58" s="38"/>
      <c r="AB58" s="25" t="s">
        <v>64</v>
      </c>
      <c r="AD58" s="25" t="s">
        <v>70</v>
      </c>
      <c r="AF58" s="25" t="s">
        <v>64</v>
      </c>
      <c r="AH58" s="25" t="s">
        <v>54</v>
      </c>
    </row>
    <row r="59" spans="1:34" x14ac:dyDescent="0.2">
      <c r="B59" s="25" t="s">
        <v>59</v>
      </c>
      <c r="C59" s="48"/>
      <c r="D59" s="25" t="s">
        <v>59</v>
      </c>
      <c r="F59" s="25" t="s">
        <v>57</v>
      </c>
      <c r="H59" s="25" t="s">
        <v>70</v>
      </c>
      <c r="J59" s="25" t="s">
        <v>59</v>
      </c>
      <c r="L59" s="25" t="s">
        <v>63</v>
      </c>
      <c r="N59" s="25" t="s">
        <v>70</v>
      </c>
      <c r="P59" s="25" t="s">
        <v>59</v>
      </c>
      <c r="R59" s="25" t="s">
        <v>53</v>
      </c>
      <c r="S59" s="38"/>
      <c r="T59" s="25" t="s">
        <v>56</v>
      </c>
      <c r="V59" s="25" t="s">
        <v>64</v>
      </c>
      <c r="W59" s="38"/>
      <c r="X59" s="25" t="s">
        <v>64</v>
      </c>
      <c r="Y59" s="38"/>
      <c r="Z59" s="25" t="s">
        <v>64</v>
      </c>
      <c r="AA59" s="38"/>
      <c r="AB59" s="25" t="s">
        <v>64</v>
      </c>
      <c r="AD59" s="25" t="s">
        <v>70</v>
      </c>
      <c r="AF59" s="25" t="s">
        <v>64</v>
      </c>
      <c r="AH59" s="25" t="s">
        <v>54</v>
      </c>
    </row>
    <row r="60" spans="1:34" x14ac:dyDescent="0.2">
      <c r="B60" s="25" t="s">
        <v>59</v>
      </c>
      <c r="C60" s="48"/>
      <c r="D60" s="25" t="s">
        <v>59</v>
      </c>
      <c r="F60" s="25" t="s">
        <v>57</v>
      </c>
      <c r="H60" s="25" t="s">
        <v>70</v>
      </c>
      <c r="J60" s="25" t="s">
        <v>59</v>
      </c>
      <c r="L60" s="25" t="s">
        <v>63</v>
      </c>
      <c r="N60" s="25" t="s">
        <v>70</v>
      </c>
      <c r="P60" s="25" t="s">
        <v>59</v>
      </c>
      <c r="R60" s="25" t="s">
        <v>53</v>
      </c>
      <c r="S60" s="38"/>
      <c r="T60" s="25" t="s">
        <v>56</v>
      </c>
      <c r="V60" s="25" t="s">
        <v>64</v>
      </c>
      <c r="W60" s="38"/>
      <c r="X60" s="25" t="s">
        <v>64</v>
      </c>
      <c r="Y60" s="38">
        <v>25</v>
      </c>
      <c r="Z60" s="25" t="s">
        <v>64</v>
      </c>
      <c r="AA60" s="38"/>
      <c r="AB60" s="25" t="s">
        <v>64</v>
      </c>
      <c r="AD60" s="25" t="s">
        <v>70</v>
      </c>
      <c r="AF60" s="25" t="s">
        <v>64</v>
      </c>
      <c r="AH60" s="25" t="s">
        <v>54</v>
      </c>
    </row>
    <row r="61" spans="1:34" x14ac:dyDescent="0.2">
      <c r="B61" s="25" t="s">
        <v>59</v>
      </c>
      <c r="C61" s="48"/>
      <c r="D61" s="25" t="s">
        <v>63</v>
      </c>
      <c r="F61" s="25" t="s">
        <v>57</v>
      </c>
      <c r="H61" s="25" t="s">
        <v>70</v>
      </c>
      <c r="J61" s="25" t="s">
        <v>59</v>
      </c>
      <c r="L61" s="25" t="s">
        <v>63</v>
      </c>
      <c r="N61" s="25" t="s">
        <v>70</v>
      </c>
      <c r="P61" s="25" t="s">
        <v>59</v>
      </c>
      <c r="R61" s="25" t="s">
        <v>53</v>
      </c>
      <c r="S61" s="38"/>
      <c r="T61" s="25" t="s">
        <v>53</v>
      </c>
      <c r="V61" s="25" t="s">
        <v>64</v>
      </c>
      <c r="W61" s="38"/>
      <c r="X61" s="25" t="s">
        <v>64</v>
      </c>
      <c r="Y61" s="38"/>
      <c r="Z61" s="25" t="s">
        <v>70</v>
      </c>
      <c r="AA61" s="38"/>
      <c r="AB61" s="25" t="s">
        <v>64</v>
      </c>
      <c r="AD61" s="25" t="s">
        <v>70</v>
      </c>
      <c r="AF61" s="25" t="s">
        <v>64</v>
      </c>
      <c r="AH61" s="25" t="s">
        <v>54</v>
      </c>
    </row>
    <row r="62" spans="1:34" x14ac:dyDescent="0.2">
      <c r="A62" s="47">
        <v>4</v>
      </c>
      <c r="B62" s="25" t="s">
        <v>59</v>
      </c>
      <c r="C62" s="48"/>
      <c r="D62" s="25" t="s">
        <v>63</v>
      </c>
      <c r="E62" s="47">
        <v>24</v>
      </c>
      <c r="F62" s="25" t="s">
        <v>57</v>
      </c>
      <c r="H62" s="25" t="s">
        <v>70</v>
      </c>
      <c r="J62" s="25" t="s">
        <v>59</v>
      </c>
      <c r="L62" s="25" t="s">
        <v>63</v>
      </c>
      <c r="N62" s="25" t="s">
        <v>70</v>
      </c>
      <c r="P62" s="25" t="s">
        <v>59</v>
      </c>
      <c r="R62" s="59" t="s">
        <v>86</v>
      </c>
      <c r="S62" s="58"/>
      <c r="T62" s="25" t="s">
        <v>86</v>
      </c>
      <c r="V62" s="25" t="s">
        <v>64</v>
      </c>
      <c r="W62" s="58"/>
      <c r="X62" s="25" t="s">
        <v>64</v>
      </c>
      <c r="Y62" s="58"/>
      <c r="Z62" s="25" t="s">
        <v>70</v>
      </c>
      <c r="AA62" s="58"/>
      <c r="AB62" s="25" t="s">
        <v>64</v>
      </c>
      <c r="AD62" s="25" t="s">
        <v>70</v>
      </c>
      <c r="AF62" s="25" t="s">
        <v>64</v>
      </c>
      <c r="AH62" s="25" t="s">
        <v>57</v>
      </c>
    </row>
    <row r="63" spans="1:34" x14ac:dyDescent="0.2">
      <c r="B63" s="25" t="s">
        <v>63</v>
      </c>
      <c r="C63" s="48"/>
      <c r="D63" s="25" t="s">
        <v>63</v>
      </c>
      <c r="F63" s="25" t="s">
        <v>60</v>
      </c>
      <c r="H63" s="25" t="s">
        <v>70</v>
      </c>
      <c r="J63" s="25" t="s">
        <v>59</v>
      </c>
      <c r="L63" s="25" t="s">
        <v>63</v>
      </c>
      <c r="N63" s="25" t="s">
        <v>70</v>
      </c>
      <c r="P63" s="25" t="s">
        <v>59</v>
      </c>
      <c r="R63" s="59" t="s">
        <v>86</v>
      </c>
      <c r="S63" s="58"/>
      <c r="T63" s="25" t="s">
        <v>86</v>
      </c>
      <c r="V63" s="25" t="s">
        <v>64</v>
      </c>
      <c r="W63" s="58"/>
      <c r="X63" s="25" t="s">
        <v>70</v>
      </c>
      <c r="Y63" s="58"/>
      <c r="Z63" s="25" t="s">
        <v>70</v>
      </c>
      <c r="AA63" s="58"/>
      <c r="AB63" s="25" t="s">
        <v>70</v>
      </c>
      <c r="AD63" s="25" t="s">
        <v>70</v>
      </c>
      <c r="AF63" s="25" t="s">
        <v>64</v>
      </c>
      <c r="AH63" s="25" t="s">
        <v>57</v>
      </c>
    </row>
    <row r="64" spans="1:34" x14ac:dyDescent="0.2">
      <c r="B64" s="25" t="s">
        <v>63</v>
      </c>
      <c r="C64" s="48"/>
      <c r="D64" s="25" t="s">
        <v>63</v>
      </c>
      <c r="F64" s="25" t="s">
        <v>60</v>
      </c>
      <c r="H64" s="25" t="s">
        <v>70</v>
      </c>
      <c r="J64" s="25" t="s">
        <v>59</v>
      </c>
      <c r="K64" s="47">
        <v>8</v>
      </c>
      <c r="L64" s="25" t="s">
        <v>63</v>
      </c>
      <c r="N64" s="25" t="s">
        <v>70</v>
      </c>
      <c r="P64" s="25" t="s">
        <v>59</v>
      </c>
      <c r="R64" s="59" t="s">
        <v>86</v>
      </c>
      <c r="S64" s="58"/>
      <c r="T64" s="25" t="s">
        <v>70</v>
      </c>
      <c r="V64" s="25" t="s">
        <v>64</v>
      </c>
      <c r="W64" s="58"/>
      <c r="X64" s="25" t="s">
        <v>70</v>
      </c>
      <c r="Y64" s="58"/>
      <c r="Z64" s="25" t="s">
        <v>70</v>
      </c>
      <c r="AA64" s="58"/>
      <c r="AB64" s="25" t="s">
        <v>70</v>
      </c>
      <c r="AD64" s="25" t="s">
        <v>70</v>
      </c>
      <c r="AF64" s="25" t="s">
        <v>64</v>
      </c>
      <c r="AH64" s="25" t="s">
        <v>57</v>
      </c>
    </row>
    <row r="65" spans="1:34" x14ac:dyDescent="0.2">
      <c r="A65" s="47">
        <v>3</v>
      </c>
      <c r="B65" s="25" t="s">
        <v>63</v>
      </c>
      <c r="C65" s="48"/>
      <c r="D65" s="25" t="s">
        <v>63</v>
      </c>
      <c r="F65" s="25" t="s">
        <v>60</v>
      </c>
      <c r="H65" s="25" t="s">
        <v>70</v>
      </c>
      <c r="J65" s="25" t="s">
        <v>59</v>
      </c>
      <c r="L65" s="25" t="s">
        <v>78</v>
      </c>
      <c r="N65" s="25" t="s">
        <v>70</v>
      </c>
      <c r="P65" s="25" t="s">
        <v>59</v>
      </c>
      <c r="R65" s="59" t="s">
        <v>86</v>
      </c>
      <c r="S65" s="58"/>
      <c r="T65" s="25" t="s">
        <v>70</v>
      </c>
      <c r="V65" s="25" t="s">
        <v>64</v>
      </c>
      <c r="W65" s="58"/>
      <c r="X65" s="25" t="s">
        <v>70</v>
      </c>
      <c r="Y65" s="58"/>
      <c r="Z65" s="25" t="s">
        <v>70</v>
      </c>
      <c r="AA65" s="58"/>
      <c r="AB65" s="25" t="s">
        <v>70</v>
      </c>
      <c r="AD65" s="25" t="s">
        <v>70</v>
      </c>
      <c r="AF65" s="25" t="s">
        <v>64</v>
      </c>
      <c r="AH65" s="25" t="s">
        <v>57</v>
      </c>
    </row>
    <row r="66" spans="1:34" x14ac:dyDescent="0.2">
      <c r="B66" s="25" t="s">
        <v>54</v>
      </c>
      <c r="C66" s="48"/>
      <c r="D66" s="25" t="s">
        <v>63</v>
      </c>
      <c r="F66" s="25" t="s">
        <v>60</v>
      </c>
      <c r="G66" s="47">
        <v>13</v>
      </c>
      <c r="H66" s="25" t="s">
        <v>70</v>
      </c>
      <c r="J66" s="25" t="s">
        <v>59</v>
      </c>
      <c r="L66" s="25" t="s">
        <v>78</v>
      </c>
      <c r="N66" s="25" t="s">
        <v>70</v>
      </c>
      <c r="P66" s="25" t="s">
        <v>59</v>
      </c>
      <c r="R66" s="25" t="s">
        <v>64</v>
      </c>
      <c r="S66" s="38"/>
      <c r="T66" s="25" t="s">
        <v>54</v>
      </c>
      <c r="V66" s="25" t="s">
        <v>64</v>
      </c>
      <c r="W66" s="38"/>
      <c r="X66" s="25" t="s">
        <v>63</v>
      </c>
      <c r="Y66" s="38"/>
      <c r="Z66" s="25" t="s">
        <v>70</v>
      </c>
      <c r="AA66" s="38"/>
      <c r="AB66" s="25" t="s">
        <v>70</v>
      </c>
      <c r="AD66" s="25" t="s">
        <v>70</v>
      </c>
      <c r="AE66" s="47">
        <v>12</v>
      </c>
      <c r="AF66" s="25" t="s">
        <v>64</v>
      </c>
      <c r="AH66" s="25" t="s">
        <v>57</v>
      </c>
    </row>
    <row r="67" spans="1:34" x14ac:dyDescent="0.2">
      <c r="B67" s="25" t="s">
        <v>54</v>
      </c>
      <c r="C67" s="48">
        <v>7</v>
      </c>
      <c r="D67" s="25" t="s">
        <v>63</v>
      </c>
      <c r="F67" s="25" t="s">
        <v>60</v>
      </c>
      <c r="H67" s="25" t="s">
        <v>59</v>
      </c>
      <c r="J67" s="25" t="s">
        <v>59</v>
      </c>
      <c r="L67" s="25" t="s">
        <v>78</v>
      </c>
      <c r="N67" s="25" t="s">
        <v>70</v>
      </c>
      <c r="P67" s="25" t="s">
        <v>59</v>
      </c>
      <c r="R67" s="25" t="s">
        <v>64</v>
      </c>
      <c r="S67" s="38"/>
      <c r="T67" s="25" t="s">
        <v>54</v>
      </c>
      <c r="V67" s="25" t="s">
        <v>64</v>
      </c>
      <c r="W67" s="38"/>
      <c r="X67" s="25" t="s">
        <v>78</v>
      </c>
      <c r="Y67" s="38"/>
      <c r="Z67" s="25" t="s">
        <v>70</v>
      </c>
      <c r="AA67" s="38"/>
      <c r="AB67" s="25" t="s">
        <v>70</v>
      </c>
      <c r="AD67" s="25" t="s">
        <v>70</v>
      </c>
      <c r="AF67" s="25" t="s">
        <v>70</v>
      </c>
      <c r="AH67" s="25" t="s">
        <v>57</v>
      </c>
    </row>
    <row r="68" spans="1:34" x14ac:dyDescent="0.2">
      <c r="B68" s="25" t="s">
        <v>54</v>
      </c>
      <c r="C68" s="48"/>
      <c r="D68" s="25" t="s">
        <v>54</v>
      </c>
      <c r="F68" s="25" t="s">
        <v>60</v>
      </c>
      <c r="H68" s="25" t="s">
        <v>63</v>
      </c>
      <c r="J68" s="25" t="s">
        <v>59</v>
      </c>
      <c r="L68" s="25" t="s">
        <v>78</v>
      </c>
      <c r="N68" s="25" t="s">
        <v>70</v>
      </c>
      <c r="P68" s="25" t="s">
        <v>59</v>
      </c>
      <c r="R68" s="25" t="s">
        <v>64</v>
      </c>
      <c r="S68" s="38"/>
      <c r="T68" s="25" t="s">
        <v>54</v>
      </c>
      <c r="V68" s="25" t="s">
        <v>64</v>
      </c>
      <c r="W68" s="38"/>
      <c r="X68" s="25" t="s">
        <v>54</v>
      </c>
      <c r="Y68" s="38"/>
      <c r="Z68" s="25" t="s">
        <v>70</v>
      </c>
      <c r="AA68" s="38"/>
      <c r="AB68" s="25" t="s">
        <v>70</v>
      </c>
      <c r="AD68" s="25" t="s">
        <v>70</v>
      </c>
      <c r="AF68" s="25" t="s">
        <v>70</v>
      </c>
      <c r="AG68" s="47">
        <v>7</v>
      </c>
      <c r="AH68" s="25" t="s">
        <v>57</v>
      </c>
    </row>
    <row r="69" spans="1:34" x14ac:dyDescent="0.2">
      <c r="B69" s="25" t="s">
        <v>54</v>
      </c>
      <c r="C69" s="48"/>
      <c r="D69" s="25" t="s">
        <v>54</v>
      </c>
      <c r="F69" s="25" t="s">
        <v>60</v>
      </c>
      <c r="H69" s="25" t="s">
        <v>54</v>
      </c>
      <c r="I69" s="47">
        <v>21</v>
      </c>
      <c r="J69" s="25" t="s">
        <v>59</v>
      </c>
      <c r="L69" s="25" t="s">
        <v>57</v>
      </c>
      <c r="N69" s="25" t="s">
        <v>70</v>
      </c>
      <c r="P69" s="25" t="s">
        <v>59</v>
      </c>
      <c r="R69" s="25" t="s">
        <v>64</v>
      </c>
      <c r="S69" s="38"/>
      <c r="T69" s="25" t="s">
        <v>54</v>
      </c>
      <c r="V69" s="25" t="s">
        <v>64</v>
      </c>
      <c r="W69" s="38"/>
      <c r="X69" s="25" t="s">
        <v>57</v>
      </c>
      <c r="Y69" s="38"/>
      <c r="Z69" s="25" t="s">
        <v>63</v>
      </c>
      <c r="AA69" s="38"/>
      <c r="AB69" s="25" t="s">
        <v>70</v>
      </c>
      <c r="AC69" s="47">
        <v>13</v>
      </c>
      <c r="AD69" s="25" t="s">
        <v>70</v>
      </c>
      <c r="AF69" s="25" t="s">
        <v>70</v>
      </c>
      <c r="AH69" s="25" t="s">
        <v>69</v>
      </c>
    </row>
    <row r="70" spans="1:34" x14ac:dyDescent="0.2">
      <c r="B70" s="25" t="s">
        <v>54</v>
      </c>
      <c r="C70" s="48"/>
      <c r="D70" s="25" t="s">
        <v>57</v>
      </c>
      <c r="F70" s="25" t="s">
        <v>60</v>
      </c>
      <c r="H70" s="25" t="s">
        <v>54</v>
      </c>
      <c r="J70" s="25" t="s">
        <v>63</v>
      </c>
      <c r="L70" s="25" t="s">
        <v>57</v>
      </c>
      <c r="N70" s="25" t="s">
        <v>70</v>
      </c>
      <c r="P70" s="25" t="s">
        <v>59</v>
      </c>
      <c r="R70" s="25" t="s">
        <v>64</v>
      </c>
      <c r="S70" s="38"/>
      <c r="T70" s="25" t="s">
        <v>54</v>
      </c>
      <c r="V70" s="25" t="s">
        <v>64</v>
      </c>
      <c r="W70" s="38"/>
      <c r="X70" s="25" t="s">
        <v>57</v>
      </c>
      <c r="Y70" s="38"/>
      <c r="Z70" s="25" t="s">
        <v>78</v>
      </c>
      <c r="AA70" s="38"/>
      <c r="AB70" s="25" t="s">
        <v>63</v>
      </c>
      <c r="AD70" s="25" t="s">
        <v>59</v>
      </c>
      <c r="AF70" s="25" t="s">
        <v>70</v>
      </c>
      <c r="AH70" s="25" t="s">
        <v>69</v>
      </c>
    </row>
    <row r="71" spans="1:34" x14ac:dyDescent="0.2">
      <c r="B71" s="25" t="s">
        <v>54</v>
      </c>
      <c r="C71" s="48"/>
      <c r="D71" s="25" t="s">
        <v>57</v>
      </c>
      <c r="F71" s="25" t="s">
        <v>60</v>
      </c>
      <c r="H71" s="25" t="s">
        <v>54</v>
      </c>
      <c r="J71" s="25" t="s">
        <v>57</v>
      </c>
      <c r="L71" s="25" t="s">
        <v>57</v>
      </c>
      <c r="N71" s="25" t="s">
        <v>70</v>
      </c>
      <c r="O71" s="47">
        <v>13</v>
      </c>
      <c r="P71" s="25" t="s">
        <v>59</v>
      </c>
      <c r="R71" s="25" t="s">
        <v>64</v>
      </c>
      <c r="S71" s="38"/>
      <c r="T71" s="25" t="s">
        <v>54</v>
      </c>
      <c r="V71" s="25" t="s">
        <v>64</v>
      </c>
      <c r="W71" s="38"/>
      <c r="X71" s="25" t="s">
        <v>57</v>
      </c>
      <c r="Y71" s="38"/>
      <c r="Z71" s="25" t="s">
        <v>57</v>
      </c>
      <c r="AA71" s="38"/>
      <c r="AB71" s="25" t="s">
        <v>57</v>
      </c>
      <c r="AD71" s="25" t="s">
        <v>63</v>
      </c>
      <c r="AF71" s="25" t="s">
        <v>70</v>
      </c>
      <c r="AH71" s="25" t="s">
        <v>69</v>
      </c>
    </row>
    <row r="72" spans="1:34" x14ac:dyDescent="0.2">
      <c r="B72" s="25" t="s">
        <v>54</v>
      </c>
      <c r="C72" s="48"/>
      <c r="D72" s="25" t="s">
        <v>57</v>
      </c>
      <c r="F72" s="25" t="s">
        <v>60</v>
      </c>
      <c r="H72" s="25" t="s">
        <v>60</v>
      </c>
      <c r="J72" s="25" t="s">
        <v>60</v>
      </c>
      <c r="L72" s="25" t="s">
        <v>57</v>
      </c>
      <c r="N72" s="25" t="s">
        <v>70</v>
      </c>
      <c r="P72" s="25" t="s">
        <v>60</v>
      </c>
      <c r="Q72" s="47">
        <v>7</v>
      </c>
      <c r="R72" s="25" t="s">
        <v>64</v>
      </c>
      <c r="S72" s="38"/>
      <c r="T72" s="25" t="s">
        <v>54</v>
      </c>
      <c r="U72" s="47">
        <v>29</v>
      </c>
      <c r="V72" s="25" t="s">
        <v>64</v>
      </c>
      <c r="W72" s="38"/>
      <c r="X72" s="25" t="s">
        <v>57</v>
      </c>
      <c r="Y72" s="38"/>
      <c r="Z72" s="25" t="s">
        <v>69</v>
      </c>
      <c r="AA72" s="38"/>
      <c r="AB72" s="25" t="s">
        <v>57</v>
      </c>
      <c r="AD72" s="25" t="s">
        <v>54</v>
      </c>
      <c r="AF72" s="25" t="s">
        <v>57</v>
      </c>
      <c r="AH72" s="25" t="s">
        <v>69</v>
      </c>
    </row>
    <row r="73" spans="1:34" x14ac:dyDescent="0.2">
      <c r="B73" s="25" t="s">
        <v>54</v>
      </c>
      <c r="C73" s="48"/>
      <c r="D73" s="25" t="s">
        <v>57</v>
      </c>
      <c r="F73" s="25" t="s">
        <v>60</v>
      </c>
      <c r="H73" s="25" t="s">
        <v>60</v>
      </c>
      <c r="J73" s="25" t="s">
        <v>60</v>
      </c>
      <c r="L73" s="25" t="s">
        <v>57</v>
      </c>
      <c r="N73" s="25" t="s">
        <v>70</v>
      </c>
      <c r="P73" s="25" t="s">
        <v>60</v>
      </c>
      <c r="R73" s="25" t="s">
        <v>70</v>
      </c>
      <c r="S73" s="38"/>
      <c r="T73" s="25" t="s">
        <v>54</v>
      </c>
      <c r="V73" s="25" t="s">
        <v>59</v>
      </c>
      <c r="W73" s="38"/>
      <c r="X73" s="25" t="s">
        <v>57</v>
      </c>
      <c r="Y73" s="38"/>
      <c r="Z73" s="25" t="s">
        <v>69</v>
      </c>
      <c r="AA73" s="38"/>
      <c r="AB73" s="25" t="s">
        <v>57</v>
      </c>
      <c r="AD73" s="25" t="s">
        <v>57</v>
      </c>
      <c r="AF73" s="25" t="s">
        <v>57</v>
      </c>
      <c r="AH73" s="25" t="s">
        <v>69</v>
      </c>
    </row>
    <row r="74" spans="1:34" x14ac:dyDescent="0.2">
      <c r="A74" s="47">
        <v>9</v>
      </c>
      <c r="B74" s="25" t="s">
        <v>54</v>
      </c>
      <c r="C74" s="48"/>
      <c r="D74" s="25" t="s">
        <v>57</v>
      </c>
      <c r="F74" s="25" t="s">
        <v>60</v>
      </c>
      <c r="H74" s="25" t="s">
        <v>60</v>
      </c>
      <c r="J74" s="25" t="s">
        <v>60</v>
      </c>
      <c r="L74" s="25" t="s">
        <v>57</v>
      </c>
      <c r="N74" s="25" t="s">
        <v>70</v>
      </c>
      <c r="P74" s="25" t="s">
        <v>60</v>
      </c>
      <c r="R74" s="25" t="s">
        <v>70</v>
      </c>
      <c r="S74" s="38"/>
      <c r="T74" s="25" t="s">
        <v>54</v>
      </c>
      <c r="V74" s="25" t="s">
        <v>63</v>
      </c>
      <c r="W74" s="38"/>
      <c r="X74" s="25" t="s">
        <v>57</v>
      </c>
      <c r="Y74" s="38"/>
      <c r="Z74" s="25" t="s">
        <v>69</v>
      </c>
      <c r="AA74" s="38"/>
      <c r="AB74" s="25" t="s">
        <v>57</v>
      </c>
      <c r="AD74" s="25" t="s">
        <v>57</v>
      </c>
      <c r="AF74" s="25" t="s">
        <v>57</v>
      </c>
      <c r="AH74" s="25" t="s">
        <v>69</v>
      </c>
    </row>
    <row r="75" spans="1:34" x14ac:dyDescent="0.2">
      <c r="A75" s="47">
        <v>1</v>
      </c>
      <c r="B75" s="25" t="s">
        <v>57</v>
      </c>
      <c r="C75" s="48"/>
      <c r="D75" s="25" t="s">
        <v>57</v>
      </c>
      <c r="F75" s="25" t="s">
        <v>60</v>
      </c>
      <c r="H75" s="25" t="s">
        <v>60</v>
      </c>
      <c r="J75" s="25" t="s">
        <v>60</v>
      </c>
      <c r="L75" s="25" t="s">
        <v>57</v>
      </c>
      <c r="N75" s="25" t="s">
        <v>70</v>
      </c>
      <c r="P75" s="25" t="s">
        <v>60</v>
      </c>
      <c r="R75" s="25" t="s">
        <v>70</v>
      </c>
      <c r="S75" s="38"/>
      <c r="T75" s="25" t="s">
        <v>54</v>
      </c>
      <c r="V75" s="25" t="s">
        <v>63</v>
      </c>
      <c r="W75" s="38"/>
      <c r="X75" s="25" t="s">
        <v>57</v>
      </c>
      <c r="Y75" s="38"/>
      <c r="Z75" s="25" t="s">
        <v>69</v>
      </c>
      <c r="AA75" s="38"/>
      <c r="AB75" s="25" t="s">
        <v>57</v>
      </c>
      <c r="AD75" s="25" t="s">
        <v>57</v>
      </c>
      <c r="AF75" s="25" t="s">
        <v>57</v>
      </c>
      <c r="AH75" s="25" t="s">
        <v>69</v>
      </c>
    </row>
    <row r="76" spans="1:34" x14ac:dyDescent="0.2">
      <c r="B76" s="25" t="s">
        <v>60</v>
      </c>
      <c r="C76" s="48"/>
      <c r="D76" s="25" t="s">
        <v>57</v>
      </c>
      <c r="F76" s="25" t="s">
        <v>60</v>
      </c>
      <c r="H76" s="25" t="s">
        <v>60</v>
      </c>
      <c r="J76" s="25" t="s">
        <v>60</v>
      </c>
      <c r="L76" s="25" t="s">
        <v>57</v>
      </c>
      <c r="N76" s="25" t="s">
        <v>70</v>
      </c>
      <c r="P76" s="25" t="s">
        <v>60</v>
      </c>
      <c r="R76" s="25" t="s">
        <v>78</v>
      </c>
      <c r="S76" s="38">
        <v>11</v>
      </c>
      <c r="T76" s="25" t="s">
        <v>54</v>
      </c>
      <c r="V76" s="25" t="s">
        <v>63</v>
      </c>
      <c r="W76" s="38"/>
      <c r="X76" s="25" t="s">
        <v>57</v>
      </c>
      <c r="Y76" s="38"/>
      <c r="Z76" s="25" t="s">
        <v>69</v>
      </c>
      <c r="AA76" s="38"/>
      <c r="AB76" s="25" t="s">
        <v>57</v>
      </c>
      <c r="AD76" s="25" t="s">
        <v>67</v>
      </c>
      <c r="AF76" s="25" t="s">
        <v>57</v>
      </c>
      <c r="AH76" s="25" t="s">
        <v>69</v>
      </c>
    </row>
    <row r="77" spans="1:34" x14ac:dyDescent="0.2">
      <c r="B77" s="25" t="s">
        <v>60</v>
      </c>
      <c r="C77" s="48"/>
      <c r="D77" s="25" t="s">
        <v>57</v>
      </c>
      <c r="F77" s="25" t="s">
        <v>60</v>
      </c>
      <c r="H77" s="25" t="s">
        <v>60</v>
      </c>
      <c r="J77" s="25" t="s">
        <v>60</v>
      </c>
      <c r="L77" s="25" t="s">
        <v>57</v>
      </c>
      <c r="N77" s="25" t="s">
        <v>70</v>
      </c>
      <c r="P77" s="25" t="s">
        <v>60</v>
      </c>
      <c r="R77" s="25" t="s">
        <v>78</v>
      </c>
      <c r="S77" s="38"/>
      <c r="T77" s="25" t="s">
        <v>57</v>
      </c>
      <c r="V77" s="25" t="s">
        <v>69</v>
      </c>
      <c r="W77" s="38"/>
      <c r="X77" s="25" t="s">
        <v>57</v>
      </c>
      <c r="Y77" s="38"/>
      <c r="Z77" s="25" t="s">
        <v>69</v>
      </c>
      <c r="AA77" s="38"/>
      <c r="AB77" s="25" t="s">
        <v>57</v>
      </c>
      <c r="AD77" s="25" t="s">
        <v>67</v>
      </c>
      <c r="AF77" s="25" t="s">
        <v>57</v>
      </c>
      <c r="AH77" s="25" t="s">
        <v>69</v>
      </c>
    </row>
    <row r="78" spans="1:34" x14ac:dyDescent="0.2">
      <c r="B78" s="25" t="s">
        <v>60</v>
      </c>
      <c r="C78" s="48"/>
      <c r="D78" s="25" t="s">
        <v>57</v>
      </c>
      <c r="F78" s="25" t="s">
        <v>60</v>
      </c>
      <c r="H78" s="25" t="s">
        <v>73</v>
      </c>
      <c r="J78" s="25" t="s">
        <v>60</v>
      </c>
      <c r="L78" s="25" t="s">
        <v>57</v>
      </c>
      <c r="N78" s="25" t="s">
        <v>70</v>
      </c>
      <c r="P78" s="25" t="s">
        <v>69</v>
      </c>
      <c r="R78" s="25" t="s">
        <v>78</v>
      </c>
      <c r="S78" s="38"/>
      <c r="T78" s="25" t="s">
        <v>57</v>
      </c>
      <c r="V78" s="25" t="s">
        <v>69</v>
      </c>
      <c r="W78" s="38"/>
      <c r="X78" s="25" t="s">
        <v>57</v>
      </c>
      <c r="Y78" s="38"/>
      <c r="Z78" s="25" t="s">
        <v>69</v>
      </c>
      <c r="AA78" s="38"/>
      <c r="AB78" s="25" t="s">
        <v>57</v>
      </c>
      <c r="AD78" s="25" t="s">
        <v>67</v>
      </c>
      <c r="AF78" s="25" t="s">
        <v>57</v>
      </c>
      <c r="AH78" s="25" t="s">
        <v>69</v>
      </c>
    </row>
    <row r="79" spans="1:34" x14ac:dyDescent="0.2">
      <c r="B79" s="25" t="s">
        <v>60</v>
      </c>
      <c r="C79" s="48"/>
      <c r="D79" s="25" t="s">
        <v>57</v>
      </c>
      <c r="F79" s="25" t="s">
        <v>60</v>
      </c>
      <c r="H79" s="25" t="s">
        <v>73</v>
      </c>
      <c r="J79" s="25" t="s">
        <v>60</v>
      </c>
      <c r="L79" s="25" t="s">
        <v>57</v>
      </c>
      <c r="N79" s="25" t="s">
        <v>70</v>
      </c>
      <c r="P79" s="25" t="s">
        <v>69</v>
      </c>
      <c r="R79" s="25" t="s">
        <v>78</v>
      </c>
      <c r="S79" s="38"/>
      <c r="T79" s="25" t="s">
        <v>60</v>
      </c>
      <c r="V79" s="25" t="s">
        <v>69</v>
      </c>
      <c r="W79" s="38"/>
      <c r="X79" s="25" t="s">
        <v>57</v>
      </c>
      <c r="Y79" s="38"/>
      <c r="Z79" s="25" t="s">
        <v>69</v>
      </c>
      <c r="AA79" s="38"/>
      <c r="AB79" s="25" t="s">
        <v>57</v>
      </c>
      <c r="AD79" s="25" t="s">
        <v>67</v>
      </c>
      <c r="AF79" s="25" t="s">
        <v>57</v>
      </c>
      <c r="AH79" s="25" t="s">
        <v>69</v>
      </c>
    </row>
    <row r="80" spans="1:34" x14ac:dyDescent="0.2">
      <c r="B80" s="25" t="s">
        <v>60</v>
      </c>
      <c r="C80" s="48"/>
      <c r="D80" s="25" t="s">
        <v>57</v>
      </c>
      <c r="F80" s="25" t="s">
        <v>60</v>
      </c>
      <c r="H80" s="25" t="s">
        <v>73</v>
      </c>
      <c r="J80" s="25" t="s">
        <v>60</v>
      </c>
      <c r="L80" s="25" t="s">
        <v>57</v>
      </c>
      <c r="N80" s="25" t="s">
        <v>70</v>
      </c>
      <c r="P80" s="25" t="s">
        <v>69</v>
      </c>
      <c r="R80" s="25" t="s">
        <v>78</v>
      </c>
      <c r="S80" s="38"/>
      <c r="T80" s="25" t="s">
        <v>60</v>
      </c>
      <c r="V80" s="25" t="s">
        <v>69</v>
      </c>
      <c r="W80" s="38"/>
      <c r="X80" s="25" t="s">
        <v>57</v>
      </c>
      <c r="Y80" s="38"/>
      <c r="Z80" s="25" t="s">
        <v>69</v>
      </c>
      <c r="AA80" s="38"/>
      <c r="AB80" s="25" t="s">
        <v>57</v>
      </c>
      <c r="AD80" s="25" t="s">
        <v>67</v>
      </c>
      <c r="AF80" s="25" t="s">
        <v>57</v>
      </c>
      <c r="AG80" s="47">
        <v>12</v>
      </c>
      <c r="AH80" s="25" t="s">
        <v>69</v>
      </c>
    </row>
    <row r="81" spans="1:34" x14ac:dyDescent="0.2">
      <c r="B81" s="25" t="s">
        <v>60</v>
      </c>
      <c r="C81" s="48"/>
      <c r="D81" s="25" t="s">
        <v>57</v>
      </c>
      <c r="F81" s="25" t="s">
        <v>60</v>
      </c>
      <c r="H81" s="25" t="s">
        <v>73</v>
      </c>
      <c r="J81" s="25" t="s">
        <v>60</v>
      </c>
      <c r="L81" s="25" t="s">
        <v>57</v>
      </c>
      <c r="N81" s="25" t="s">
        <v>70</v>
      </c>
      <c r="P81" s="25" t="s">
        <v>69</v>
      </c>
      <c r="R81" s="25" t="s">
        <v>78</v>
      </c>
      <c r="S81" s="38"/>
      <c r="T81" s="25" t="s">
        <v>60</v>
      </c>
      <c r="V81" s="25" t="s">
        <v>69</v>
      </c>
      <c r="W81" s="38"/>
      <c r="X81" s="25" t="s">
        <v>57</v>
      </c>
      <c r="Y81" s="38"/>
      <c r="Z81" s="25" t="s">
        <v>69</v>
      </c>
      <c r="AA81" s="38"/>
      <c r="AB81" s="25" t="s">
        <v>57</v>
      </c>
      <c r="AD81" s="25" t="s">
        <v>67</v>
      </c>
      <c r="AE81" s="47">
        <v>10</v>
      </c>
      <c r="AF81" s="25" t="s">
        <v>57</v>
      </c>
      <c r="AH81" s="25" t="s">
        <v>67</v>
      </c>
    </row>
    <row r="82" spans="1:34" x14ac:dyDescent="0.2">
      <c r="B82" s="25" t="s">
        <v>60</v>
      </c>
      <c r="C82" s="48"/>
      <c r="D82" s="25" t="s">
        <v>57</v>
      </c>
      <c r="F82" s="25" t="s">
        <v>60</v>
      </c>
      <c r="H82" s="25" t="s">
        <v>73</v>
      </c>
      <c r="J82" s="25" t="s">
        <v>60</v>
      </c>
      <c r="L82" s="25" t="s">
        <v>57</v>
      </c>
      <c r="M82" s="47">
        <v>25</v>
      </c>
      <c r="N82" s="25" t="s">
        <v>70</v>
      </c>
      <c r="P82" s="25" t="s">
        <v>69</v>
      </c>
      <c r="R82" s="25" t="s">
        <v>57</v>
      </c>
      <c r="S82" s="38"/>
      <c r="T82" s="25" t="s">
        <v>60</v>
      </c>
      <c r="V82" s="25" t="s">
        <v>69</v>
      </c>
      <c r="W82" s="38"/>
      <c r="X82" s="25" t="s">
        <v>57</v>
      </c>
      <c r="Y82" s="38"/>
      <c r="Z82" s="25" t="s">
        <v>69</v>
      </c>
      <c r="AA82" s="38"/>
      <c r="AB82" s="25" t="s">
        <v>57</v>
      </c>
      <c r="AD82" s="25" t="s">
        <v>67</v>
      </c>
      <c r="AF82" s="25" t="s">
        <v>60</v>
      </c>
    </row>
    <row r="83" spans="1:34" x14ac:dyDescent="0.2">
      <c r="B83" s="25" t="s">
        <v>60</v>
      </c>
      <c r="C83" s="48"/>
      <c r="D83" s="25" t="s">
        <v>57</v>
      </c>
      <c r="F83" s="25" t="s">
        <v>60</v>
      </c>
      <c r="H83" s="25" t="s">
        <v>73</v>
      </c>
      <c r="I83" s="47">
        <v>12</v>
      </c>
      <c r="J83" s="25" t="s">
        <v>60</v>
      </c>
      <c r="L83" s="25" t="s">
        <v>57</v>
      </c>
      <c r="N83" s="25" t="s">
        <v>78</v>
      </c>
      <c r="P83" s="25" t="s">
        <v>67</v>
      </c>
      <c r="R83" s="25" t="s">
        <v>69</v>
      </c>
      <c r="S83" s="38"/>
      <c r="T83" s="25" t="s">
        <v>60</v>
      </c>
      <c r="V83" s="25" t="s">
        <v>69</v>
      </c>
      <c r="W83" s="38"/>
      <c r="X83" s="25" t="s">
        <v>57</v>
      </c>
      <c r="Y83" s="38"/>
      <c r="Z83" s="25" t="s">
        <v>69</v>
      </c>
      <c r="AA83" s="38">
        <v>13</v>
      </c>
      <c r="AB83" s="25" t="s">
        <v>57</v>
      </c>
      <c r="AD83" s="25" t="s">
        <v>67</v>
      </c>
      <c r="AF83" s="25" t="s">
        <v>69</v>
      </c>
    </row>
    <row r="84" spans="1:34" x14ac:dyDescent="0.2">
      <c r="B84" s="25" t="s">
        <v>60</v>
      </c>
      <c r="C84" s="48"/>
      <c r="D84" s="25" t="s">
        <v>57</v>
      </c>
      <c r="F84" s="25" t="s">
        <v>60</v>
      </c>
      <c r="H84" s="25" t="s">
        <v>73</v>
      </c>
      <c r="J84" s="25" t="s">
        <v>69</v>
      </c>
      <c r="L84" s="25" t="s">
        <v>57</v>
      </c>
      <c r="N84" s="25" t="s">
        <v>57</v>
      </c>
      <c r="P84" s="25" t="s">
        <v>67</v>
      </c>
      <c r="R84" s="25" t="s">
        <v>69</v>
      </c>
      <c r="S84" s="38"/>
      <c r="T84" s="25" t="s">
        <v>60</v>
      </c>
      <c r="V84" s="25" t="s">
        <v>69</v>
      </c>
      <c r="W84" s="38"/>
      <c r="X84" s="25" t="s">
        <v>57</v>
      </c>
      <c r="Y84" s="38"/>
      <c r="Z84" s="25" t="s">
        <v>69</v>
      </c>
      <c r="AA84" s="38"/>
      <c r="AB84" s="25" t="s">
        <v>60</v>
      </c>
      <c r="AD84" s="25" t="s">
        <v>67</v>
      </c>
      <c r="AF84" s="25" t="s">
        <v>69</v>
      </c>
    </row>
    <row r="85" spans="1:34" x14ac:dyDescent="0.2">
      <c r="B85" s="25" t="s">
        <v>60</v>
      </c>
      <c r="C85" s="48"/>
      <c r="D85" s="25" t="s">
        <v>57</v>
      </c>
      <c r="F85" s="25" t="s">
        <v>60</v>
      </c>
      <c r="H85" s="25" t="s">
        <v>73</v>
      </c>
      <c r="J85" s="25" t="s">
        <v>69</v>
      </c>
      <c r="L85" s="25" t="s">
        <v>57</v>
      </c>
      <c r="N85" s="25" t="s">
        <v>57</v>
      </c>
      <c r="P85" s="25" t="s">
        <v>67</v>
      </c>
      <c r="R85" s="25" t="s">
        <v>69</v>
      </c>
      <c r="S85" s="38"/>
      <c r="T85" s="25" t="s">
        <v>60</v>
      </c>
      <c r="V85" s="25" t="s">
        <v>69</v>
      </c>
      <c r="W85" s="38"/>
      <c r="X85" s="25" t="s">
        <v>57</v>
      </c>
      <c r="Y85" s="38"/>
      <c r="Z85" s="25" t="s">
        <v>69</v>
      </c>
      <c r="AA85" s="38"/>
      <c r="AB85" s="25" t="s">
        <v>69</v>
      </c>
      <c r="AC85" s="47">
        <v>10</v>
      </c>
      <c r="AD85" s="25" t="s">
        <v>67</v>
      </c>
      <c r="AF85" s="25" t="s">
        <v>67</v>
      </c>
    </row>
    <row r="86" spans="1:34" x14ac:dyDescent="0.2">
      <c r="B86" s="25" t="s">
        <v>60</v>
      </c>
      <c r="C86" s="48"/>
      <c r="D86" s="25" t="s">
        <v>57</v>
      </c>
      <c r="E86" s="47">
        <v>24</v>
      </c>
      <c r="F86" s="25" t="s">
        <v>60</v>
      </c>
      <c r="H86" s="25" t="s">
        <v>73</v>
      </c>
      <c r="J86" s="25" t="s">
        <v>73</v>
      </c>
      <c r="L86" s="25" t="s">
        <v>57</v>
      </c>
      <c r="N86" s="25" t="s">
        <v>57</v>
      </c>
      <c r="P86" s="25" t="s">
        <v>67</v>
      </c>
      <c r="R86" s="25" t="s">
        <v>69</v>
      </c>
      <c r="S86" s="38"/>
      <c r="T86" s="25" t="s">
        <v>69</v>
      </c>
      <c r="V86" s="25" t="s">
        <v>69</v>
      </c>
      <c r="W86" s="38">
        <v>18</v>
      </c>
      <c r="X86" s="25" t="s">
        <v>57</v>
      </c>
      <c r="Y86" s="38"/>
      <c r="Z86" s="25" t="s">
        <v>69</v>
      </c>
      <c r="AA86" s="38"/>
      <c r="AB86" s="25" t="s">
        <v>69</v>
      </c>
    </row>
    <row r="87" spans="1:34" x14ac:dyDescent="0.2">
      <c r="A87" s="47">
        <v>12</v>
      </c>
      <c r="B87" s="25" t="s">
        <v>60</v>
      </c>
      <c r="C87" s="48">
        <v>18</v>
      </c>
      <c r="D87" s="25" t="s">
        <v>57</v>
      </c>
      <c r="F87" s="25" t="s">
        <v>69</v>
      </c>
      <c r="H87" s="25" t="s">
        <v>77</v>
      </c>
      <c r="J87" s="25" t="s">
        <v>73</v>
      </c>
      <c r="K87" s="47">
        <v>19</v>
      </c>
      <c r="L87" s="25" t="s">
        <v>57</v>
      </c>
      <c r="N87" s="25" t="s">
        <v>57</v>
      </c>
      <c r="P87" s="25" t="s">
        <v>67</v>
      </c>
      <c r="R87" s="25" t="s">
        <v>69</v>
      </c>
      <c r="S87" s="38"/>
      <c r="T87" s="25" t="s">
        <v>67</v>
      </c>
      <c r="V87" s="25" t="s">
        <v>69</v>
      </c>
      <c r="W87" s="38"/>
      <c r="X87" s="25" t="s">
        <v>61</v>
      </c>
      <c r="Y87" s="38">
        <v>16</v>
      </c>
      <c r="Z87" s="25" t="s">
        <v>69</v>
      </c>
      <c r="AA87" s="38"/>
      <c r="AB87" s="25" t="s">
        <v>69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zoomScaleNormal="100"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14" bestFit="1" customWidth="1"/>
    <col min="3" max="3" width="5.42578125" style="21" bestFit="1" customWidth="1"/>
    <col min="4" max="19" width="6.28515625" customWidth="1"/>
    <col min="20" max="20" width="2.85546875" customWidth="1"/>
    <col min="21" max="22" width="6.28515625" customWidth="1"/>
    <col min="24" max="39" width="2.140625" bestFit="1" customWidth="1"/>
    <col min="40" max="40" width="2.85546875" customWidth="1"/>
    <col min="41" max="42" width="5" bestFit="1" customWidth="1"/>
  </cols>
  <sheetData>
    <row r="1" spans="1:42" ht="15" x14ac:dyDescent="0.2">
      <c r="A1" s="23" t="s">
        <v>91</v>
      </c>
      <c r="B1" s="13"/>
      <c r="C1" s="22"/>
    </row>
    <row r="2" spans="1:42" s="24" customFormat="1" x14ac:dyDescent="0.2">
      <c r="A2" s="3"/>
      <c r="B2" s="13"/>
      <c r="C2" s="14"/>
    </row>
    <row r="3" spans="1:42" x14ac:dyDescent="0.2">
      <c r="A3" s="2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15">
        <f>SUM(X4:AM4)</f>
        <v>9</v>
      </c>
      <c r="C4" s="19">
        <f>COUNT(AO4:AP4)</f>
        <v>2</v>
      </c>
      <c r="D4" s="6" t="s">
        <v>50</v>
      </c>
      <c r="E4" s="6" t="s">
        <v>51</v>
      </c>
      <c r="F4" s="6" t="s">
        <v>52</v>
      </c>
      <c r="G4" s="6" t="s">
        <v>53</v>
      </c>
      <c r="H4" s="6" t="s">
        <v>54</v>
      </c>
      <c r="I4" s="6" t="s">
        <v>55</v>
      </c>
      <c r="J4" s="6" t="s">
        <v>56</v>
      </c>
      <c r="K4" s="6" t="s">
        <v>57</v>
      </c>
      <c r="L4" s="6" t="s">
        <v>58</v>
      </c>
      <c r="M4" s="6" t="s">
        <v>59</v>
      </c>
      <c r="N4" s="6" t="s">
        <v>60</v>
      </c>
      <c r="O4" s="6" t="s">
        <v>61</v>
      </c>
      <c r="P4" s="6" t="s">
        <v>62</v>
      </c>
      <c r="Q4" s="6" t="s">
        <v>63</v>
      </c>
      <c r="R4" s="6" t="s">
        <v>64</v>
      </c>
      <c r="S4" s="6" t="s">
        <v>65</v>
      </c>
      <c r="U4" s="7" t="s">
        <v>64</v>
      </c>
      <c r="V4" s="7" t="s">
        <v>54</v>
      </c>
      <c r="X4" s="12">
        <f>IF(D4=$D$52,1,0)</f>
        <v>1</v>
      </c>
      <c r="Y4" s="12">
        <f>IF(E4=$E$52,1,0)</f>
        <v>0</v>
      </c>
      <c r="Z4" s="12">
        <f>IF(F4=$F$52,1,0)</f>
        <v>0</v>
      </c>
      <c r="AA4" s="12">
        <f>IF(G4=$G$52,1,0)</f>
        <v>0</v>
      </c>
      <c r="AB4" s="12">
        <f>IF(H4=$H$52,1,0)</f>
        <v>1</v>
      </c>
      <c r="AC4" s="12">
        <f>IF(I4=$I$52,1,0)</f>
        <v>1</v>
      </c>
      <c r="AD4" s="12">
        <f>IF(J4=$J$52,1,0)</f>
        <v>1</v>
      </c>
      <c r="AE4" s="12">
        <f>IF(K4=$K$52,1,0)</f>
        <v>0</v>
      </c>
      <c r="AF4" s="12">
        <f>IF(L4=$L$52,1,0)</f>
        <v>1</v>
      </c>
      <c r="AG4" s="12">
        <f>IF(M4=$M$52,1,0)</f>
        <v>0</v>
      </c>
      <c r="AH4" s="12">
        <f>IF(N4=$N$52,1,0)</f>
        <v>1</v>
      </c>
      <c r="AI4" s="12">
        <f>IF(O4=$O$52,1,0)</f>
        <v>0</v>
      </c>
      <c r="AJ4" s="12">
        <f>IF(P4=$P$52,1,0)</f>
        <v>1</v>
      </c>
      <c r="AK4" s="12">
        <f>IF(Q4=$Q$52,1,0)</f>
        <v>1</v>
      </c>
      <c r="AL4" s="12">
        <f>IF(R4=$R$52,1,0)</f>
        <v>1</v>
      </c>
      <c r="AM4" s="12">
        <f>IF(S4=$S$52,1,0)</f>
        <v>0</v>
      </c>
      <c r="AO4">
        <f>HLOOKUP(U4,$D$52:$S$53,2,FALSE)</f>
        <v>1</v>
      </c>
      <c r="AP4">
        <f>HLOOKUP(V4,$D$52:$S$53,2,FALSE)</f>
        <v>1</v>
      </c>
    </row>
    <row r="5" spans="1:42" x14ac:dyDescent="0.2">
      <c r="A5" s="1" t="s">
        <v>30</v>
      </c>
      <c r="B5" s="15">
        <f>SUM(X5:AM5)</f>
        <v>6</v>
      </c>
      <c r="C5" s="19">
        <f t="shared" ref="C5:C46" si="0">COUNT(AO5:AP5)</f>
        <v>1</v>
      </c>
      <c r="D5" s="6" t="s">
        <v>50</v>
      </c>
      <c r="E5" s="6" t="s">
        <v>51</v>
      </c>
      <c r="F5" s="6" t="s">
        <v>52</v>
      </c>
      <c r="G5" s="6" t="s">
        <v>53</v>
      </c>
      <c r="H5" s="6" t="s">
        <v>66</v>
      </c>
      <c r="I5" s="6" t="s">
        <v>55</v>
      </c>
      <c r="J5" s="6" t="s">
        <v>67</v>
      </c>
      <c r="K5" s="6" t="s">
        <v>57</v>
      </c>
      <c r="L5" s="6" t="s">
        <v>58</v>
      </c>
      <c r="M5" s="6" t="s">
        <v>59</v>
      </c>
      <c r="N5" s="6" t="s">
        <v>60</v>
      </c>
      <c r="O5" s="6" t="s">
        <v>61</v>
      </c>
      <c r="P5" s="6" t="s">
        <v>62</v>
      </c>
      <c r="Q5" s="6" t="s">
        <v>68</v>
      </c>
      <c r="R5" s="6" t="s">
        <v>64</v>
      </c>
      <c r="S5" s="6" t="s">
        <v>65</v>
      </c>
      <c r="U5" s="7" t="s">
        <v>58</v>
      </c>
      <c r="V5" s="18" t="s">
        <v>53</v>
      </c>
      <c r="X5" s="12">
        <f t="shared" ref="X5:X47" si="1">IF(D5=$D$52,1,0)</f>
        <v>1</v>
      </c>
      <c r="Y5" s="12">
        <f t="shared" ref="Y5:Y47" si="2">IF(E5=$E$52,1,0)</f>
        <v>0</v>
      </c>
      <c r="Z5" s="12">
        <f t="shared" ref="Z5:Z47" si="3">IF(F5=$F$52,1,0)</f>
        <v>0</v>
      </c>
      <c r="AA5" s="12">
        <f t="shared" ref="AA5:AA47" si="4">IF(G5=$G$52,1,0)</f>
        <v>0</v>
      </c>
      <c r="AB5" s="12">
        <f t="shared" ref="AB5:AB47" si="5">IF(H5=$H$52,1,0)</f>
        <v>0</v>
      </c>
      <c r="AC5" s="12">
        <f t="shared" ref="AC5:AC47" si="6">IF(I5=$I$52,1,0)</f>
        <v>1</v>
      </c>
      <c r="AD5" s="12">
        <f t="shared" ref="AD5:AD47" si="7">IF(J5=$J$52,1,0)</f>
        <v>0</v>
      </c>
      <c r="AE5" s="12">
        <f t="shared" ref="AE5:AE47" si="8">IF(K5=$K$52,1,0)</f>
        <v>0</v>
      </c>
      <c r="AF5" s="12">
        <f t="shared" ref="AF5:AF47" si="9">IF(L5=$L$52,1,0)</f>
        <v>1</v>
      </c>
      <c r="AG5" s="12">
        <f t="shared" ref="AG5:AG47" si="10">IF(M5=$M$52,1,0)</f>
        <v>0</v>
      </c>
      <c r="AH5" s="12">
        <f t="shared" ref="AH5:AH47" si="11">IF(N5=$N$52,1,0)</f>
        <v>1</v>
      </c>
      <c r="AI5" s="12">
        <f t="shared" ref="AI5:AI47" si="12">IF(O5=$O$52,1,0)</f>
        <v>0</v>
      </c>
      <c r="AJ5" s="12">
        <f t="shared" ref="AJ5:AJ47" si="13">IF(P5=$P$52,1,0)</f>
        <v>1</v>
      </c>
      <c r="AK5" s="12">
        <f t="shared" ref="AK5:AK47" si="14">IF(Q5=$Q$52,1,0)</f>
        <v>0</v>
      </c>
      <c r="AL5" s="12">
        <f t="shared" ref="AL5:AL47" si="15">IF(R5=$R$52,1,0)</f>
        <v>1</v>
      </c>
      <c r="AM5" s="12">
        <f t="shared" ref="AM5:AM47" si="16">IF(S5=$S$52,1,0)</f>
        <v>0</v>
      </c>
      <c r="AO5">
        <f t="shared" ref="AO5:AO46" si="17">HLOOKUP(U5,$D$52:$S$53,2,FALSE)</f>
        <v>1</v>
      </c>
      <c r="AP5" t="e">
        <f t="shared" ref="AP5:AP46" si="18">HLOOKUP(V5,$D$52:$S$53,2,FALSE)</f>
        <v>#N/A</v>
      </c>
    </row>
    <row r="6" spans="1:42" x14ac:dyDescent="0.2">
      <c r="A6" s="1" t="s">
        <v>9</v>
      </c>
      <c r="B6" s="15">
        <f t="shared" ref="B6:B47" si="19">SUM(X6:AM6)</f>
        <v>9</v>
      </c>
      <c r="C6" s="19">
        <f t="shared" si="0"/>
        <v>1</v>
      </c>
      <c r="D6" s="6" t="s">
        <v>50</v>
      </c>
      <c r="E6" s="6" t="s">
        <v>51</v>
      </c>
      <c r="F6" s="6" t="s">
        <v>52</v>
      </c>
      <c r="G6" s="6" t="s">
        <v>53</v>
      </c>
      <c r="H6" s="6" t="s">
        <v>54</v>
      </c>
      <c r="I6" s="6" t="s">
        <v>55</v>
      </c>
      <c r="J6" s="6" t="s">
        <v>67</v>
      </c>
      <c r="K6" s="6" t="s">
        <v>57</v>
      </c>
      <c r="L6" s="6" t="s">
        <v>58</v>
      </c>
      <c r="M6" s="6" t="s">
        <v>59</v>
      </c>
      <c r="N6" s="6" t="s">
        <v>60</v>
      </c>
      <c r="O6" s="6" t="s">
        <v>69</v>
      </c>
      <c r="P6" s="6" t="s">
        <v>62</v>
      </c>
      <c r="Q6" s="6" t="s">
        <v>63</v>
      </c>
      <c r="R6" s="6" t="s">
        <v>64</v>
      </c>
      <c r="S6" s="6" t="s">
        <v>65</v>
      </c>
      <c r="U6" s="7" t="s">
        <v>60</v>
      </c>
      <c r="V6" s="18" t="s">
        <v>52</v>
      </c>
      <c r="X6" s="12">
        <f t="shared" si="1"/>
        <v>1</v>
      </c>
      <c r="Y6" s="12">
        <f t="shared" si="2"/>
        <v>0</v>
      </c>
      <c r="Z6" s="12">
        <f t="shared" si="3"/>
        <v>0</v>
      </c>
      <c r="AA6" s="12">
        <f t="shared" si="4"/>
        <v>0</v>
      </c>
      <c r="AB6" s="12">
        <f t="shared" si="5"/>
        <v>1</v>
      </c>
      <c r="AC6" s="12">
        <f t="shared" si="6"/>
        <v>1</v>
      </c>
      <c r="AD6" s="12">
        <f t="shared" si="7"/>
        <v>0</v>
      </c>
      <c r="AE6" s="12">
        <f t="shared" si="8"/>
        <v>0</v>
      </c>
      <c r="AF6" s="12">
        <f t="shared" si="9"/>
        <v>1</v>
      </c>
      <c r="AG6" s="12">
        <f t="shared" si="10"/>
        <v>0</v>
      </c>
      <c r="AH6" s="12">
        <f t="shared" si="11"/>
        <v>1</v>
      </c>
      <c r="AI6" s="12">
        <f t="shared" si="12"/>
        <v>1</v>
      </c>
      <c r="AJ6" s="12">
        <f t="shared" si="13"/>
        <v>1</v>
      </c>
      <c r="AK6" s="12">
        <f t="shared" si="14"/>
        <v>1</v>
      </c>
      <c r="AL6" s="12">
        <f t="shared" si="15"/>
        <v>1</v>
      </c>
      <c r="AM6" s="12">
        <f t="shared" si="16"/>
        <v>0</v>
      </c>
      <c r="AO6">
        <f t="shared" si="17"/>
        <v>1</v>
      </c>
      <c r="AP6" t="e">
        <f t="shared" si="18"/>
        <v>#N/A</v>
      </c>
    </row>
    <row r="7" spans="1:42" x14ac:dyDescent="0.2">
      <c r="A7" s="1" t="s">
        <v>23</v>
      </c>
      <c r="B7" s="15">
        <f t="shared" si="19"/>
        <v>6</v>
      </c>
      <c r="C7" s="19">
        <f t="shared" si="0"/>
        <v>2</v>
      </c>
      <c r="D7" s="6" t="s">
        <v>70</v>
      </c>
      <c r="E7" s="6" t="s">
        <v>71</v>
      </c>
      <c r="F7" s="6" t="s">
        <v>72</v>
      </c>
      <c r="G7" s="6" t="s">
        <v>53</v>
      </c>
      <c r="H7" s="6" t="s">
        <v>54</v>
      </c>
      <c r="I7" s="6" t="s">
        <v>73</v>
      </c>
      <c r="J7" s="6" t="s">
        <v>56</v>
      </c>
      <c r="K7" s="6" t="s">
        <v>57</v>
      </c>
      <c r="L7" s="6" t="s">
        <v>74</v>
      </c>
      <c r="M7" s="6" t="s">
        <v>59</v>
      </c>
      <c r="N7" s="6" t="s">
        <v>60</v>
      </c>
      <c r="O7" s="6" t="s">
        <v>61</v>
      </c>
      <c r="P7" s="6" t="s">
        <v>75</v>
      </c>
      <c r="Q7" s="6" t="s">
        <v>68</v>
      </c>
      <c r="R7" s="6" t="s">
        <v>64</v>
      </c>
      <c r="S7" s="6" t="s">
        <v>65</v>
      </c>
      <c r="U7" s="7" t="s">
        <v>64</v>
      </c>
      <c r="V7" s="7" t="s">
        <v>54</v>
      </c>
      <c r="X7" s="12">
        <f t="shared" si="1"/>
        <v>0</v>
      </c>
      <c r="Y7" s="12">
        <f t="shared" si="2"/>
        <v>1</v>
      </c>
      <c r="Z7" s="12">
        <f t="shared" si="3"/>
        <v>1</v>
      </c>
      <c r="AA7" s="12">
        <f t="shared" si="4"/>
        <v>0</v>
      </c>
      <c r="AB7" s="12">
        <f t="shared" si="5"/>
        <v>1</v>
      </c>
      <c r="AC7" s="12">
        <f t="shared" si="6"/>
        <v>0</v>
      </c>
      <c r="AD7" s="12">
        <f t="shared" si="7"/>
        <v>1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1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1</v>
      </c>
      <c r="AM7" s="12">
        <f t="shared" si="16"/>
        <v>0</v>
      </c>
      <c r="AO7">
        <f t="shared" si="17"/>
        <v>1</v>
      </c>
      <c r="AP7">
        <f t="shared" si="18"/>
        <v>1</v>
      </c>
    </row>
    <row r="8" spans="1:42" x14ac:dyDescent="0.2">
      <c r="A8" s="1" t="s">
        <v>16</v>
      </c>
      <c r="B8" s="15">
        <f t="shared" si="19"/>
        <v>7</v>
      </c>
      <c r="C8" s="19">
        <f t="shared" si="0"/>
        <v>1</v>
      </c>
      <c r="D8" s="6" t="s">
        <v>50</v>
      </c>
      <c r="E8" s="6" t="s">
        <v>51</v>
      </c>
      <c r="F8" s="6" t="s">
        <v>52</v>
      </c>
      <c r="G8" s="6" t="s">
        <v>53</v>
      </c>
      <c r="H8" s="6" t="s">
        <v>54</v>
      </c>
      <c r="I8" s="6" t="s">
        <v>55</v>
      </c>
      <c r="J8" s="6" t="s">
        <v>56</v>
      </c>
      <c r="K8" s="6" t="s">
        <v>57</v>
      </c>
      <c r="L8" s="6" t="s">
        <v>74</v>
      </c>
      <c r="M8" s="6" t="s">
        <v>59</v>
      </c>
      <c r="N8" s="6" t="s">
        <v>76</v>
      </c>
      <c r="O8" s="6" t="s">
        <v>61</v>
      </c>
      <c r="P8" s="6" t="s">
        <v>62</v>
      </c>
      <c r="Q8" s="6" t="s">
        <v>63</v>
      </c>
      <c r="R8" s="6" t="s">
        <v>64</v>
      </c>
      <c r="S8" s="6" t="s">
        <v>65</v>
      </c>
      <c r="U8" s="7" t="s">
        <v>63</v>
      </c>
      <c r="V8" s="18" t="s">
        <v>59</v>
      </c>
      <c r="X8" s="12">
        <f t="shared" si="1"/>
        <v>1</v>
      </c>
      <c r="Y8" s="12">
        <f t="shared" si="2"/>
        <v>0</v>
      </c>
      <c r="Z8" s="12">
        <f t="shared" si="3"/>
        <v>0</v>
      </c>
      <c r="AA8" s="12">
        <f t="shared" si="4"/>
        <v>0</v>
      </c>
      <c r="AB8" s="12">
        <f t="shared" si="5"/>
        <v>1</v>
      </c>
      <c r="AC8" s="12">
        <f t="shared" si="6"/>
        <v>1</v>
      </c>
      <c r="AD8" s="12">
        <f t="shared" si="7"/>
        <v>1</v>
      </c>
      <c r="AE8" s="12">
        <f t="shared" si="8"/>
        <v>0</v>
      </c>
      <c r="AF8" s="12">
        <f t="shared" si="9"/>
        <v>0</v>
      </c>
      <c r="AG8" s="12">
        <f t="shared" si="10"/>
        <v>0</v>
      </c>
      <c r="AH8" s="12">
        <f t="shared" si="11"/>
        <v>0</v>
      </c>
      <c r="AI8" s="12">
        <f t="shared" si="12"/>
        <v>0</v>
      </c>
      <c r="AJ8" s="12">
        <f t="shared" si="13"/>
        <v>1</v>
      </c>
      <c r="AK8" s="12">
        <f t="shared" si="14"/>
        <v>1</v>
      </c>
      <c r="AL8" s="12">
        <f t="shared" si="15"/>
        <v>1</v>
      </c>
      <c r="AM8" s="12">
        <f t="shared" si="16"/>
        <v>0</v>
      </c>
      <c r="AO8">
        <f t="shared" si="17"/>
        <v>1</v>
      </c>
      <c r="AP8" t="e">
        <f t="shared" si="18"/>
        <v>#N/A</v>
      </c>
    </row>
    <row r="9" spans="1:42" x14ac:dyDescent="0.2">
      <c r="A9" s="1" t="s">
        <v>32</v>
      </c>
      <c r="B9" s="15">
        <f t="shared" si="19"/>
        <v>9</v>
      </c>
      <c r="C9" s="19">
        <f t="shared" si="0"/>
        <v>2</v>
      </c>
      <c r="D9" s="6" t="s">
        <v>50</v>
      </c>
      <c r="E9" s="6" t="s">
        <v>51</v>
      </c>
      <c r="F9" s="6" t="s">
        <v>52</v>
      </c>
      <c r="G9" s="6" t="s">
        <v>53</v>
      </c>
      <c r="H9" s="6" t="s">
        <v>54</v>
      </c>
      <c r="I9" s="6" t="s">
        <v>55</v>
      </c>
      <c r="J9" s="6" t="s">
        <v>67</v>
      </c>
      <c r="K9" s="6" t="s">
        <v>57</v>
      </c>
      <c r="L9" s="6" t="s">
        <v>58</v>
      </c>
      <c r="M9" s="6" t="s">
        <v>77</v>
      </c>
      <c r="N9" s="6" t="s">
        <v>60</v>
      </c>
      <c r="O9" s="6" t="s">
        <v>61</v>
      </c>
      <c r="P9" s="6" t="s">
        <v>62</v>
      </c>
      <c r="Q9" s="6" t="s">
        <v>63</v>
      </c>
      <c r="R9" s="6" t="s">
        <v>64</v>
      </c>
      <c r="S9" s="6" t="s">
        <v>65</v>
      </c>
      <c r="U9" s="7" t="s">
        <v>50</v>
      </c>
      <c r="V9" s="7" t="s">
        <v>64</v>
      </c>
      <c r="X9" s="12">
        <f t="shared" si="1"/>
        <v>1</v>
      </c>
      <c r="Y9" s="12">
        <f t="shared" si="2"/>
        <v>0</v>
      </c>
      <c r="Z9" s="12">
        <f t="shared" si="3"/>
        <v>0</v>
      </c>
      <c r="AA9" s="12">
        <f t="shared" si="4"/>
        <v>0</v>
      </c>
      <c r="AB9" s="12">
        <f t="shared" si="5"/>
        <v>1</v>
      </c>
      <c r="AC9" s="12">
        <f t="shared" si="6"/>
        <v>1</v>
      </c>
      <c r="AD9" s="12">
        <f t="shared" si="7"/>
        <v>0</v>
      </c>
      <c r="AE9" s="12">
        <f t="shared" si="8"/>
        <v>0</v>
      </c>
      <c r="AF9" s="12">
        <f t="shared" si="9"/>
        <v>1</v>
      </c>
      <c r="AG9" s="12">
        <f t="shared" si="10"/>
        <v>1</v>
      </c>
      <c r="AH9" s="12">
        <f t="shared" si="11"/>
        <v>1</v>
      </c>
      <c r="AI9" s="12">
        <f t="shared" si="12"/>
        <v>0</v>
      </c>
      <c r="AJ9" s="12">
        <f t="shared" si="13"/>
        <v>1</v>
      </c>
      <c r="AK9" s="12">
        <f t="shared" si="14"/>
        <v>1</v>
      </c>
      <c r="AL9" s="12">
        <f t="shared" si="15"/>
        <v>1</v>
      </c>
      <c r="AM9" s="12">
        <f t="shared" si="16"/>
        <v>0</v>
      </c>
      <c r="AO9">
        <f t="shared" si="17"/>
        <v>1</v>
      </c>
      <c r="AP9">
        <f t="shared" si="18"/>
        <v>1</v>
      </c>
    </row>
    <row r="10" spans="1:42" x14ac:dyDescent="0.2">
      <c r="A10" s="1" t="s">
        <v>15</v>
      </c>
      <c r="B10" s="15">
        <f t="shared" si="19"/>
        <v>10</v>
      </c>
      <c r="C10" s="19">
        <f t="shared" si="0"/>
        <v>1</v>
      </c>
      <c r="D10" s="6" t="s">
        <v>50</v>
      </c>
      <c r="E10" s="6" t="s">
        <v>51</v>
      </c>
      <c r="F10" s="6" t="s">
        <v>52</v>
      </c>
      <c r="G10" s="6" t="s">
        <v>53</v>
      </c>
      <c r="H10" s="6" t="s">
        <v>54</v>
      </c>
      <c r="I10" s="6" t="s">
        <v>73</v>
      </c>
      <c r="J10" s="6" t="s">
        <v>67</v>
      </c>
      <c r="K10" s="6" t="s">
        <v>57</v>
      </c>
      <c r="L10" s="6" t="s">
        <v>58</v>
      </c>
      <c r="M10" s="6" t="s">
        <v>77</v>
      </c>
      <c r="N10" s="6" t="s">
        <v>60</v>
      </c>
      <c r="O10" s="6" t="s">
        <v>69</v>
      </c>
      <c r="P10" s="6" t="s">
        <v>62</v>
      </c>
      <c r="Q10" s="6" t="s">
        <v>63</v>
      </c>
      <c r="R10" s="6" t="s">
        <v>64</v>
      </c>
      <c r="S10" s="6" t="s">
        <v>78</v>
      </c>
      <c r="U10" s="7" t="s">
        <v>60</v>
      </c>
      <c r="V10" s="18" t="s">
        <v>52</v>
      </c>
      <c r="X10" s="12">
        <f t="shared" si="1"/>
        <v>1</v>
      </c>
      <c r="Y10" s="12">
        <f t="shared" si="2"/>
        <v>0</v>
      </c>
      <c r="Z10" s="12">
        <f t="shared" si="3"/>
        <v>0</v>
      </c>
      <c r="AA10" s="12">
        <f t="shared" si="4"/>
        <v>0</v>
      </c>
      <c r="AB10" s="12">
        <f t="shared" si="5"/>
        <v>1</v>
      </c>
      <c r="AC10" s="12">
        <f t="shared" si="6"/>
        <v>0</v>
      </c>
      <c r="AD10" s="12">
        <f t="shared" si="7"/>
        <v>0</v>
      </c>
      <c r="AE10" s="12">
        <f t="shared" si="8"/>
        <v>0</v>
      </c>
      <c r="AF10" s="12">
        <f t="shared" si="9"/>
        <v>1</v>
      </c>
      <c r="AG10" s="12">
        <f t="shared" si="10"/>
        <v>1</v>
      </c>
      <c r="AH10" s="12">
        <f t="shared" si="11"/>
        <v>1</v>
      </c>
      <c r="AI10" s="12">
        <f t="shared" si="12"/>
        <v>1</v>
      </c>
      <c r="AJ10" s="12">
        <f t="shared" si="13"/>
        <v>1</v>
      </c>
      <c r="AK10" s="12">
        <f t="shared" si="14"/>
        <v>1</v>
      </c>
      <c r="AL10" s="12">
        <f t="shared" si="15"/>
        <v>1</v>
      </c>
      <c r="AM10" s="12">
        <f t="shared" si="16"/>
        <v>1</v>
      </c>
      <c r="AO10">
        <f t="shared" si="17"/>
        <v>1</v>
      </c>
      <c r="AP10" t="e">
        <f t="shared" si="18"/>
        <v>#N/A</v>
      </c>
    </row>
    <row r="11" spans="1:42" x14ac:dyDescent="0.2">
      <c r="A11" s="1" t="s">
        <v>20</v>
      </c>
      <c r="B11" s="15">
        <f t="shared" si="19"/>
        <v>11</v>
      </c>
      <c r="C11" s="19">
        <f t="shared" si="0"/>
        <v>2</v>
      </c>
      <c r="D11" s="6" t="s">
        <v>50</v>
      </c>
      <c r="E11" s="6" t="s">
        <v>51</v>
      </c>
      <c r="F11" s="6" t="s">
        <v>72</v>
      </c>
      <c r="G11" s="6" t="s">
        <v>53</v>
      </c>
      <c r="H11" s="6" t="s">
        <v>54</v>
      </c>
      <c r="I11" s="6" t="s">
        <v>73</v>
      </c>
      <c r="J11" s="6" t="s">
        <v>67</v>
      </c>
      <c r="K11" s="6" t="s">
        <v>79</v>
      </c>
      <c r="L11" s="6" t="s">
        <v>58</v>
      </c>
      <c r="M11" s="6" t="s">
        <v>77</v>
      </c>
      <c r="N11" s="6" t="s">
        <v>60</v>
      </c>
      <c r="O11" s="6" t="s">
        <v>61</v>
      </c>
      <c r="P11" s="6" t="s">
        <v>62</v>
      </c>
      <c r="Q11" s="6" t="s">
        <v>63</v>
      </c>
      <c r="R11" s="6" t="s">
        <v>64</v>
      </c>
      <c r="S11" s="6" t="s">
        <v>78</v>
      </c>
      <c r="U11" s="7" t="s">
        <v>50</v>
      </c>
      <c r="V11" s="7" t="s">
        <v>64</v>
      </c>
      <c r="X11" s="12">
        <f t="shared" si="1"/>
        <v>1</v>
      </c>
      <c r="Y11" s="12">
        <f t="shared" si="2"/>
        <v>0</v>
      </c>
      <c r="Z11" s="12">
        <f t="shared" si="3"/>
        <v>1</v>
      </c>
      <c r="AA11" s="12">
        <f t="shared" si="4"/>
        <v>0</v>
      </c>
      <c r="AB11" s="12">
        <f t="shared" si="5"/>
        <v>1</v>
      </c>
      <c r="AC11" s="12">
        <f t="shared" si="6"/>
        <v>0</v>
      </c>
      <c r="AD11" s="12">
        <f t="shared" si="7"/>
        <v>0</v>
      </c>
      <c r="AE11" s="12">
        <f t="shared" si="8"/>
        <v>1</v>
      </c>
      <c r="AF11" s="12">
        <f t="shared" si="9"/>
        <v>1</v>
      </c>
      <c r="AG11" s="12">
        <f t="shared" si="10"/>
        <v>1</v>
      </c>
      <c r="AH11" s="12">
        <f t="shared" si="11"/>
        <v>1</v>
      </c>
      <c r="AI11" s="12">
        <f t="shared" si="12"/>
        <v>0</v>
      </c>
      <c r="AJ11" s="12">
        <f t="shared" si="13"/>
        <v>1</v>
      </c>
      <c r="AK11" s="12">
        <f t="shared" si="14"/>
        <v>1</v>
      </c>
      <c r="AL11" s="12">
        <f t="shared" si="15"/>
        <v>1</v>
      </c>
      <c r="AM11" s="12">
        <f t="shared" si="16"/>
        <v>1</v>
      </c>
      <c r="AO11">
        <f t="shared" si="17"/>
        <v>1</v>
      </c>
      <c r="AP11">
        <f t="shared" si="18"/>
        <v>1</v>
      </c>
    </row>
    <row r="12" spans="1:42" x14ac:dyDescent="0.2">
      <c r="A12" s="1" t="s">
        <v>26</v>
      </c>
      <c r="B12" s="15">
        <f t="shared" si="19"/>
        <v>9</v>
      </c>
      <c r="C12" s="19">
        <f t="shared" si="0"/>
        <v>1</v>
      </c>
      <c r="D12" s="6" t="s">
        <v>70</v>
      </c>
      <c r="E12" s="6" t="s">
        <v>51</v>
      </c>
      <c r="F12" s="6" t="s">
        <v>52</v>
      </c>
      <c r="G12" s="6" t="s">
        <v>53</v>
      </c>
      <c r="H12" s="6" t="s">
        <v>54</v>
      </c>
      <c r="I12" s="6" t="s">
        <v>55</v>
      </c>
      <c r="J12" s="6" t="s">
        <v>56</v>
      </c>
      <c r="K12" s="6" t="s">
        <v>57</v>
      </c>
      <c r="L12" s="6" t="s">
        <v>58</v>
      </c>
      <c r="M12" s="6" t="s">
        <v>59</v>
      </c>
      <c r="N12" s="6" t="s">
        <v>60</v>
      </c>
      <c r="O12" s="6" t="s">
        <v>69</v>
      </c>
      <c r="P12" s="6" t="s">
        <v>62</v>
      </c>
      <c r="Q12" s="6" t="s">
        <v>68</v>
      </c>
      <c r="R12" s="6" t="s">
        <v>64</v>
      </c>
      <c r="S12" s="6" t="s">
        <v>78</v>
      </c>
      <c r="U12" s="7" t="s">
        <v>58</v>
      </c>
      <c r="V12" s="18" t="s">
        <v>51</v>
      </c>
      <c r="X12" s="12">
        <f t="shared" si="1"/>
        <v>0</v>
      </c>
      <c r="Y12" s="12">
        <f t="shared" si="2"/>
        <v>0</v>
      </c>
      <c r="Z12" s="12">
        <f t="shared" si="3"/>
        <v>0</v>
      </c>
      <c r="AA12" s="12">
        <f t="shared" si="4"/>
        <v>0</v>
      </c>
      <c r="AB12" s="12">
        <f t="shared" si="5"/>
        <v>1</v>
      </c>
      <c r="AC12" s="12">
        <f t="shared" si="6"/>
        <v>1</v>
      </c>
      <c r="AD12" s="12">
        <f t="shared" si="7"/>
        <v>1</v>
      </c>
      <c r="AE12" s="12">
        <f t="shared" si="8"/>
        <v>0</v>
      </c>
      <c r="AF12" s="12">
        <f t="shared" si="9"/>
        <v>1</v>
      </c>
      <c r="AG12" s="12">
        <f t="shared" si="10"/>
        <v>0</v>
      </c>
      <c r="AH12" s="12">
        <f t="shared" si="11"/>
        <v>1</v>
      </c>
      <c r="AI12" s="12">
        <f t="shared" si="12"/>
        <v>1</v>
      </c>
      <c r="AJ12" s="12">
        <f t="shared" si="13"/>
        <v>1</v>
      </c>
      <c r="AK12" s="12">
        <f t="shared" si="14"/>
        <v>0</v>
      </c>
      <c r="AL12" s="12">
        <f t="shared" si="15"/>
        <v>1</v>
      </c>
      <c r="AM12" s="12">
        <f t="shared" si="16"/>
        <v>1</v>
      </c>
      <c r="AO12">
        <f t="shared" si="17"/>
        <v>1</v>
      </c>
      <c r="AP12" t="e">
        <f t="shared" si="18"/>
        <v>#N/A</v>
      </c>
    </row>
    <row r="13" spans="1:42" x14ac:dyDescent="0.2">
      <c r="A13" s="1" t="s">
        <v>29</v>
      </c>
      <c r="B13" s="15">
        <f t="shared" si="19"/>
        <v>8</v>
      </c>
      <c r="C13" s="19">
        <f t="shared" si="0"/>
        <v>2</v>
      </c>
      <c r="D13" s="6" t="s">
        <v>50</v>
      </c>
      <c r="E13" s="6" t="s">
        <v>51</v>
      </c>
      <c r="F13" s="6" t="s">
        <v>52</v>
      </c>
      <c r="G13" s="6" t="s">
        <v>53</v>
      </c>
      <c r="H13" s="6" t="s">
        <v>66</v>
      </c>
      <c r="I13" s="6" t="s">
        <v>55</v>
      </c>
      <c r="J13" s="6" t="s">
        <v>67</v>
      </c>
      <c r="K13" s="6" t="s">
        <v>57</v>
      </c>
      <c r="L13" s="6" t="s">
        <v>58</v>
      </c>
      <c r="M13" s="6" t="s">
        <v>77</v>
      </c>
      <c r="N13" s="6" t="s">
        <v>76</v>
      </c>
      <c r="O13" s="6" t="s">
        <v>69</v>
      </c>
      <c r="P13" s="6" t="s">
        <v>62</v>
      </c>
      <c r="Q13" s="6" t="s">
        <v>63</v>
      </c>
      <c r="R13" s="6" t="s">
        <v>64</v>
      </c>
      <c r="S13" s="6" t="s">
        <v>65</v>
      </c>
      <c r="U13" s="7" t="s">
        <v>63</v>
      </c>
      <c r="V13" s="7" t="s">
        <v>64</v>
      </c>
      <c r="X13" s="12">
        <f t="shared" si="1"/>
        <v>1</v>
      </c>
      <c r="Y13" s="12">
        <f t="shared" si="2"/>
        <v>0</v>
      </c>
      <c r="Z13" s="12">
        <f t="shared" si="3"/>
        <v>0</v>
      </c>
      <c r="AA13" s="12">
        <f t="shared" si="4"/>
        <v>0</v>
      </c>
      <c r="AB13" s="12">
        <f t="shared" si="5"/>
        <v>0</v>
      </c>
      <c r="AC13" s="12">
        <f t="shared" si="6"/>
        <v>1</v>
      </c>
      <c r="AD13" s="12">
        <f t="shared" si="7"/>
        <v>0</v>
      </c>
      <c r="AE13" s="12">
        <f t="shared" si="8"/>
        <v>0</v>
      </c>
      <c r="AF13" s="12">
        <f t="shared" si="9"/>
        <v>1</v>
      </c>
      <c r="AG13" s="12">
        <f t="shared" si="10"/>
        <v>1</v>
      </c>
      <c r="AH13" s="12">
        <f t="shared" si="11"/>
        <v>0</v>
      </c>
      <c r="AI13" s="12">
        <f t="shared" si="12"/>
        <v>1</v>
      </c>
      <c r="AJ13" s="12">
        <f t="shared" si="13"/>
        <v>1</v>
      </c>
      <c r="AK13" s="12">
        <f t="shared" si="14"/>
        <v>1</v>
      </c>
      <c r="AL13" s="12">
        <f t="shared" si="15"/>
        <v>1</v>
      </c>
      <c r="AM13" s="12">
        <f t="shared" si="16"/>
        <v>0</v>
      </c>
      <c r="AO13">
        <f t="shared" si="17"/>
        <v>1</v>
      </c>
      <c r="AP13">
        <f t="shared" si="18"/>
        <v>1</v>
      </c>
    </row>
    <row r="14" spans="1:42" x14ac:dyDescent="0.2">
      <c r="A14" s="1" t="s">
        <v>31</v>
      </c>
      <c r="B14" s="15">
        <f t="shared" si="19"/>
        <v>10</v>
      </c>
      <c r="C14" s="19">
        <f t="shared" si="0"/>
        <v>2</v>
      </c>
      <c r="D14" s="6" t="s">
        <v>50</v>
      </c>
      <c r="E14" s="6" t="s">
        <v>51</v>
      </c>
      <c r="F14" s="6" t="s">
        <v>52</v>
      </c>
      <c r="G14" s="6" t="s">
        <v>53</v>
      </c>
      <c r="H14" s="6" t="s">
        <v>54</v>
      </c>
      <c r="I14" s="6" t="s">
        <v>73</v>
      </c>
      <c r="J14" s="6" t="s">
        <v>67</v>
      </c>
      <c r="K14" s="6" t="s">
        <v>79</v>
      </c>
      <c r="L14" s="6" t="s">
        <v>58</v>
      </c>
      <c r="M14" s="6" t="s">
        <v>59</v>
      </c>
      <c r="N14" s="6" t="s">
        <v>60</v>
      </c>
      <c r="O14" s="6" t="s">
        <v>69</v>
      </c>
      <c r="P14" s="6" t="s">
        <v>62</v>
      </c>
      <c r="Q14" s="6" t="s">
        <v>63</v>
      </c>
      <c r="R14" s="6" t="s">
        <v>64</v>
      </c>
      <c r="S14" s="6" t="s">
        <v>78</v>
      </c>
      <c r="U14" s="7" t="s">
        <v>60</v>
      </c>
      <c r="V14" s="7" t="s">
        <v>54</v>
      </c>
      <c r="X14" s="12">
        <f t="shared" si="1"/>
        <v>1</v>
      </c>
      <c r="Y14" s="12">
        <f t="shared" si="2"/>
        <v>0</v>
      </c>
      <c r="Z14" s="12">
        <f t="shared" si="3"/>
        <v>0</v>
      </c>
      <c r="AA14" s="12">
        <f t="shared" si="4"/>
        <v>0</v>
      </c>
      <c r="AB14" s="12">
        <f t="shared" si="5"/>
        <v>1</v>
      </c>
      <c r="AC14" s="12">
        <f t="shared" si="6"/>
        <v>0</v>
      </c>
      <c r="AD14" s="12">
        <f t="shared" si="7"/>
        <v>0</v>
      </c>
      <c r="AE14" s="12">
        <f t="shared" si="8"/>
        <v>1</v>
      </c>
      <c r="AF14" s="12">
        <f t="shared" si="9"/>
        <v>1</v>
      </c>
      <c r="AG14" s="12">
        <f t="shared" si="10"/>
        <v>0</v>
      </c>
      <c r="AH14" s="12">
        <f t="shared" si="11"/>
        <v>1</v>
      </c>
      <c r="AI14" s="12">
        <f t="shared" si="12"/>
        <v>1</v>
      </c>
      <c r="AJ14" s="12">
        <f t="shared" si="13"/>
        <v>1</v>
      </c>
      <c r="AK14" s="12">
        <f t="shared" si="14"/>
        <v>1</v>
      </c>
      <c r="AL14" s="12">
        <f t="shared" si="15"/>
        <v>1</v>
      </c>
      <c r="AM14" s="12">
        <f t="shared" si="16"/>
        <v>1</v>
      </c>
      <c r="AO14">
        <f t="shared" si="17"/>
        <v>1</v>
      </c>
      <c r="AP14">
        <f t="shared" si="18"/>
        <v>1</v>
      </c>
    </row>
    <row r="15" spans="1:42" x14ac:dyDescent="0.2">
      <c r="A15" s="1" t="s">
        <v>33</v>
      </c>
      <c r="B15" s="15">
        <f t="shared" si="19"/>
        <v>9</v>
      </c>
      <c r="C15" s="19">
        <f t="shared" si="0"/>
        <v>1</v>
      </c>
      <c r="D15" s="6" t="s">
        <v>50</v>
      </c>
      <c r="E15" s="6" t="s">
        <v>51</v>
      </c>
      <c r="F15" s="6" t="s">
        <v>52</v>
      </c>
      <c r="G15" s="6" t="s">
        <v>53</v>
      </c>
      <c r="H15" s="6" t="s">
        <v>54</v>
      </c>
      <c r="I15" s="6" t="s">
        <v>73</v>
      </c>
      <c r="J15" s="6" t="s">
        <v>56</v>
      </c>
      <c r="K15" s="6" t="s">
        <v>57</v>
      </c>
      <c r="L15" s="6" t="s">
        <v>58</v>
      </c>
      <c r="M15" s="6" t="s">
        <v>59</v>
      </c>
      <c r="N15" s="6" t="s">
        <v>60</v>
      </c>
      <c r="O15" s="6" t="s">
        <v>69</v>
      </c>
      <c r="P15" s="6" t="s">
        <v>62</v>
      </c>
      <c r="Q15" s="6" t="s">
        <v>63</v>
      </c>
      <c r="R15" s="6" t="s">
        <v>64</v>
      </c>
      <c r="S15" s="6" t="s">
        <v>65</v>
      </c>
      <c r="U15" s="18" t="s">
        <v>53</v>
      </c>
      <c r="V15" s="7" t="s">
        <v>64</v>
      </c>
      <c r="X15" s="12">
        <f t="shared" si="1"/>
        <v>1</v>
      </c>
      <c r="Y15" s="12">
        <f t="shared" si="2"/>
        <v>0</v>
      </c>
      <c r="Z15" s="12">
        <f t="shared" si="3"/>
        <v>0</v>
      </c>
      <c r="AA15" s="12">
        <f t="shared" si="4"/>
        <v>0</v>
      </c>
      <c r="AB15" s="12">
        <f t="shared" si="5"/>
        <v>1</v>
      </c>
      <c r="AC15" s="12">
        <f t="shared" si="6"/>
        <v>0</v>
      </c>
      <c r="AD15" s="12">
        <f t="shared" si="7"/>
        <v>1</v>
      </c>
      <c r="AE15" s="12">
        <f t="shared" si="8"/>
        <v>0</v>
      </c>
      <c r="AF15" s="12">
        <f t="shared" si="9"/>
        <v>1</v>
      </c>
      <c r="AG15" s="12">
        <f t="shared" si="10"/>
        <v>0</v>
      </c>
      <c r="AH15" s="12">
        <f t="shared" si="11"/>
        <v>1</v>
      </c>
      <c r="AI15" s="12">
        <f t="shared" si="12"/>
        <v>1</v>
      </c>
      <c r="AJ15" s="12">
        <f t="shared" si="13"/>
        <v>1</v>
      </c>
      <c r="AK15" s="12">
        <f t="shared" si="14"/>
        <v>1</v>
      </c>
      <c r="AL15" s="12">
        <f t="shared" si="15"/>
        <v>1</v>
      </c>
      <c r="AM15" s="12">
        <f t="shared" si="16"/>
        <v>0</v>
      </c>
      <c r="AO15" t="e">
        <f t="shared" si="17"/>
        <v>#N/A</v>
      </c>
      <c r="AP15">
        <f t="shared" si="18"/>
        <v>1</v>
      </c>
    </row>
    <row r="16" spans="1:42" x14ac:dyDescent="0.2">
      <c r="A16" s="1" t="s">
        <v>34</v>
      </c>
      <c r="B16" s="15">
        <f t="shared" si="19"/>
        <v>9</v>
      </c>
      <c r="C16" s="19">
        <f t="shared" si="0"/>
        <v>0</v>
      </c>
      <c r="D16" s="6" t="s">
        <v>70</v>
      </c>
      <c r="E16" s="6" t="s">
        <v>71</v>
      </c>
      <c r="F16" s="6" t="s">
        <v>72</v>
      </c>
      <c r="G16" s="6" t="s">
        <v>53</v>
      </c>
      <c r="H16" s="6" t="s">
        <v>54</v>
      </c>
      <c r="I16" s="6" t="s">
        <v>55</v>
      </c>
      <c r="J16" s="6" t="s">
        <v>67</v>
      </c>
      <c r="K16" s="6" t="s">
        <v>57</v>
      </c>
      <c r="L16" s="6" t="s">
        <v>74</v>
      </c>
      <c r="M16" s="6" t="s">
        <v>59</v>
      </c>
      <c r="N16" s="6" t="s">
        <v>60</v>
      </c>
      <c r="O16" s="6" t="s">
        <v>69</v>
      </c>
      <c r="P16" s="6" t="s">
        <v>62</v>
      </c>
      <c r="Q16" s="6" t="s">
        <v>63</v>
      </c>
      <c r="R16" s="6" t="s">
        <v>64</v>
      </c>
      <c r="S16" s="6" t="s">
        <v>65</v>
      </c>
      <c r="U16" s="18" t="s">
        <v>53</v>
      </c>
      <c r="V16" s="18" t="s">
        <v>57</v>
      </c>
      <c r="X16" s="12">
        <f t="shared" si="1"/>
        <v>0</v>
      </c>
      <c r="Y16" s="12">
        <f t="shared" si="2"/>
        <v>1</v>
      </c>
      <c r="Z16" s="12">
        <f t="shared" si="3"/>
        <v>1</v>
      </c>
      <c r="AA16" s="12">
        <f t="shared" si="4"/>
        <v>0</v>
      </c>
      <c r="AB16" s="12">
        <f t="shared" si="5"/>
        <v>1</v>
      </c>
      <c r="AC16" s="12">
        <f t="shared" si="6"/>
        <v>1</v>
      </c>
      <c r="AD16" s="12">
        <f t="shared" si="7"/>
        <v>0</v>
      </c>
      <c r="AE16" s="12">
        <f t="shared" si="8"/>
        <v>0</v>
      </c>
      <c r="AF16" s="12">
        <f t="shared" si="9"/>
        <v>0</v>
      </c>
      <c r="AG16" s="12">
        <f t="shared" si="10"/>
        <v>0</v>
      </c>
      <c r="AH16" s="12">
        <f t="shared" si="11"/>
        <v>1</v>
      </c>
      <c r="AI16" s="12">
        <f t="shared" si="12"/>
        <v>1</v>
      </c>
      <c r="AJ16" s="12">
        <f t="shared" si="13"/>
        <v>1</v>
      </c>
      <c r="AK16" s="12">
        <f t="shared" si="14"/>
        <v>1</v>
      </c>
      <c r="AL16" s="12">
        <f t="shared" si="15"/>
        <v>1</v>
      </c>
      <c r="AM16" s="12">
        <f t="shared" si="16"/>
        <v>0</v>
      </c>
      <c r="AO16" t="e">
        <f t="shared" si="17"/>
        <v>#N/A</v>
      </c>
      <c r="AP16" t="e">
        <f t="shared" si="18"/>
        <v>#N/A</v>
      </c>
    </row>
    <row r="17" spans="1:42" x14ac:dyDescent="0.2">
      <c r="A17" s="1" t="s">
        <v>18</v>
      </c>
      <c r="B17" s="15">
        <f t="shared" si="19"/>
        <v>10</v>
      </c>
      <c r="C17" s="19">
        <f t="shared" si="0"/>
        <v>1</v>
      </c>
      <c r="D17" s="6" t="s">
        <v>50</v>
      </c>
      <c r="E17" s="6" t="s">
        <v>51</v>
      </c>
      <c r="F17" s="6" t="s">
        <v>52</v>
      </c>
      <c r="G17" s="6" t="s">
        <v>53</v>
      </c>
      <c r="H17" s="6" t="s">
        <v>54</v>
      </c>
      <c r="I17" s="6" t="s">
        <v>73</v>
      </c>
      <c r="J17" s="6" t="s">
        <v>56</v>
      </c>
      <c r="K17" s="6" t="s">
        <v>79</v>
      </c>
      <c r="L17" s="6" t="s">
        <v>58</v>
      </c>
      <c r="M17" s="6" t="s">
        <v>59</v>
      </c>
      <c r="N17" s="6" t="s">
        <v>60</v>
      </c>
      <c r="O17" s="6" t="s">
        <v>61</v>
      </c>
      <c r="P17" s="6" t="s">
        <v>62</v>
      </c>
      <c r="Q17" s="6" t="s">
        <v>63</v>
      </c>
      <c r="R17" s="6" t="s">
        <v>64</v>
      </c>
      <c r="S17" s="6" t="s">
        <v>78</v>
      </c>
      <c r="U17" s="18" t="s">
        <v>59</v>
      </c>
      <c r="V17" s="7" t="s">
        <v>62</v>
      </c>
      <c r="X17" s="12">
        <f t="shared" si="1"/>
        <v>1</v>
      </c>
      <c r="Y17" s="12">
        <f t="shared" si="2"/>
        <v>0</v>
      </c>
      <c r="Z17" s="12">
        <f t="shared" si="3"/>
        <v>0</v>
      </c>
      <c r="AA17" s="12">
        <f t="shared" si="4"/>
        <v>0</v>
      </c>
      <c r="AB17" s="12">
        <f t="shared" si="5"/>
        <v>1</v>
      </c>
      <c r="AC17" s="12">
        <f t="shared" si="6"/>
        <v>0</v>
      </c>
      <c r="AD17" s="12">
        <f t="shared" si="7"/>
        <v>1</v>
      </c>
      <c r="AE17" s="12">
        <f t="shared" si="8"/>
        <v>1</v>
      </c>
      <c r="AF17" s="12">
        <f t="shared" si="9"/>
        <v>1</v>
      </c>
      <c r="AG17" s="12">
        <f t="shared" si="10"/>
        <v>0</v>
      </c>
      <c r="AH17" s="12">
        <f t="shared" si="11"/>
        <v>1</v>
      </c>
      <c r="AI17" s="12">
        <f t="shared" si="12"/>
        <v>0</v>
      </c>
      <c r="AJ17" s="12">
        <f t="shared" si="13"/>
        <v>1</v>
      </c>
      <c r="AK17" s="12">
        <f t="shared" si="14"/>
        <v>1</v>
      </c>
      <c r="AL17" s="12">
        <f t="shared" si="15"/>
        <v>1</v>
      </c>
      <c r="AM17" s="12">
        <f t="shared" si="16"/>
        <v>1</v>
      </c>
      <c r="AO17" t="e">
        <f t="shared" si="17"/>
        <v>#N/A</v>
      </c>
      <c r="AP17">
        <f t="shared" si="18"/>
        <v>1</v>
      </c>
    </row>
    <row r="18" spans="1:42" x14ac:dyDescent="0.2">
      <c r="A18" s="1" t="s">
        <v>22</v>
      </c>
      <c r="B18" s="15">
        <f t="shared" si="19"/>
        <v>9</v>
      </c>
      <c r="C18" s="19">
        <f t="shared" si="0"/>
        <v>1</v>
      </c>
      <c r="D18" s="6" t="s">
        <v>50</v>
      </c>
      <c r="E18" s="6" t="s">
        <v>71</v>
      </c>
      <c r="F18" s="6" t="s">
        <v>52</v>
      </c>
      <c r="G18" s="6" t="s">
        <v>53</v>
      </c>
      <c r="H18" s="6" t="s">
        <v>54</v>
      </c>
      <c r="I18" s="6" t="s">
        <v>55</v>
      </c>
      <c r="J18" s="6" t="s">
        <v>56</v>
      </c>
      <c r="K18" s="6" t="s">
        <v>57</v>
      </c>
      <c r="L18" s="6" t="s">
        <v>74</v>
      </c>
      <c r="M18" s="6" t="s">
        <v>59</v>
      </c>
      <c r="N18" s="6" t="s">
        <v>60</v>
      </c>
      <c r="O18" s="6" t="s">
        <v>61</v>
      </c>
      <c r="P18" s="6" t="s">
        <v>62</v>
      </c>
      <c r="Q18" s="6" t="s">
        <v>63</v>
      </c>
      <c r="R18" s="6" t="s">
        <v>64</v>
      </c>
      <c r="S18" s="6" t="s">
        <v>65</v>
      </c>
      <c r="U18" s="18" t="s">
        <v>52</v>
      </c>
      <c r="V18" s="7" t="s">
        <v>60</v>
      </c>
      <c r="X18" s="12">
        <f t="shared" si="1"/>
        <v>1</v>
      </c>
      <c r="Y18" s="12">
        <f t="shared" si="2"/>
        <v>1</v>
      </c>
      <c r="Z18" s="12">
        <f t="shared" si="3"/>
        <v>0</v>
      </c>
      <c r="AA18" s="12">
        <f t="shared" si="4"/>
        <v>0</v>
      </c>
      <c r="AB18" s="12">
        <f t="shared" si="5"/>
        <v>1</v>
      </c>
      <c r="AC18" s="12">
        <f t="shared" si="6"/>
        <v>1</v>
      </c>
      <c r="AD18" s="12">
        <f t="shared" si="7"/>
        <v>1</v>
      </c>
      <c r="AE18" s="12">
        <f t="shared" si="8"/>
        <v>0</v>
      </c>
      <c r="AF18" s="12">
        <f t="shared" si="9"/>
        <v>0</v>
      </c>
      <c r="AG18" s="12">
        <f t="shared" si="10"/>
        <v>0</v>
      </c>
      <c r="AH18" s="12">
        <f t="shared" si="11"/>
        <v>1</v>
      </c>
      <c r="AI18" s="12">
        <f t="shared" si="12"/>
        <v>0</v>
      </c>
      <c r="AJ18" s="12">
        <f t="shared" si="13"/>
        <v>1</v>
      </c>
      <c r="AK18" s="12">
        <f t="shared" si="14"/>
        <v>1</v>
      </c>
      <c r="AL18" s="12">
        <f t="shared" si="15"/>
        <v>1</v>
      </c>
      <c r="AM18" s="12">
        <f t="shared" si="16"/>
        <v>0</v>
      </c>
      <c r="AO18" t="e">
        <f t="shared" si="17"/>
        <v>#N/A</v>
      </c>
      <c r="AP18">
        <f t="shared" si="18"/>
        <v>1</v>
      </c>
    </row>
    <row r="19" spans="1:42" x14ac:dyDescent="0.2">
      <c r="A19" s="1" t="s">
        <v>14</v>
      </c>
      <c r="B19" s="15">
        <f t="shared" si="19"/>
        <v>9</v>
      </c>
      <c r="C19" s="19">
        <f t="shared" si="0"/>
        <v>2</v>
      </c>
      <c r="D19" s="6" t="s">
        <v>50</v>
      </c>
      <c r="E19" s="6" t="s">
        <v>51</v>
      </c>
      <c r="F19" s="6" t="s">
        <v>52</v>
      </c>
      <c r="G19" s="6" t="s">
        <v>53</v>
      </c>
      <c r="H19" s="6" t="s">
        <v>54</v>
      </c>
      <c r="I19" s="6" t="s">
        <v>73</v>
      </c>
      <c r="J19" s="6" t="s">
        <v>56</v>
      </c>
      <c r="K19" s="6" t="s">
        <v>79</v>
      </c>
      <c r="L19" s="6" t="s">
        <v>58</v>
      </c>
      <c r="M19" s="6" t="s">
        <v>59</v>
      </c>
      <c r="N19" s="6" t="s">
        <v>60</v>
      </c>
      <c r="O19" s="6" t="s">
        <v>69</v>
      </c>
      <c r="P19" s="6" t="s">
        <v>62</v>
      </c>
      <c r="Q19" s="6" t="s">
        <v>63</v>
      </c>
      <c r="R19" s="6" t="s">
        <v>80</v>
      </c>
      <c r="S19" s="6" t="s">
        <v>65</v>
      </c>
      <c r="U19" s="7" t="s">
        <v>60</v>
      </c>
      <c r="V19" s="7" t="s">
        <v>64</v>
      </c>
      <c r="X19" s="12">
        <f t="shared" si="1"/>
        <v>1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1</v>
      </c>
      <c r="AC19" s="12">
        <f t="shared" si="6"/>
        <v>0</v>
      </c>
      <c r="AD19" s="12">
        <f t="shared" si="7"/>
        <v>1</v>
      </c>
      <c r="AE19" s="12">
        <f t="shared" si="8"/>
        <v>1</v>
      </c>
      <c r="AF19" s="12">
        <f t="shared" si="9"/>
        <v>1</v>
      </c>
      <c r="AG19" s="12">
        <f t="shared" si="10"/>
        <v>0</v>
      </c>
      <c r="AH19" s="12">
        <f t="shared" si="11"/>
        <v>1</v>
      </c>
      <c r="AI19" s="12">
        <f t="shared" si="12"/>
        <v>1</v>
      </c>
      <c r="AJ19" s="12">
        <f t="shared" si="13"/>
        <v>1</v>
      </c>
      <c r="AK19" s="12">
        <f t="shared" si="14"/>
        <v>1</v>
      </c>
      <c r="AL19" s="12">
        <f t="shared" si="15"/>
        <v>0</v>
      </c>
      <c r="AM19" s="12">
        <f t="shared" si="16"/>
        <v>0</v>
      </c>
      <c r="AO19">
        <f t="shared" si="17"/>
        <v>1</v>
      </c>
      <c r="AP19">
        <f t="shared" si="18"/>
        <v>1</v>
      </c>
    </row>
    <row r="20" spans="1:42" x14ac:dyDescent="0.2">
      <c r="A20" s="1" t="s">
        <v>35</v>
      </c>
      <c r="B20" s="15">
        <f t="shared" si="19"/>
        <v>7</v>
      </c>
      <c r="C20" s="19">
        <f t="shared" si="0"/>
        <v>2</v>
      </c>
      <c r="D20" s="6" t="s">
        <v>50</v>
      </c>
      <c r="E20" s="6" t="s">
        <v>71</v>
      </c>
      <c r="F20" s="6" t="s">
        <v>52</v>
      </c>
      <c r="G20" s="6" t="s">
        <v>53</v>
      </c>
      <c r="H20" s="6" t="s">
        <v>54</v>
      </c>
      <c r="I20" s="6" t="s">
        <v>73</v>
      </c>
      <c r="J20" s="6" t="s">
        <v>56</v>
      </c>
      <c r="K20" s="6" t="s">
        <v>57</v>
      </c>
      <c r="L20" s="6" t="s">
        <v>74</v>
      </c>
      <c r="M20" s="6" t="s">
        <v>59</v>
      </c>
      <c r="N20" s="6" t="s">
        <v>60</v>
      </c>
      <c r="O20" s="6" t="s">
        <v>61</v>
      </c>
      <c r="P20" s="6" t="s">
        <v>62</v>
      </c>
      <c r="Q20" s="6" t="s">
        <v>68</v>
      </c>
      <c r="R20" s="6" t="s">
        <v>64</v>
      </c>
      <c r="S20" s="6" t="s">
        <v>65</v>
      </c>
      <c r="U20" s="7" t="s">
        <v>60</v>
      </c>
      <c r="V20" s="7" t="s">
        <v>56</v>
      </c>
      <c r="X20" s="12">
        <f t="shared" si="1"/>
        <v>1</v>
      </c>
      <c r="Y20" s="12">
        <f t="shared" si="2"/>
        <v>1</v>
      </c>
      <c r="Z20" s="12">
        <f t="shared" si="3"/>
        <v>0</v>
      </c>
      <c r="AA20" s="12">
        <f t="shared" si="4"/>
        <v>0</v>
      </c>
      <c r="AB20" s="12">
        <f t="shared" si="5"/>
        <v>1</v>
      </c>
      <c r="AC20" s="12">
        <f t="shared" si="6"/>
        <v>0</v>
      </c>
      <c r="AD20" s="12">
        <f t="shared" si="7"/>
        <v>1</v>
      </c>
      <c r="AE20" s="12">
        <f t="shared" si="8"/>
        <v>0</v>
      </c>
      <c r="AF20" s="12">
        <f t="shared" si="9"/>
        <v>0</v>
      </c>
      <c r="AG20" s="12">
        <f t="shared" si="10"/>
        <v>0</v>
      </c>
      <c r="AH20" s="12">
        <f t="shared" si="11"/>
        <v>1</v>
      </c>
      <c r="AI20" s="12">
        <f t="shared" si="12"/>
        <v>0</v>
      </c>
      <c r="AJ20" s="12">
        <f t="shared" si="13"/>
        <v>1</v>
      </c>
      <c r="AK20" s="12">
        <f t="shared" si="14"/>
        <v>0</v>
      </c>
      <c r="AL20" s="12">
        <f t="shared" si="15"/>
        <v>1</v>
      </c>
      <c r="AM20" s="12">
        <f t="shared" si="16"/>
        <v>0</v>
      </c>
      <c r="AO20">
        <f t="shared" si="17"/>
        <v>1</v>
      </c>
      <c r="AP20">
        <f t="shared" si="18"/>
        <v>1</v>
      </c>
    </row>
    <row r="21" spans="1:42" x14ac:dyDescent="0.2">
      <c r="A21" s="1" t="s">
        <v>36</v>
      </c>
      <c r="B21" s="15">
        <f t="shared" si="19"/>
        <v>7</v>
      </c>
      <c r="C21" s="19">
        <f t="shared" si="0"/>
        <v>2</v>
      </c>
      <c r="D21" s="6" t="s">
        <v>50</v>
      </c>
      <c r="E21" s="6" t="s">
        <v>51</v>
      </c>
      <c r="F21" s="6" t="s">
        <v>52</v>
      </c>
      <c r="G21" s="6" t="s">
        <v>53</v>
      </c>
      <c r="H21" s="6" t="s">
        <v>54</v>
      </c>
      <c r="I21" s="6" t="s">
        <v>73</v>
      </c>
      <c r="J21" s="6" t="s">
        <v>67</v>
      </c>
      <c r="K21" s="6" t="s">
        <v>57</v>
      </c>
      <c r="L21" s="6" t="s">
        <v>58</v>
      </c>
      <c r="M21" s="6" t="s">
        <v>59</v>
      </c>
      <c r="N21" s="6" t="s">
        <v>60</v>
      </c>
      <c r="O21" s="6" t="s">
        <v>61</v>
      </c>
      <c r="P21" s="6" t="s">
        <v>62</v>
      </c>
      <c r="Q21" s="6" t="s">
        <v>63</v>
      </c>
      <c r="R21" s="6" t="s">
        <v>64</v>
      </c>
      <c r="S21" s="6" t="s">
        <v>65</v>
      </c>
      <c r="U21" s="7" t="s">
        <v>60</v>
      </c>
      <c r="V21" s="7" t="s">
        <v>54</v>
      </c>
      <c r="X21" s="12">
        <f t="shared" si="1"/>
        <v>1</v>
      </c>
      <c r="Y21" s="12">
        <f t="shared" si="2"/>
        <v>0</v>
      </c>
      <c r="Z21" s="12">
        <f t="shared" si="3"/>
        <v>0</v>
      </c>
      <c r="AA21" s="12">
        <f t="shared" si="4"/>
        <v>0</v>
      </c>
      <c r="AB21" s="12">
        <f t="shared" si="5"/>
        <v>1</v>
      </c>
      <c r="AC21" s="12">
        <f t="shared" si="6"/>
        <v>0</v>
      </c>
      <c r="AD21" s="12">
        <f t="shared" si="7"/>
        <v>0</v>
      </c>
      <c r="AE21" s="12">
        <f t="shared" si="8"/>
        <v>0</v>
      </c>
      <c r="AF21" s="12">
        <f t="shared" si="9"/>
        <v>1</v>
      </c>
      <c r="AG21" s="12">
        <f t="shared" si="10"/>
        <v>0</v>
      </c>
      <c r="AH21" s="12">
        <f t="shared" si="11"/>
        <v>1</v>
      </c>
      <c r="AI21" s="12">
        <f t="shared" si="12"/>
        <v>0</v>
      </c>
      <c r="AJ21" s="12">
        <f t="shared" si="13"/>
        <v>1</v>
      </c>
      <c r="AK21" s="12">
        <f t="shared" si="14"/>
        <v>1</v>
      </c>
      <c r="AL21" s="12">
        <f t="shared" si="15"/>
        <v>1</v>
      </c>
      <c r="AM21" s="12">
        <f t="shared" si="16"/>
        <v>0</v>
      </c>
      <c r="AO21">
        <f t="shared" si="17"/>
        <v>1</v>
      </c>
      <c r="AP21">
        <f t="shared" si="18"/>
        <v>1</v>
      </c>
    </row>
    <row r="22" spans="1:42" x14ac:dyDescent="0.2">
      <c r="A22" s="1" t="s">
        <v>37</v>
      </c>
      <c r="B22" s="15">
        <f t="shared" si="19"/>
        <v>11</v>
      </c>
      <c r="C22" s="19">
        <f t="shared" si="0"/>
        <v>2</v>
      </c>
      <c r="D22" s="6" t="s">
        <v>50</v>
      </c>
      <c r="E22" s="6" t="s">
        <v>51</v>
      </c>
      <c r="F22" s="6" t="s">
        <v>72</v>
      </c>
      <c r="G22" s="6" t="s">
        <v>53</v>
      </c>
      <c r="H22" s="6" t="s">
        <v>54</v>
      </c>
      <c r="I22" s="6" t="s">
        <v>55</v>
      </c>
      <c r="J22" s="6" t="s">
        <v>56</v>
      </c>
      <c r="K22" s="6" t="s">
        <v>57</v>
      </c>
      <c r="L22" s="6" t="s">
        <v>58</v>
      </c>
      <c r="M22" s="6" t="s">
        <v>59</v>
      </c>
      <c r="N22" s="6" t="s">
        <v>60</v>
      </c>
      <c r="O22" s="6" t="s">
        <v>69</v>
      </c>
      <c r="P22" s="6" t="s">
        <v>62</v>
      </c>
      <c r="Q22" s="6" t="s">
        <v>63</v>
      </c>
      <c r="R22" s="6" t="s">
        <v>64</v>
      </c>
      <c r="S22" s="6" t="s">
        <v>65</v>
      </c>
      <c r="U22" s="7" t="s">
        <v>64</v>
      </c>
      <c r="V22" s="7" t="s">
        <v>62</v>
      </c>
      <c r="X22" s="12">
        <f t="shared" si="1"/>
        <v>1</v>
      </c>
      <c r="Y22" s="12">
        <f t="shared" si="2"/>
        <v>0</v>
      </c>
      <c r="Z22" s="12">
        <f t="shared" si="3"/>
        <v>1</v>
      </c>
      <c r="AA22" s="12">
        <f t="shared" si="4"/>
        <v>0</v>
      </c>
      <c r="AB22" s="12">
        <f t="shared" si="5"/>
        <v>1</v>
      </c>
      <c r="AC22" s="12">
        <f t="shared" si="6"/>
        <v>1</v>
      </c>
      <c r="AD22" s="12">
        <f t="shared" si="7"/>
        <v>1</v>
      </c>
      <c r="AE22" s="12">
        <f t="shared" si="8"/>
        <v>0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1</v>
      </c>
      <c r="AJ22" s="12">
        <f t="shared" si="13"/>
        <v>1</v>
      </c>
      <c r="AK22" s="12">
        <f t="shared" si="14"/>
        <v>1</v>
      </c>
      <c r="AL22" s="12">
        <f t="shared" si="15"/>
        <v>1</v>
      </c>
      <c r="AM22" s="12">
        <f t="shared" si="16"/>
        <v>0</v>
      </c>
      <c r="AO22">
        <f t="shared" si="17"/>
        <v>1</v>
      </c>
      <c r="AP22">
        <f t="shared" si="18"/>
        <v>1</v>
      </c>
    </row>
    <row r="23" spans="1:42" x14ac:dyDescent="0.2">
      <c r="A23" s="1" t="s">
        <v>17</v>
      </c>
      <c r="B23" s="15">
        <f t="shared" si="19"/>
        <v>6</v>
      </c>
      <c r="C23" s="19">
        <f t="shared" si="0"/>
        <v>2</v>
      </c>
      <c r="D23" s="6" t="s">
        <v>50</v>
      </c>
      <c r="E23" s="6" t="s">
        <v>51</v>
      </c>
      <c r="F23" s="6" t="s">
        <v>52</v>
      </c>
      <c r="G23" s="6" t="s">
        <v>53</v>
      </c>
      <c r="H23" s="6" t="s">
        <v>54</v>
      </c>
      <c r="I23" s="6" t="s">
        <v>73</v>
      </c>
      <c r="J23" s="6" t="s">
        <v>67</v>
      </c>
      <c r="K23" s="6" t="s">
        <v>57</v>
      </c>
      <c r="L23" s="6" t="s">
        <v>58</v>
      </c>
      <c r="M23" s="6" t="s">
        <v>59</v>
      </c>
      <c r="N23" s="6" t="s">
        <v>60</v>
      </c>
      <c r="O23" s="6" t="s">
        <v>61</v>
      </c>
      <c r="P23" s="6" t="s">
        <v>62</v>
      </c>
      <c r="Q23" s="6" t="s">
        <v>68</v>
      </c>
      <c r="R23" s="6" t="s">
        <v>64</v>
      </c>
      <c r="S23" s="6" t="s">
        <v>65</v>
      </c>
      <c r="U23" s="7" t="s">
        <v>64</v>
      </c>
      <c r="V23" s="7" t="s">
        <v>50</v>
      </c>
      <c r="X23" s="12">
        <f t="shared" si="1"/>
        <v>1</v>
      </c>
      <c r="Y23" s="12">
        <f t="shared" si="2"/>
        <v>0</v>
      </c>
      <c r="Z23" s="12">
        <f t="shared" si="3"/>
        <v>0</v>
      </c>
      <c r="AA23" s="12">
        <f t="shared" si="4"/>
        <v>0</v>
      </c>
      <c r="AB23" s="12">
        <f t="shared" si="5"/>
        <v>1</v>
      </c>
      <c r="AC23" s="12">
        <f t="shared" si="6"/>
        <v>0</v>
      </c>
      <c r="AD23" s="12">
        <f t="shared" si="7"/>
        <v>0</v>
      </c>
      <c r="AE23" s="12">
        <f t="shared" si="8"/>
        <v>0</v>
      </c>
      <c r="AF23" s="12">
        <f t="shared" si="9"/>
        <v>1</v>
      </c>
      <c r="AG23" s="12">
        <f t="shared" si="10"/>
        <v>0</v>
      </c>
      <c r="AH23" s="12">
        <f t="shared" si="11"/>
        <v>1</v>
      </c>
      <c r="AI23" s="12">
        <f t="shared" si="12"/>
        <v>0</v>
      </c>
      <c r="AJ23" s="12">
        <f t="shared" si="13"/>
        <v>1</v>
      </c>
      <c r="AK23" s="12">
        <f t="shared" si="14"/>
        <v>0</v>
      </c>
      <c r="AL23" s="12">
        <f t="shared" si="15"/>
        <v>1</v>
      </c>
      <c r="AM23" s="12">
        <f t="shared" si="16"/>
        <v>0</v>
      </c>
      <c r="AO23">
        <f t="shared" si="17"/>
        <v>1</v>
      </c>
      <c r="AP23">
        <f t="shared" si="18"/>
        <v>1</v>
      </c>
    </row>
    <row r="24" spans="1:42" x14ac:dyDescent="0.2">
      <c r="A24" s="1" t="s">
        <v>28</v>
      </c>
      <c r="B24" s="15">
        <f t="shared" si="19"/>
        <v>10</v>
      </c>
      <c r="C24" s="19">
        <f t="shared" si="0"/>
        <v>1</v>
      </c>
      <c r="D24" s="6" t="s">
        <v>50</v>
      </c>
      <c r="E24" s="6" t="s">
        <v>51</v>
      </c>
      <c r="F24" s="6" t="s">
        <v>52</v>
      </c>
      <c r="G24" s="6" t="s">
        <v>53</v>
      </c>
      <c r="H24" s="6" t="s">
        <v>54</v>
      </c>
      <c r="I24" s="6" t="s">
        <v>73</v>
      </c>
      <c r="J24" s="6" t="s">
        <v>67</v>
      </c>
      <c r="K24" s="6" t="s">
        <v>79</v>
      </c>
      <c r="L24" s="6" t="s">
        <v>58</v>
      </c>
      <c r="M24" s="6" t="s">
        <v>59</v>
      </c>
      <c r="N24" s="6" t="s">
        <v>60</v>
      </c>
      <c r="O24" s="6" t="s">
        <v>69</v>
      </c>
      <c r="P24" s="6" t="s">
        <v>62</v>
      </c>
      <c r="Q24" s="6" t="s">
        <v>63</v>
      </c>
      <c r="R24" s="6" t="s">
        <v>64</v>
      </c>
      <c r="S24" s="6" t="s">
        <v>78</v>
      </c>
      <c r="U24" s="18" t="s">
        <v>53</v>
      </c>
      <c r="V24" s="7" t="s">
        <v>60</v>
      </c>
      <c r="X24" s="12">
        <f t="shared" si="1"/>
        <v>1</v>
      </c>
      <c r="Y24" s="12">
        <f t="shared" si="2"/>
        <v>0</v>
      </c>
      <c r="Z24" s="12">
        <f t="shared" si="3"/>
        <v>0</v>
      </c>
      <c r="AA24" s="12">
        <f t="shared" si="4"/>
        <v>0</v>
      </c>
      <c r="AB24" s="12">
        <f t="shared" si="5"/>
        <v>1</v>
      </c>
      <c r="AC24" s="12">
        <f t="shared" si="6"/>
        <v>0</v>
      </c>
      <c r="AD24" s="12">
        <f t="shared" si="7"/>
        <v>0</v>
      </c>
      <c r="AE24" s="12">
        <f t="shared" si="8"/>
        <v>1</v>
      </c>
      <c r="AF24" s="12">
        <f t="shared" si="9"/>
        <v>1</v>
      </c>
      <c r="AG24" s="12">
        <f t="shared" si="10"/>
        <v>0</v>
      </c>
      <c r="AH24" s="12">
        <f t="shared" si="11"/>
        <v>1</v>
      </c>
      <c r="AI24" s="12">
        <f t="shared" si="12"/>
        <v>1</v>
      </c>
      <c r="AJ24" s="12">
        <f t="shared" si="13"/>
        <v>1</v>
      </c>
      <c r="AK24" s="12">
        <f t="shared" si="14"/>
        <v>1</v>
      </c>
      <c r="AL24" s="12">
        <f t="shared" si="15"/>
        <v>1</v>
      </c>
      <c r="AM24" s="12">
        <f t="shared" si="16"/>
        <v>1</v>
      </c>
      <c r="AO24" t="e">
        <f t="shared" si="17"/>
        <v>#N/A</v>
      </c>
      <c r="AP24">
        <f t="shared" si="18"/>
        <v>1</v>
      </c>
    </row>
    <row r="25" spans="1:42" x14ac:dyDescent="0.2">
      <c r="A25" s="1" t="s">
        <v>38</v>
      </c>
      <c r="B25" s="15">
        <f t="shared" si="19"/>
        <v>10</v>
      </c>
      <c r="C25" s="19">
        <f t="shared" si="0"/>
        <v>1</v>
      </c>
      <c r="D25" s="6" t="s">
        <v>70</v>
      </c>
      <c r="E25" s="6" t="s">
        <v>71</v>
      </c>
      <c r="F25" s="6" t="s">
        <v>72</v>
      </c>
      <c r="G25" s="6" t="s">
        <v>53</v>
      </c>
      <c r="H25" s="6" t="s">
        <v>54</v>
      </c>
      <c r="I25" s="6" t="s">
        <v>55</v>
      </c>
      <c r="J25" s="6" t="s">
        <v>56</v>
      </c>
      <c r="K25" s="6" t="s">
        <v>57</v>
      </c>
      <c r="L25" s="6" t="s">
        <v>74</v>
      </c>
      <c r="M25" s="6" t="s">
        <v>59</v>
      </c>
      <c r="N25" s="6" t="s">
        <v>60</v>
      </c>
      <c r="O25" s="6" t="s">
        <v>69</v>
      </c>
      <c r="P25" s="6" t="s">
        <v>62</v>
      </c>
      <c r="Q25" s="6" t="s">
        <v>63</v>
      </c>
      <c r="R25" s="6" t="s">
        <v>64</v>
      </c>
      <c r="S25" s="6" t="s">
        <v>65</v>
      </c>
      <c r="U25" s="7" t="s">
        <v>64</v>
      </c>
      <c r="V25" s="18" t="s">
        <v>59</v>
      </c>
      <c r="X25" s="12">
        <f t="shared" si="1"/>
        <v>0</v>
      </c>
      <c r="Y25" s="12">
        <f t="shared" si="2"/>
        <v>1</v>
      </c>
      <c r="Z25" s="12">
        <f t="shared" si="3"/>
        <v>1</v>
      </c>
      <c r="AA25" s="12">
        <f t="shared" si="4"/>
        <v>0</v>
      </c>
      <c r="AB25" s="12">
        <f t="shared" si="5"/>
        <v>1</v>
      </c>
      <c r="AC25" s="12">
        <f t="shared" si="6"/>
        <v>1</v>
      </c>
      <c r="AD25" s="12">
        <f t="shared" si="7"/>
        <v>1</v>
      </c>
      <c r="AE25" s="12">
        <f t="shared" si="8"/>
        <v>0</v>
      </c>
      <c r="AF25" s="12">
        <f t="shared" si="9"/>
        <v>0</v>
      </c>
      <c r="AG25" s="12">
        <f t="shared" si="10"/>
        <v>0</v>
      </c>
      <c r="AH25" s="12">
        <f t="shared" si="11"/>
        <v>1</v>
      </c>
      <c r="AI25" s="12">
        <f t="shared" si="12"/>
        <v>1</v>
      </c>
      <c r="AJ25" s="12">
        <f t="shared" si="13"/>
        <v>1</v>
      </c>
      <c r="AK25" s="12">
        <f t="shared" si="14"/>
        <v>1</v>
      </c>
      <c r="AL25" s="12">
        <f t="shared" si="15"/>
        <v>1</v>
      </c>
      <c r="AM25" s="12">
        <f t="shared" si="16"/>
        <v>0</v>
      </c>
      <c r="AO25">
        <f t="shared" si="17"/>
        <v>1</v>
      </c>
      <c r="AP25" t="e">
        <f t="shared" si="18"/>
        <v>#N/A</v>
      </c>
    </row>
    <row r="26" spans="1:42" x14ac:dyDescent="0.2">
      <c r="A26" s="1" t="s">
        <v>39</v>
      </c>
      <c r="B26" s="15">
        <f t="shared" si="19"/>
        <v>7</v>
      </c>
      <c r="C26" s="19">
        <f t="shared" si="0"/>
        <v>2</v>
      </c>
      <c r="D26" s="6" t="s">
        <v>50</v>
      </c>
      <c r="E26" s="6" t="s">
        <v>51</v>
      </c>
      <c r="F26" s="6" t="s">
        <v>52</v>
      </c>
      <c r="G26" s="6" t="s">
        <v>53</v>
      </c>
      <c r="H26" s="6" t="s">
        <v>54</v>
      </c>
      <c r="I26" s="6" t="s">
        <v>55</v>
      </c>
      <c r="J26" s="6" t="s">
        <v>67</v>
      </c>
      <c r="K26" s="6" t="s">
        <v>57</v>
      </c>
      <c r="L26" s="6" t="s">
        <v>74</v>
      </c>
      <c r="M26" s="6" t="s">
        <v>59</v>
      </c>
      <c r="N26" s="6" t="s">
        <v>60</v>
      </c>
      <c r="O26" s="6" t="s">
        <v>69</v>
      </c>
      <c r="P26" s="6" t="s">
        <v>62</v>
      </c>
      <c r="Q26" s="6" t="s">
        <v>68</v>
      </c>
      <c r="R26" s="6" t="s">
        <v>64</v>
      </c>
      <c r="S26" s="6" t="s">
        <v>65</v>
      </c>
      <c r="U26" s="7" t="s">
        <v>54</v>
      </c>
      <c r="V26" s="7" t="s">
        <v>50</v>
      </c>
      <c r="X26" s="12">
        <f t="shared" si="1"/>
        <v>1</v>
      </c>
      <c r="Y26" s="12">
        <f t="shared" si="2"/>
        <v>0</v>
      </c>
      <c r="Z26" s="12">
        <f t="shared" si="3"/>
        <v>0</v>
      </c>
      <c r="AA26" s="12">
        <f t="shared" si="4"/>
        <v>0</v>
      </c>
      <c r="AB26" s="12">
        <f t="shared" si="5"/>
        <v>1</v>
      </c>
      <c r="AC26" s="12">
        <f t="shared" si="6"/>
        <v>1</v>
      </c>
      <c r="AD26" s="12">
        <f t="shared" si="7"/>
        <v>0</v>
      </c>
      <c r="AE26" s="12">
        <f t="shared" si="8"/>
        <v>0</v>
      </c>
      <c r="AF26" s="12">
        <f t="shared" si="9"/>
        <v>0</v>
      </c>
      <c r="AG26" s="12">
        <f t="shared" si="10"/>
        <v>0</v>
      </c>
      <c r="AH26" s="12">
        <f t="shared" si="11"/>
        <v>1</v>
      </c>
      <c r="AI26" s="12">
        <f t="shared" si="12"/>
        <v>1</v>
      </c>
      <c r="AJ26" s="12">
        <f t="shared" si="13"/>
        <v>1</v>
      </c>
      <c r="AK26" s="12">
        <f t="shared" si="14"/>
        <v>0</v>
      </c>
      <c r="AL26" s="12">
        <f t="shared" si="15"/>
        <v>1</v>
      </c>
      <c r="AM26" s="12">
        <f t="shared" si="16"/>
        <v>0</v>
      </c>
      <c r="AO26">
        <f t="shared" si="17"/>
        <v>1</v>
      </c>
      <c r="AP26">
        <f t="shared" si="18"/>
        <v>1</v>
      </c>
    </row>
    <row r="27" spans="1:42" x14ac:dyDescent="0.2">
      <c r="A27" s="1" t="s">
        <v>40</v>
      </c>
      <c r="B27" s="15">
        <f t="shared" si="19"/>
        <v>8</v>
      </c>
      <c r="C27" s="19">
        <f t="shared" si="0"/>
        <v>2</v>
      </c>
      <c r="D27" s="6" t="s">
        <v>70</v>
      </c>
      <c r="E27" s="6" t="s">
        <v>71</v>
      </c>
      <c r="F27" s="6" t="s">
        <v>72</v>
      </c>
      <c r="G27" s="6" t="s">
        <v>53</v>
      </c>
      <c r="H27" s="6" t="s">
        <v>54</v>
      </c>
      <c r="I27" s="6" t="s">
        <v>55</v>
      </c>
      <c r="J27" s="6" t="s">
        <v>67</v>
      </c>
      <c r="K27" s="6" t="s">
        <v>57</v>
      </c>
      <c r="L27" s="6" t="s">
        <v>58</v>
      </c>
      <c r="M27" s="6" t="s">
        <v>59</v>
      </c>
      <c r="N27" s="6" t="s">
        <v>60</v>
      </c>
      <c r="O27" s="6" t="s">
        <v>61</v>
      </c>
      <c r="P27" s="6" t="s">
        <v>62</v>
      </c>
      <c r="Q27" s="6" t="s">
        <v>68</v>
      </c>
      <c r="R27" s="6" t="s">
        <v>64</v>
      </c>
      <c r="S27" s="6" t="s">
        <v>65</v>
      </c>
      <c r="U27" s="7" t="s">
        <v>64</v>
      </c>
      <c r="V27" s="7" t="s">
        <v>58</v>
      </c>
      <c r="X27" s="12">
        <f t="shared" si="1"/>
        <v>0</v>
      </c>
      <c r="Y27" s="12">
        <f t="shared" si="2"/>
        <v>1</v>
      </c>
      <c r="Z27" s="12">
        <f t="shared" si="3"/>
        <v>1</v>
      </c>
      <c r="AA27" s="12">
        <f t="shared" si="4"/>
        <v>0</v>
      </c>
      <c r="AB27" s="12">
        <f t="shared" si="5"/>
        <v>1</v>
      </c>
      <c r="AC27" s="12">
        <f t="shared" si="6"/>
        <v>1</v>
      </c>
      <c r="AD27" s="12">
        <f t="shared" si="7"/>
        <v>0</v>
      </c>
      <c r="AE27" s="12">
        <f t="shared" si="8"/>
        <v>0</v>
      </c>
      <c r="AF27" s="12">
        <f t="shared" si="9"/>
        <v>1</v>
      </c>
      <c r="AG27" s="12">
        <f t="shared" si="10"/>
        <v>0</v>
      </c>
      <c r="AH27" s="12">
        <f t="shared" si="11"/>
        <v>1</v>
      </c>
      <c r="AI27" s="12">
        <f t="shared" si="12"/>
        <v>0</v>
      </c>
      <c r="AJ27" s="12">
        <f t="shared" si="13"/>
        <v>1</v>
      </c>
      <c r="AK27" s="12">
        <f t="shared" si="14"/>
        <v>0</v>
      </c>
      <c r="AL27" s="12">
        <f t="shared" si="15"/>
        <v>1</v>
      </c>
      <c r="AM27" s="12">
        <f t="shared" si="16"/>
        <v>0</v>
      </c>
      <c r="AO27">
        <f t="shared" si="17"/>
        <v>1</v>
      </c>
      <c r="AP27">
        <f t="shared" si="18"/>
        <v>1</v>
      </c>
    </row>
    <row r="28" spans="1:42" x14ac:dyDescent="0.2">
      <c r="A28" s="1" t="s">
        <v>41</v>
      </c>
      <c r="B28" s="15">
        <f t="shared" si="19"/>
        <v>12</v>
      </c>
      <c r="C28" s="19">
        <f t="shared" si="0"/>
        <v>2</v>
      </c>
      <c r="D28" s="6" t="s">
        <v>50</v>
      </c>
      <c r="E28" s="6" t="s">
        <v>51</v>
      </c>
      <c r="F28" s="6" t="s">
        <v>52</v>
      </c>
      <c r="G28" s="6" t="s">
        <v>53</v>
      </c>
      <c r="H28" s="6" t="s">
        <v>54</v>
      </c>
      <c r="I28" s="6" t="s">
        <v>55</v>
      </c>
      <c r="J28" s="6" t="s">
        <v>56</v>
      </c>
      <c r="K28" s="6" t="s">
        <v>79</v>
      </c>
      <c r="L28" s="6" t="s">
        <v>58</v>
      </c>
      <c r="M28" s="6" t="s">
        <v>77</v>
      </c>
      <c r="N28" s="6" t="s">
        <v>60</v>
      </c>
      <c r="O28" s="6" t="s">
        <v>69</v>
      </c>
      <c r="P28" s="6" t="s">
        <v>62</v>
      </c>
      <c r="Q28" s="6" t="s">
        <v>63</v>
      </c>
      <c r="R28" s="6" t="s">
        <v>64</v>
      </c>
      <c r="S28" s="6" t="s">
        <v>65</v>
      </c>
      <c r="U28" s="7" t="s">
        <v>50</v>
      </c>
      <c r="V28" s="7" t="s">
        <v>62</v>
      </c>
      <c r="X28" s="12">
        <f t="shared" si="1"/>
        <v>1</v>
      </c>
      <c r="Y28" s="12">
        <f t="shared" si="2"/>
        <v>0</v>
      </c>
      <c r="Z28" s="12">
        <f t="shared" si="3"/>
        <v>0</v>
      </c>
      <c r="AA28" s="12">
        <f t="shared" si="4"/>
        <v>0</v>
      </c>
      <c r="AB28" s="12">
        <f t="shared" si="5"/>
        <v>1</v>
      </c>
      <c r="AC28" s="12">
        <f t="shared" si="6"/>
        <v>1</v>
      </c>
      <c r="AD28" s="12">
        <f t="shared" si="7"/>
        <v>1</v>
      </c>
      <c r="AE28" s="12">
        <f t="shared" si="8"/>
        <v>1</v>
      </c>
      <c r="AF28" s="12">
        <f t="shared" si="9"/>
        <v>1</v>
      </c>
      <c r="AG28" s="12">
        <f t="shared" si="10"/>
        <v>1</v>
      </c>
      <c r="AH28" s="12">
        <f t="shared" si="11"/>
        <v>1</v>
      </c>
      <c r="AI28" s="12">
        <f t="shared" si="12"/>
        <v>1</v>
      </c>
      <c r="AJ28" s="12">
        <f t="shared" si="13"/>
        <v>1</v>
      </c>
      <c r="AK28" s="12">
        <f t="shared" si="14"/>
        <v>1</v>
      </c>
      <c r="AL28" s="12">
        <f t="shared" si="15"/>
        <v>1</v>
      </c>
      <c r="AM28" s="12">
        <f t="shared" si="16"/>
        <v>0</v>
      </c>
      <c r="AO28">
        <f t="shared" si="17"/>
        <v>1</v>
      </c>
      <c r="AP28">
        <f t="shared" si="18"/>
        <v>1</v>
      </c>
    </row>
    <row r="29" spans="1:42" x14ac:dyDescent="0.2">
      <c r="A29" s="1" t="s">
        <v>42</v>
      </c>
      <c r="B29" s="15">
        <f t="shared" si="19"/>
        <v>11</v>
      </c>
      <c r="C29" s="19">
        <f t="shared" si="0"/>
        <v>0</v>
      </c>
      <c r="D29" s="6" t="s">
        <v>50</v>
      </c>
      <c r="E29" s="6" t="s">
        <v>51</v>
      </c>
      <c r="F29" s="6" t="s">
        <v>52</v>
      </c>
      <c r="G29" s="6" t="s">
        <v>53</v>
      </c>
      <c r="H29" s="6" t="s">
        <v>54</v>
      </c>
      <c r="I29" s="6" t="s">
        <v>55</v>
      </c>
      <c r="J29" s="6" t="s">
        <v>56</v>
      </c>
      <c r="K29" s="6" t="s">
        <v>79</v>
      </c>
      <c r="L29" s="6" t="s">
        <v>58</v>
      </c>
      <c r="M29" s="6" t="s">
        <v>59</v>
      </c>
      <c r="N29" s="6" t="s">
        <v>60</v>
      </c>
      <c r="O29" s="6" t="s">
        <v>69</v>
      </c>
      <c r="P29" s="6" t="s">
        <v>62</v>
      </c>
      <c r="Q29" s="6" t="s">
        <v>63</v>
      </c>
      <c r="R29" s="6" t="s">
        <v>64</v>
      </c>
      <c r="S29" s="6" t="s">
        <v>65</v>
      </c>
      <c r="U29" s="18" t="s">
        <v>65</v>
      </c>
      <c r="V29" s="18" t="s">
        <v>53</v>
      </c>
      <c r="X29" s="12">
        <f t="shared" si="1"/>
        <v>1</v>
      </c>
      <c r="Y29" s="12">
        <f t="shared" si="2"/>
        <v>0</v>
      </c>
      <c r="Z29" s="12">
        <f t="shared" si="3"/>
        <v>0</v>
      </c>
      <c r="AA29" s="12">
        <f t="shared" si="4"/>
        <v>0</v>
      </c>
      <c r="AB29" s="12">
        <f t="shared" si="5"/>
        <v>1</v>
      </c>
      <c r="AC29" s="12">
        <f t="shared" si="6"/>
        <v>1</v>
      </c>
      <c r="AD29" s="12">
        <f t="shared" si="7"/>
        <v>1</v>
      </c>
      <c r="AE29" s="12">
        <f t="shared" si="8"/>
        <v>1</v>
      </c>
      <c r="AF29" s="12">
        <f t="shared" si="9"/>
        <v>1</v>
      </c>
      <c r="AG29" s="12">
        <f t="shared" si="10"/>
        <v>0</v>
      </c>
      <c r="AH29" s="12">
        <f t="shared" si="11"/>
        <v>1</v>
      </c>
      <c r="AI29" s="12">
        <f t="shared" si="12"/>
        <v>1</v>
      </c>
      <c r="AJ29" s="12">
        <f t="shared" si="13"/>
        <v>1</v>
      </c>
      <c r="AK29" s="12">
        <f t="shared" si="14"/>
        <v>1</v>
      </c>
      <c r="AL29" s="12">
        <f t="shared" si="15"/>
        <v>1</v>
      </c>
      <c r="AM29" s="12">
        <f t="shared" si="16"/>
        <v>0</v>
      </c>
      <c r="AO29" t="e">
        <f t="shared" si="17"/>
        <v>#N/A</v>
      </c>
      <c r="AP29" t="e">
        <f t="shared" si="18"/>
        <v>#N/A</v>
      </c>
    </row>
    <row r="30" spans="1:42" x14ac:dyDescent="0.2">
      <c r="A30" s="1" t="s">
        <v>25</v>
      </c>
      <c r="B30" s="15">
        <f t="shared" si="19"/>
        <v>9</v>
      </c>
      <c r="C30" s="19">
        <f t="shared" si="0"/>
        <v>1</v>
      </c>
      <c r="D30" s="6" t="s">
        <v>86</v>
      </c>
      <c r="E30" s="6" t="s">
        <v>51</v>
      </c>
      <c r="F30" s="6" t="s">
        <v>52</v>
      </c>
      <c r="G30" s="6" t="s">
        <v>53</v>
      </c>
      <c r="H30" s="6" t="s">
        <v>54</v>
      </c>
      <c r="I30" s="6" t="s">
        <v>73</v>
      </c>
      <c r="J30" s="6" t="s">
        <v>56</v>
      </c>
      <c r="K30" s="6" t="s">
        <v>79</v>
      </c>
      <c r="L30" s="6" t="s">
        <v>58</v>
      </c>
      <c r="M30" s="6" t="s">
        <v>59</v>
      </c>
      <c r="N30" s="6" t="s">
        <v>60</v>
      </c>
      <c r="O30" s="6" t="s">
        <v>69</v>
      </c>
      <c r="P30" s="6" t="s">
        <v>62</v>
      </c>
      <c r="Q30" s="6" t="s">
        <v>63</v>
      </c>
      <c r="R30" s="6" t="s">
        <v>64</v>
      </c>
      <c r="S30" s="6" t="s">
        <v>65</v>
      </c>
      <c r="U30" s="18" t="s">
        <v>53</v>
      </c>
      <c r="V30" s="7" t="s">
        <v>62</v>
      </c>
      <c r="X30" s="12">
        <f t="shared" si="1"/>
        <v>0</v>
      </c>
      <c r="Y30" s="12">
        <f t="shared" si="2"/>
        <v>0</v>
      </c>
      <c r="Z30" s="12">
        <f t="shared" si="3"/>
        <v>0</v>
      </c>
      <c r="AA30" s="12">
        <f t="shared" si="4"/>
        <v>0</v>
      </c>
      <c r="AB30" s="12">
        <f t="shared" si="5"/>
        <v>1</v>
      </c>
      <c r="AC30" s="12">
        <f t="shared" si="6"/>
        <v>0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0</v>
      </c>
      <c r="AH30" s="12">
        <f t="shared" si="11"/>
        <v>1</v>
      </c>
      <c r="AI30" s="12">
        <f t="shared" si="12"/>
        <v>1</v>
      </c>
      <c r="AJ30" s="12">
        <f t="shared" si="13"/>
        <v>1</v>
      </c>
      <c r="AK30" s="12">
        <f t="shared" si="14"/>
        <v>1</v>
      </c>
      <c r="AL30" s="12">
        <f t="shared" si="15"/>
        <v>1</v>
      </c>
      <c r="AM30" s="12">
        <f t="shared" si="16"/>
        <v>0</v>
      </c>
      <c r="AO30" t="e">
        <f t="shared" si="17"/>
        <v>#N/A</v>
      </c>
      <c r="AP30">
        <f t="shared" si="18"/>
        <v>1</v>
      </c>
    </row>
    <row r="31" spans="1:42" x14ac:dyDescent="0.2">
      <c r="A31" s="1" t="s">
        <v>43</v>
      </c>
      <c r="B31" s="15">
        <f t="shared" si="19"/>
        <v>12</v>
      </c>
      <c r="C31" s="19">
        <f t="shared" si="0"/>
        <v>2</v>
      </c>
      <c r="D31" s="6" t="s">
        <v>50</v>
      </c>
      <c r="E31" s="6" t="s">
        <v>51</v>
      </c>
      <c r="F31" s="6" t="s">
        <v>72</v>
      </c>
      <c r="G31" s="6" t="s">
        <v>53</v>
      </c>
      <c r="H31" s="6" t="s">
        <v>54</v>
      </c>
      <c r="I31" s="6" t="s">
        <v>55</v>
      </c>
      <c r="J31" s="6" t="s">
        <v>56</v>
      </c>
      <c r="K31" s="6" t="s">
        <v>57</v>
      </c>
      <c r="L31" s="6" t="s">
        <v>58</v>
      </c>
      <c r="M31" s="6" t="s">
        <v>77</v>
      </c>
      <c r="N31" s="6" t="s">
        <v>60</v>
      </c>
      <c r="O31" s="6" t="s">
        <v>69</v>
      </c>
      <c r="P31" s="6" t="s">
        <v>62</v>
      </c>
      <c r="Q31" s="6" t="s">
        <v>63</v>
      </c>
      <c r="R31" s="6" t="s">
        <v>64</v>
      </c>
      <c r="S31" s="6" t="s">
        <v>65</v>
      </c>
      <c r="U31" s="7" t="s">
        <v>64</v>
      </c>
      <c r="V31" s="7" t="s">
        <v>54</v>
      </c>
      <c r="X31" s="12">
        <f t="shared" si="1"/>
        <v>1</v>
      </c>
      <c r="Y31" s="12">
        <f t="shared" si="2"/>
        <v>0</v>
      </c>
      <c r="Z31" s="12">
        <f t="shared" si="3"/>
        <v>1</v>
      </c>
      <c r="AA31" s="12">
        <f t="shared" si="4"/>
        <v>0</v>
      </c>
      <c r="AB31" s="12">
        <f t="shared" si="5"/>
        <v>1</v>
      </c>
      <c r="AC31" s="12">
        <f t="shared" si="6"/>
        <v>1</v>
      </c>
      <c r="AD31" s="12">
        <f t="shared" si="7"/>
        <v>1</v>
      </c>
      <c r="AE31" s="12">
        <f t="shared" si="8"/>
        <v>0</v>
      </c>
      <c r="AF31" s="12">
        <f t="shared" si="9"/>
        <v>1</v>
      </c>
      <c r="AG31" s="12">
        <f t="shared" si="10"/>
        <v>1</v>
      </c>
      <c r="AH31" s="12">
        <f t="shared" si="11"/>
        <v>1</v>
      </c>
      <c r="AI31" s="12">
        <f t="shared" si="12"/>
        <v>1</v>
      </c>
      <c r="AJ31" s="12">
        <f t="shared" si="13"/>
        <v>1</v>
      </c>
      <c r="AK31" s="12">
        <f t="shared" si="14"/>
        <v>1</v>
      </c>
      <c r="AL31" s="12">
        <f t="shared" si="15"/>
        <v>1</v>
      </c>
      <c r="AM31" s="12">
        <f t="shared" si="16"/>
        <v>0</v>
      </c>
      <c r="AO31">
        <f t="shared" si="17"/>
        <v>1</v>
      </c>
      <c r="AP31">
        <f t="shared" si="18"/>
        <v>1</v>
      </c>
    </row>
    <row r="32" spans="1:42" x14ac:dyDescent="0.2">
      <c r="A32" s="1" t="s">
        <v>10</v>
      </c>
      <c r="B32" s="15">
        <f t="shared" si="19"/>
        <v>8</v>
      </c>
      <c r="C32" s="19">
        <f t="shared" si="0"/>
        <v>2</v>
      </c>
      <c r="D32" s="6" t="s">
        <v>50</v>
      </c>
      <c r="E32" s="6" t="s">
        <v>71</v>
      </c>
      <c r="F32" s="6" t="s">
        <v>52</v>
      </c>
      <c r="G32" s="6" t="s">
        <v>53</v>
      </c>
      <c r="H32" s="6" t="s">
        <v>54</v>
      </c>
      <c r="I32" s="6" t="s">
        <v>73</v>
      </c>
      <c r="J32" s="6" t="s">
        <v>67</v>
      </c>
      <c r="K32" s="6" t="s">
        <v>57</v>
      </c>
      <c r="L32" s="6" t="s">
        <v>58</v>
      </c>
      <c r="M32" s="6" t="s">
        <v>59</v>
      </c>
      <c r="N32" s="6" t="s">
        <v>60</v>
      </c>
      <c r="O32" s="6" t="s">
        <v>61</v>
      </c>
      <c r="P32" s="6" t="s">
        <v>62</v>
      </c>
      <c r="Q32" s="6" t="s">
        <v>63</v>
      </c>
      <c r="R32" s="6" t="s">
        <v>64</v>
      </c>
      <c r="S32" s="6" t="s">
        <v>65</v>
      </c>
      <c r="U32" s="7" t="s">
        <v>54</v>
      </c>
      <c r="V32" s="7" t="s">
        <v>50</v>
      </c>
      <c r="X32" s="12">
        <f t="shared" si="1"/>
        <v>1</v>
      </c>
      <c r="Y32" s="12">
        <f t="shared" si="2"/>
        <v>1</v>
      </c>
      <c r="Z32" s="12">
        <f t="shared" si="3"/>
        <v>0</v>
      </c>
      <c r="AA32" s="12">
        <f t="shared" si="4"/>
        <v>0</v>
      </c>
      <c r="AB32" s="12">
        <f t="shared" si="5"/>
        <v>1</v>
      </c>
      <c r="AC32" s="12">
        <f t="shared" si="6"/>
        <v>0</v>
      </c>
      <c r="AD32" s="12">
        <f t="shared" si="7"/>
        <v>0</v>
      </c>
      <c r="AE32" s="12">
        <f t="shared" si="8"/>
        <v>0</v>
      </c>
      <c r="AF32" s="12">
        <f t="shared" si="9"/>
        <v>1</v>
      </c>
      <c r="AG32" s="12">
        <f t="shared" si="10"/>
        <v>0</v>
      </c>
      <c r="AH32" s="12">
        <f t="shared" si="11"/>
        <v>1</v>
      </c>
      <c r="AI32" s="12">
        <f t="shared" si="12"/>
        <v>0</v>
      </c>
      <c r="AJ32" s="12">
        <f t="shared" si="13"/>
        <v>1</v>
      </c>
      <c r="AK32" s="12">
        <f t="shared" si="14"/>
        <v>1</v>
      </c>
      <c r="AL32" s="12">
        <f t="shared" si="15"/>
        <v>1</v>
      </c>
      <c r="AM32" s="12">
        <f t="shared" si="16"/>
        <v>0</v>
      </c>
      <c r="AO32">
        <f t="shared" si="17"/>
        <v>1</v>
      </c>
      <c r="AP32">
        <f t="shared" si="18"/>
        <v>1</v>
      </c>
    </row>
    <row r="33" spans="1:42" x14ac:dyDescent="0.2">
      <c r="A33" s="1" t="s">
        <v>44</v>
      </c>
      <c r="B33" s="15">
        <f t="shared" si="19"/>
        <v>10</v>
      </c>
      <c r="C33" s="19">
        <f t="shared" si="0"/>
        <v>1</v>
      </c>
      <c r="D33" s="6" t="s">
        <v>50</v>
      </c>
      <c r="E33" s="6" t="s">
        <v>51</v>
      </c>
      <c r="F33" s="6" t="s">
        <v>52</v>
      </c>
      <c r="G33" s="6" t="s">
        <v>53</v>
      </c>
      <c r="H33" s="6" t="s">
        <v>54</v>
      </c>
      <c r="I33" s="6" t="s">
        <v>73</v>
      </c>
      <c r="J33" s="6" t="s">
        <v>56</v>
      </c>
      <c r="K33" s="6" t="s">
        <v>57</v>
      </c>
      <c r="L33" s="6" t="s">
        <v>58</v>
      </c>
      <c r="M33" s="6" t="s">
        <v>59</v>
      </c>
      <c r="N33" s="6" t="s">
        <v>60</v>
      </c>
      <c r="O33" s="6" t="s">
        <v>69</v>
      </c>
      <c r="P33" s="6" t="s">
        <v>62</v>
      </c>
      <c r="Q33" s="6" t="s">
        <v>63</v>
      </c>
      <c r="R33" s="6" t="s">
        <v>64</v>
      </c>
      <c r="S33" s="6" t="s">
        <v>78</v>
      </c>
      <c r="U33" s="18" t="s">
        <v>51</v>
      </c>
      <c r="V33" s="7" t="s">
        <v>54</v>
      </c>
      <c r="X33" s="12">
        <f t="shared" si="1"/>
        <v>1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1</v>
      </c>
      <c r="AC33" s="12">
        <f t="shared" si="6"/>
        <v>0</v>
      </c>
      <c r="AD33" s="12">
        <f t="shared" si="7"/>
        <v>1</v>
      </c>
      <c r="AE33" s="12">
        <f t="shared" si="8"/>
        <v>0</v>
      </c>
      <c r="AF33" s="12">
        <f t="shared" si="9"/>
        <v>1</v>
      </c>
      <c r="AG33" s="12">
        <f t="shared" si="10"/>
        <v>0</v>
      </c>
      <c r="AH33" s="12">
        <f t="shared" si="11"/>
        <v>1</v>
      </c>
      <c r="AI33" s="12">
        <f t="shared" si="12"/>
        <v>1</v>
      </c>
      <c r="AJ33" s="12">
        <f t="shared" si="13"/>
        <v>1</v>
      </c>
      <c r="AK33" s="12">
        <f t="shared" si="14"/>
        <v>1</v>
      </c>
      <c r="AL33" s="12">
        <f t="shared" si="15"/>
        <v>1</v>
      </c>
      <c r="AM33" s="12">
        <f t="shared" si="16"/>
        <v>1</v>
      </c>
      <c r="AO33" t="e">
        <f t="shared" si="17"/>
        <v>#N/A</v>
      </c>
      <c r="AP33">
        <f t="shared" si="18"/>
        <v>1</v>
      </c>
    </row>
    <row r="34" spans="1:42" x14ac:dyDescent="0.2">
      <c r="A34" s="1" t="s">
        <v>45</v>
      </c>
      <c r="B34" s="15">
        <f t="shared" si="19"/>
        <v>11</v>
      </c>
      <c r="C34" s="19">
        <f t="shared" si="0"/>
        <v>2</v>
      </c>
      <c r="D34" s="6" t="s">
        <v>50</v>
      </c>
      <c r="E34" s="6" t="s">
        <v>71</v>
      </c>
      <c r="F34" s="6" t="s">
        <v>52</v>
      </c>
      <c r="G34" s="6" t="s">
        <v>53</v>
      </c>
      <c r="H34" s="6" t="s">
        <v>54</v>
      </c>
      <c r="I34" s="6" t="s">
        <v>55</v>
      </c>
      <c r="J34" s="6" t="s">
        <v>67</v>
      </c>
      <c r="K34" s="6" t="s">
        <v>79</v>
      </c>
      <c r="L34" s="6" t="s">
        <v>58</v>
      </c>
      <c r="M34" s="6" t="s">
        <v>59</v>
      </c>
      <c r="N34" s="6" t="s">
        <v>60</v>
      </c>
      <c r="O34" s="6" t="s">
        <v>69</v>
      </c>
      <c r="P34" s="6" t="s">
        <v>62</v>
      </c>
      <c r="Q34" s="6" t="s">
        <v>63</v>
      </c>
      <c r="R34" s="6" t="s">
        <v>64</v>
      </c>
      <c r="S34" s="6" t="s">
        <v>65</v>
      </c>
      <c r="U34" s="7" t="s">
        <v>64</v>
      </c>
      <c r="V34" s="7" t="s">
        <v>63</v>
      </c>
      <c r="X34" s="12">
        <f t="shared" si="1"/>
        <v>1</v>
      </c>
      <c r="Y34" s="12">
        <f t="shared" si="2"/>
        <v>1</v>
      </c>
      <c r="Z34" s="12">
        <f t="shared" si="3"/>
        <v>0</v>
      </c>
      <c r="AA34" s="12">
        <f t="shared" si="4"/>
        <v>0</v>
      </c>
      <c r="AB34" s="12">
        <f t="shared" si="5"/>
        <v>1</v>
      </c>
      <c r="AC34" s="12">
        <f t="shared" si="6"/>
        <v>1</v>
      </c>
      <c r="AD34" s="12">
        <f t="shared" si="7"/>
        <v>0</v>
      </c>
      <c r="AE34" s="12">
        <f t="shared" si="8"/>
        <v>1</v>
      </c>
      <c r="AF34" s="12">
        <f t="shared" si="9"/>
        <v>1</v>
      </c>
      <c r="AG34" s="12">
        <f t="shared" si="10"/>
        <v>0</v>
      </c>
      <c r="AH34" s="12">
        <f t="shared" si="11"/>
        <v>1</v>
      </c>
      <c r="AI34" s="12">
        <f t="shared" si="12"/>
        <v>1</v>
      </c>
      <c r="AJ34" s="12">
        <f t="shared" si="13"/>
        <v>1</v>
      </c>
      <c r="AK34" s="12">
        <f t="shared" si="14"/>
        <v>1</v>
      </c>
      <c r="AL34" s="12">
        <f t="shared" si="15"/>
        <v>1</v>
      </c>
      <c r="AM34" s="12">
        <f t="shared" si="16"/>
        <v>0</v>
      </c>
      <c r="AO34">
        <f t="shared" si="17"/>
        <v>1</v>
      </c>
      <c r="AP34">
        <f t="shared" si="18"/>
        <v>1</v>
      </c>
    </row>
    <row r="35" spans="1:42" x14ac:dyDescent="0.2">
      <c r="A35" s="1" t="s">
        <v>46</v>
      </c>
      <c r="B35" s="15">
        <f t="shared" si="19"/>
        <v>8</v>
      </c>
      <c r="C35" s="19">
        <f t="shared" si="0"/>
        <v>0</v>
      </c>
      <c r="D35" s="6" t="s">
        <v>50</v>
      </c>
      <c r="E35" s="6" t="s">
        <v>51</v>
      </c>
      <c r="F35" s="6" t="s">
        <v>52</v>
      </c>
      <c r="G35" s="6" t="s">
        <v>53</v>
      </c>
      <c r="H35" s="6" t="s">
        <v>54</v>
      </c>
      <c r="I35" s="6" t="s">
        <v>55</v>
      </c>
      <c r="J35" s="6" t="s">
        <v>67</v>
      </c>
      <c r="K35" s="6" t="s">
        <v>57</v>
      </c>
      <c r="L35" s="6" t="s">
        <v>58</v>
      </c>
      <c r="M35" s="6" t="s">
        <v>59</v>
      </c>
      <c r="N35" s="6" t="s">
        <v>60</v>
      </c>
      <c r="O35" s="6" t="s">
        <v>69</v>
      </c>
      <c r="P35" s="6" t="s">
        <v>62</v>
      </c>
      <c r="Q35" s="6" t="s">
        <v>68</v>
      </c>
      <c r="R35" s="6" t="s">
        <v>64</v>
      </c>
      <c r="S35" s="6" t="s">
        <v>65</v>
      </c>
      <c r="U35" s="18" t="s">
        <v>86</v>
      </c>
      <c r="V35" s="18" t="s">
        <v>86</v>
      </c>
      <c r="X35" s="12">
        <f t="shared" si="1"/>
        <v>1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1</v>
      </c>
      <c r="AC35" s="12">
        <f t="shared" si="6"/>
        <v>1</v>
      </c>
      <c r="AD35" s="12">
        <f t="shared" si="7"/>
        <v>0</v>
      </c>
      <c r="AE35" s="12">
        <f t="shared" si="8"/>
        <v>0</v>
      </c>
      <c r="AF35" s="12">
        <f t="shared" si="9"/>
        <v>1</v>
      </c>
      <c r="AG35" s="12">
        <f t="shared" si="10"/>
        <v>0</v>
      </c>
      <c r="AH35" s="12">
        <f t="shared" si="11"/>
        <v>1</v>
      </c>
      <c r="AI35" s="12">
        <f t="shared" si="12"/>
        <v>1</v>
      </c>
      <c r="AJ35" s="12">
        <f t="shared" si="13"/>
        <v>1</v>
      </c>
      <c r="AK35" s="12">
        <f t="shared" si="14"/>
        <v>0</v>
      </c>
      <c r="AL35" s="12">
        <f t="shared" si="15"/>
        <v>1</v>
      </c>
      <c r="AM35" s="12">
        <f t="shared" si="16"/>
        <v>0</v>
      </c>
      <c r="AO35" t="e">
        <f t="shared" si="17"/>
        <v>#N/A</v>
      </c>
      <c r="AP35" t="e">
        <f t="shared" si="18"/>
        <v>#N/A</v>
      </c>
    </row>
    <row r="36" spans="1:42" x14ac:dyDescent="0.2">
      <c r="A36" s="1" t="s">
        <v>89</v>
      </c>
      <c r="B36" s="15" t="s">
        <v>94</v>
      </c>
      <c r="C36" s="19">
        <f>COUNT(AO36:AP36)</f>
        <v>0</v>
      </c>
      <c r="D36" s="6" t="s">
        <v>70</v>
      </c>
      <c r="E36" s="6" t="s">
        <v>71</v>
      </c>
      <c r="F36" s="6" t="s">
        <v>72</v>
      </c>
      <c r="G36" s="6" t="s">
        <v>81</v>
      </c>
      <c r="H36" s="6" t="s">
        <v>66</v>
      </c>
      <c r="I36" s="6" t="s">
        <v>55</v>
      </c>
      <c r="J36" s="6" t="s">
        <v>67</v>
      </c>
      <c r="K36" s="6" t="s">
        <v>57</v>
      </c>
      <c r="L36" s="6" t="s">
        <v>74</v>
      </c>
      <c r="M36" s="6" t="s">
        <v>77</v>
      </c>
      <c r="N36" s="6" t="s">
        <v>76</v>
      </c>
      <c r="O36" s="6" t="s">
        <v>61</v>
      </c>
      <c r="P36" s="6" t="s">
        <v>75</v>
      </c>
      <c r="Q36" s="6" t="s">
        <v>68</v>
      </c>
      <c r="R36" s="6" t="s">
        <v>80</v>
      </c>
      <c r="S36" s="6" t="s">
        <v>78</v>
      </c>
      <c r="U36" s="18" t="s">
        <v>86</v>
      </c>
      <c r="V36" s="18" t="s">
        <v>86</v>
      </c>
      <c r="X36" s="12">
        <f>IF(D36=$D$52,1,0)</f>
        <v>0</v>
      </c>
      <c r="Y36" s="12">
        <f>IF(E36=$E$52,1,0)</f>
        <v>1</v>
      </c>
      <c r="Z36" s="12">
        <f>IF(F36=$F$52,1,0)</f>
        <v>1</v>
      </c>
      <c r="AA36" s="12">
        <f>IF(G36=$G$52,1,0)</f>
        <v>1</v>
      </c>
      <c r="AB36" s="12">
        <f>IF(H36=$H$52,1,0)</f>
        <v>0</v>
      </c>
      <c r="AC36" s="12">
        <f>IF(I36=$I$52,1,0)</f>
        <v>1</v>
      </c>
      <c r="AD36" s="12">
        <f>IF(J36=$J$52,1,0)</f>
        <v>0</v>
      </c>
      <c r="AE36" s="12">
        <f>IF(K36=$K$52,1,0)</f>
        <v>0</v>
      </c>
      <c r="AF36" s="12">
        <f>IF(L36=$L$52,1,0)</f>
        <v>0</v>
      </c>
      <c r="AG36" s="12">
        <f>IF(M36=$M$52,1,0)</f>
        <v>1</v>
      </c>
      <c r="AH36" s="12">
        <f>IF(N36=$N$52,1,0)</f>
        <v>0</v>
      </c>
      <c r="AI36" s="12">
        <f>IF(O36=$O$52,1,0)</f>
        <v>0</v>
      </c>
      <c r="AJ36" s="12">
        <f>IF(P36=$P$52,1,0)</f>
        <v>0</v>
      </c>
      <c r="AK36" s="12">
        <f>IF(Q36=$Q$52,1,0)</f>
        <v>0</v>
      </c>
      <c r="AL36" s="12">
        <f>IF(R36=$R$52,1,0)</f>
        <v>0</v>
      </c>
      <c r="AM36" s="12">
        <f>IF(S36=$S$52,1,0)</f>
        <v>1</v>
      </c>
      <c r="AO36" t="e">
        <f>HLOOKUP(U36,$D$52:$S$53,2,FALSE)</f>
        <v>#N/A</v>
      </c>
      <c r="AP36" t="e">
        <f>HLOOKUP(V36,$D$52:$S$53,2,FALSE)</f>
        <v>#N/A</v>
      </c>
    </row>
    <row r="37" spans="1:42" x14ac:dyDescent="0.2">
      <c r="A37" s="1" t="s">
        <v>21</v>
      </c>
      <c r="B37" s="15">
        <f t="shared" si="19"/>
        <v>9</v>
      </c>
      <c r="C37" s="19">
        <f t="shared" si="0"/>
        <v>1</v>
      </c>
      <c r="D37" s="6" t="s">
        <v>50</v>
      </c>
      <c r="E37" s="6" t="s">
        <v>51</v>
      </c>
      <c r="F37" s="6" t="s">
        <v>52</v>
      </c>
      <c r="G37" s="6" t="s">
        <v>81</v>
      </c>
      <c r="H37" s="6" t="s">
        <v>54</v>
      </c>
      <c r="I37" s="6" t="s">
        <v>55</v>
      </c>
      <c r="J37" s="6" t="s">
        <v>67</v>
      </c>
      <c r="K37" s="6" t="s">
        <v>57</v>
      </c>
      <c r="L37" s="6" t="s">
        <v>58</v>
      </c>
      <c r="M37" s="6" t="s">
        <v>59</v>
      </c>
      <c r="N37" s="6" t="s">
        <v>60</v>
      </c>
      <c r="O37" s="6" t="s">
        <v>69</v>
      </c>
      <c r="P37" s="6" t="s">
        <v>62</v>
      </c>
      <c r="Q37" s="6" t="s">
        <v>68</v>
      </c>
      <c r="R37" s="6" t="s">
        <v>64</v>
      </c>
      <c r="S37" s="6" t="s">
        <v>65</v>
      </c>
      <c r="U37" s="18" t="s">
        <v>51</v>
      </c>
      <c r="V37" s="7" t="s">
        <v>54</v>
      </c>
      <c r="X37" s="12">
        <f t="shared" si="1"/>
        <v>1</v>
      </c>
      <c r="Y37" s="12">
        <f t="shared" si="2"/>
        <v>0</v>
      </c>
      <c r="Z37" s="12">
        <f t="shared" si="3"/>
        <v>0</v>
      </c>
      <c r="AA37" s="12">
        <f t="shared" si="4"/>
        <v>1</v>
      </c>
      <c r="AB37" s="12">
        <f t="shared" si="5"/>
        <v>1</v>
      </c>
      <c r="AC37" s="12">
        <f t="shared" si="6"/>
        <v>1</v>
      </c>
      <c r="AD37" s="12">
        <f t="shared" si="7"/>
        <v>0</v>
      </c>
      <c r="AE37" s="12">
        <f t="shared" si="8"/>
        <v>0</v>
      </c>
      <c r="AF37" s="12">
        <f t="shared" si="9"/>
        <v>1</v>
      </c>
      <c r="AG37" s="12">
        <f t="shared" si="10"/>
        <v>0</v>
      </c>
      <c r="AH37" s="12">
        <f t="shared" si="11"/>
        <v>1</v>
      </c>
      <c r="AI37" s="12">
        <f t="shared" si="12"/>
        <v>1</v>
      </c>
      <c r="AJ37" s="12">
        <f t="shared" si="13"/>
        <v>1</v>
      </c>
      <c r="AK37" s="12">
        <f t="shared" si="14"/>
        <v>0</v>
      </c>
      <c r="AL37" s="12">
        <f t="shared" si="15"/>
        <v>1</v>
      </c>
      <c r="AM37" s="12">
        <f t="shared" si="16"/>
        <v>0</v>
      </c>
      <c r="AO37" t="e">
        <f t="shared" si="17"/>
        <v>#N/A</v>
      </c>
      <c r="AP37">
        <f t="shared" si="18"/>
        <v>1</v>
      </c>
    </row>
    <row r="38" spans="1:42" x14ac:dyDescent="0.2">
      <c r="A38" s="1" t="s">
        <v>24</v>
      </c>
      <c r="B38" s="15">
        <f t="shared" si="19"/>
        <v>8</v>
      </c>
      <c r="C38" s="19">
        <f t="shared" si="0"/>
        <v>2</v>
      </c>
      <c r="D38" s="6" t="s">
        <v>50</v>
      </c>
      <c r="E38" s="6" t="s">
        <v>51</v>
      </c>
      <c r="F38" s="6" t="s">
        <v>52</v>
      </c>
      <c r="G38" s="6" t="s">
        <v>53</v>
      </c>
      <c r="H38" s="6" t="s">
        <v>54</v>
      </c>
      <c r="I38" s="6" t="s">
        <v>73</v>
      </c>
      <c r="J38" s="6" t="s">
        <v>67</v>
      </c>
      <c r="K38" s="6" t="s">
        <v>79</v>
      </c>
      <c r="L38" s="6" t="s">
        <v>74</v>
      </c>
      <c r="M38" s="6" t="s">
        <v>59</v>
      </c>
      <c r="N38" s="6" t="s">
        <v>60</v>
      </c>
      <c r="O38" s="6" t="s">
        <v>69</v>
      </c>
      <c r="P38" s="6" t="s">
        <v>62</v>
      </c>
      <c r="Q38" s="6" t="s">
        <v>63</v>
      </c>
      <c r="R38" s="6" t="s">
        <v>64</v>
      </c>
      <c r="S38" s="6" t="s">
        <v>65</v>
      </c>
      <c r="U38" s="7" t="s">
        <v>64</v>
      </c>
      <c r="V38" s="7" t="s">
        <v>60</v>
      </c>
      <c r="X38" s="12">
        <f t="shared" si="1"/>
        <v>1</v>
      </c>
      <c r="Y38" s="12">
        <f t="shared" si="2"/>
        <v>0</v>
      </c>
      <c r="Z38" s="12">
        <f t="shared" si="3"/>
        <v>0</v>
      </c>
      <c r="AA38" s="12">
        <f t="shared" si="4"/>
        <v>0</v>
      </c>
      <c r="AB38" s="12">
        <f t="shared" si="5"/>
        <v>1</v>
      </c>
      <c r="AC38" s="12">
        <f t="shared" si="6"/>
        <v>0</v>
      </c>
      <c r="AD38" s="12">
        <f t="shared" si="7"/>
        <v>0</v>
      </c>
      <c r="AE38" s="12">
        <f t="shared" si="8"/>
        <v>1</v>
      </c>
      <c r="AF38" s="12">
        <f t="shared" si="9"/>
        <v>0</v>
      </c>
      <c r="AG38" s="12">
        <f t="shared" si="10"/>
        <v>0</v>
      </c>
      <c r="AH38" s="12">
        <f t="shared" si="11"/>
        <v>1</v>
      </c>
      <c r="AI38" s="12">
        <f t="shared" si="12"/>
        <v>1</v>
      </c>
      <c r="AJ38" s="12">
        <f t="shared" si="13"/>
        <v>1</v>
      </c>
      <c r="AK38" s="12">
        <f t="shared" si="14"/>
        <v>1</v>
      </c>
      <c r="AL38" s="12">
        <f t="shared" si="15"/>
        <v>1</v>
      </c>
      <c r="AM38" s="12">
        <f t="shared" si="16"/>
        <v>0</v>
      </c>
      <c r="AO38">
        <f t="shared" si="17"/>
        <v>1</v>
      </c>
      <c r="AP38">
        <f t="shared" si="18"/>
        <v>1</v>
      </c>
    </row>
    <row r="39" spans="1:42" x14ac:dyDescent="0.2">
      <c r="A39" s="1" t="s">
        <v>11</v>
      </c>
      <c r="B39" s="15">
        <f t="shared" si="19"/>
        <v>9</v>
      </c>
      <c r="C39" s="19">
        <f t="shared" si="0"/>
        <v>2</v>
      </c>
      <c r="D39" s="6" t="s">
        <v>50</v>
      </c>
      <c r="E39" s="6" t="s">
        <v>51</v>
      </c>
      <c r="F39" s="6" t="s">
        <v>52</v>
      </c>
      <c r="G39" s="6" t="s">
        <v>53</v>
      </c>
      <c r="H39" s="6" t="s">
        <v>54</v>
      </c>
      <c r="I39" s="6" t="s">
        <v>73</v>
      </c>
      <c r="J39" s="6" t="s">
        <v>67</v>
      </c>
      <c r="K39" s="6" t="s">
        <v>79</v>
      </c>
      <c r="L39" s="6" t="s">
        <v>58</v>
      </c>
      <c r="M39" s="6" t="s">
        <v>59</v>
      </c>
      <c r="N39" s="6" t="s">
        <v>60</v>
      </c>
      <c r="O39" s="6" t="s">
        <v>69</v>
      </c>
      <c r="P39" s="6" t="s">
        <v>62</v>
      </c>
      <c r="Q39" s="6" t="s">
        <v>63</v>
      </c>
      <c r="R39" s="6" t="s">
        <v>64</v>
      </c>
      <c r="S39" s="6" t="s">
        <v>65</v>
      </c>
      <c r="U39" s="7" t="s">
        <v>64</v>
      </c>
      <c r="V39" s="7" t="s">
        <v>60</v>
      </c>
      <c r="X39" s="12">
        <f t="shared" si="1"/>
        <v>1</v>
      </c>
      <c r="Y39" s="12">
        <f t="shared" si="2"/>
        <v>0</v>
      </c>
      <c r="Z39" s="12">
        <f t="shared" si="3"/>
        <v>0</v>
      </c>
      <c r="AA39" s="12">
        <f t="shared" si="4"/>
        <v>0</v>
      </c>
      <c r="AB39" s="12">
        <f t="shared" si="5"/>
        <v>1</v>
      </c>
      <c r="AC39" s="12">
        <f t="shared" si="6"/>
        <v>0</v>
      </c>
      <c r="AD39" s="12">
        <f t="shared" si="7"/>
        <v>0</v>
      </c>
      <c r="AE39" s="12">
        <f t="shared" si="8"/>
        <v>1</v>
      </c>
      <c r="AF39" s="12">
        <f t="shared" si="9"/>
        <v>1</v>
      </c>
      <c r="AG39" s="12">
        <f t="shared" si="10"/>
        <v>0</v>
      </c>
      <c r="AH39" s="12">
        <f t="shared" si="11"/>
        <v>1</v>
      </c>
      <c r="AI39" s="12">
        <f t="shared" si="12"/>
        <v>1</v>
      </c>
      <c r="AJ39" s="12">
        <f t="shared" si="13"/>
        <v>1</v>
      </c>
      <c r="AK39" s="12">
        <f t="shared" si="14"/>
        <v>1</v>
      </c>
      <c r="AL39" s="12">
        <f t="shared" si="15"/>
        <v>1</v>
      </c>
      <c r="AM39" s="12">
        <f t="shared" si="16"/>
        <v>0</v>
      </c>
      <c r="AO39">
        <f t="shared" si="17"/>
        <v>1</v>
      </c>
      <c r="AP39">
        <f t="shared" si="18"/>
        <v>1</v>
      </c>
    </row>
    <row r="40" spans="1:42" x14ac:dyDescent="0.2">
      <c r="A40" s="1" t="s">
        <v>12</v>
      </c>
      <c r="B40" s="15">
        <f t="shared" si="19"/>
        <v>10</v>
      </c>
      <c r="C40" s="19">
        <f t="shared" si="0"/>
        <v>2</v>
      </c>
      <c r="D40" s="6" t="s">
        <v>50</v>
      </c>
      <c r="E40" s="6" t="s">
        <v>51</v>
      </c>
      <c r="F40" s="6" t="s">
        <v>52</v>
      </c>
      <c r="G40" s="6" t="s">
        <v>81</v>
      </c>
      <c r="H40" s="6" t="s">
        <v>54</v>
      </c>
      <c r="I40" s="6" t="s">
        <v>73</v>
      </c>
      <c r="J40" s="6" t="s">
        <v>67</v>
      </c>
      <c r="K40" s="6" t="s">
        <v>57</v>
      </c>
      <c r="L40" s="6" t="s">
        <v>58</v>
      </c>
      <c r="M40" s="6" t="s">
        <v>59</v>
      </c>
      <c r="N40" s="6" t="s">
        <v>60</v>
      </c>
      <c r="O40" s="6" t="s">
        <v>69</v>
      </c>
      <c r="P40" s="6" t="s">
        <v>62</v>
      </c>
      <c r="Q40" s="6" t="s">
        <v>63</v>
      </c>
      <c r="R40" s="6" t="s">
        <v>64</v>
      </c>
      <c r="S40" s="6" t="s">
        <v>78</v>
      </c>
      <c r="U40" s="7" t="s">
        <v>62</v>
      </c>
      <c r="V40" s="7" t="s">
        <v>60</v>
      </c>
      <c r="X40" s="12">
        <f t="shared" si="1"/>
        <v>1</v>
      </c>
      <c r="Y40" s="12">
        <f t="shared" si="2"/>
        <v>0</v>
      </c>
      <c r="Z40" s="12">
        <f t="shared" si="3"/>
        <v>0</v>
      </c>
      <c r="AA40" s="12">
        <f t="shared" si="4"/>
        <v>1</v>
      </c>
      <c r="AB40" s="12">
        <f t="shared" si="5"/>
        <v>1</v>
      </c>
      <c r="AC40" s="12">
        <f t="shared" si="6"/>
        <v>0</v>
      </c>
      <c r="AD40" s="12">
        <f t="shared" si="7"/>
        <v>0</v>
      </c>
      <c r="AE40" s="12">
        <f t="shared" si="8"/>
        <v>0</v>
      </c>
      <c r="AF40" s="12">
        <f t="shared" si="9"/>
        <v>1</v>
      </c>
      <c r="AG40" s="12">
        <f t="shared" si="10"/>
        <v>0</v>
      </c>
      <c r="AH40" s="12">
        <f t="shared" si="11"/>
        <v>1</v>
      </c>
      <c r="AI40" s="12">
        <f t="shared" si="12"/>
        <v>1</v>
      </c>
      <c r="AJ40" s="12">
        <f t="shared" si="13"/>
        <v>1</v>
      </c>
      <c r="AK40" s="12">
        <f t="shared" si="14"/>
        <v>1</v>
      </c>
      <c r="AL40" s="12">
        <f t="shared" si="15"/>
        <v>1</v>
      </c>
      <c r="AM40" s="12">
        <f t="shared" si="16"/>
        <v>1</v>
      </c>
      <c r="AO40">
        <f t="shared" si="17"/>
        <v>1</v>
      </c>
      <c r="AP40">
        <f t="shared" si="18"/>
        <v>1</v>
      </c>
    </row>
    <row r="41" spans="1:42" x14ac:dyDescent="0.2">
      <c r="A41" s="1" t="s">
        <v>47</v>
      </c>
      <c r="B41" s="15">
        <f t="shared" si="19"/>
        <v>9</v>
      </c>
      <c r="C41" s="19">
        <f t="shared" si="0"/>
        <v>2</v>
      </c>
      <c r="D41" s="6" t="s">
        <v>50</v>
      </c>
      <c r="E41" s="6" t="s">
        <v>71</v>
      </c>
      <c r="F41" s="6" t="s">
        <v>52</v>
      </c>
      <c r="G41" s="6" t="s">
        <v>53</v>
      </c>
      <c r="H41" s="6" t="s">
        <v>54</v>
      </c>
      <c r="I41" s="6" t="s">
        <v>73</v>
      </c>
      <c r="J41" s="6" t="s">
        <v>67</v>
      </c>
      <c r="K41" s="6" t="s">
        <v>57</v>
      </c>
      <c r="L41" s="6" t="s">
        <v>58</v>
      </c>
      <c r="M41" s="6" t="s">
        <v>59</v>
      </c>
      <c r="N41" s="6" t="s">
        <v>60</v>
      </c>
      <c r="O41" s="6" t="s">
        <v>69</v>
      </c>
      <c r="P41" s="6" t="s">
        <v>62</v>
      </c>
      <c r="Q41" s="6" t="s">
        <v>63</v>
      </c>
      <c r="R41" s="6" t="s">
        <v>64</v>
      </c>
      <c r="S41" s="6" t="s">
        <v>65</v>
      </c>
      <c r="U41" s="7" t="s">
        <v>64</v>
      </c>
      <c r="V41" s="7" t="s">
        <v>60</v>
      </c>
      <c r="X41" s="12">
        <f t="shared" si="1"/>
        <v>1</v>
      </c>
      <c r="Y41" s="12">
        <f t="shared" si="2"/>
        <v>1</v>
      </c>
      <c r="Z41" s="12">
        <f t="shared" si="3"/>
        <v>0</v>
      </c>
      <c r="AA41" s="12">
        <f t="shared" si="4"/>
        <v>0</v>
      </c>
      <c r="AB41" s="12">
        <f t="shared" si="5"/>
        <v>1</v>
      </c>
      <c r="AC41" s="12">
        <f t="shared" si="6"/>
        <v>0</v>
      </c>
      <c r="AD41" s="12">
        <f t="shared" si="7"/>
        <v>0</v>
      </c>
      <c r="AE41" s="12">
        <f t="shared" si="8"/>
        <v>0</v>
      </c>
      <c r="AF41" s="12">
        <f t="shared" si="9"/>
        <v>1</v>
      </c>
      <c r="AG41" s="12">
        <f t="shared" si="10"/>
        <v>0</v>
      </c>
      <c r="AH41" s="12">
        <f t="shared" si="11"/>
        <v>1</v>
      </c>
      <c r="AI41" s="12">
        <f t="shared" si="12"/>
        <v>1</v>
      </c>
      <c r="AJ41" s="12">
        <f t="shared" si="13"/>
        <v>1</v>
      </c>
      <c r="AK41" s="12">
        <f t="shared" si="14"/>
        <v>1</v>
      </c>
      <c r="AL41" s="12">
        <f t="shared" si="15"/>
        <v>1</v>
      </c>
      <c r="AM41" s="12">
        <f t="shared" si="16"/>
        <v>0</v>
      </c>
      <c r="AO41">
        <f t="shared" si="17"/>
        <v>1</v>
      </c>
      <c r="AP41">
        <f t="shared" si="18"/>
        <v>1</v>
      </c>
    </row>
    <row r="42" spans="1:42" x14ac:dyDescent="0.2">
      <c r="A42" s="1" t="s">
        <v>13</v>
      </c>
      <c r="B42" s="15">
        <f t="shared" si="19"/>
        <v>7</v>
      </c>
      <c r="C42" s="19">
        <f t="shared" si="0"/>
        <v>1</v>
      </c>
      <c r="D42" s="6" t="s">
        <v>50</v>
      </c>
      <c r="E42" s="6" t="s">
        <v>71</v>
      </c>
      <c r="F42" s="6" t="s">
        <v>52</v>
      </c>
      <c r="G42" s="6" t="s">
        <v>53</v>
      </c>
      <c r="H42" s="6" t="s">
        <v>54</v>
      </c>
      <c r="I42" s="6" t="s">
        <v>73</v>
      </c>
      <c r="J42" s="6" t="s">
        <v>67</v>
      </c>
      <c r="K42" s="6" t="s">
        <v>57</v>
      </c>
      <c r="L42" s="6" t="s">
        <v>58</v>
      </c>
      <c r="M42" s="6" t="s">
        <v>59</v>
      </c>
      <c r="N42" s="6" t="s">
        <v>76</v>
      </c>
      <c r="O42" s="6" t="s">
        <v>69</v>
      </c>
      <c r="P42" s="6" t="s">
        <v>62</v>
      </c>
      <c r="Q42" s="6" t="s">
        <v>68</v>
      </c>
      <c r="R42" s="6" t="s">
        <v>64</v>
      </c>
      <c r="S42" s="6" t="s">
        <v>65</v>
      </c>
      <c r="U42" s="18" t="s">
        <v>65</v>
      </c>
      <c r="V42" s="7" t="s">
        <v>50</v>
      </c>
      <c r="X42" s="12">
        <f t="shared" si="1"/>
        <v>1</v>
      </c>
      <c r="Y42" s="12">
        <f t="shared" si="2"/>
        <v>1</v>
      </c>
      <c r="Z42" s="12">
        <f t="shared" si="3"/>
        <v>0</v>
      </c>
      <c r="AA42" s="12">
        <f t="shared" si="4"/>
        <v>0</v>
      </c>
      <c r="AB42" s="12">
        <f t="shared" si="5"/>
        <v>1</v>
      </c>
      <c r="AC42" s="12">
        <f t="shared" si="6"/>
        <v>0</v>
      </c>
      <c r="AD42" s="12">
        <f t="shared" si="7"/>
        <v>0</v>
      </c>
      <c r="AE42" s="12">
        <f t="shared" si="8"/>
        <v>0</v>
      </c>
      <c r="AF42" s="12">
        <f t="shared" si="9"/>
        <v>1</v>
      </c>
      <c r="AG42" s="12">
        <f t="shared" si="10"/>
        <v>0</v>
      </c>
      <c r="AH42" s="12">
        <f t="shared" si="11"/>
        <v>0</v>
      </c>
      <c r="AI42" s="12">
        <f t="shared" si="12"/>
        <v>1</v>
      </c>
      <c r="AJ42" s="12">
        <f t="shared" si="13"/>
        <v>1</v>
      </c>
      <c r="AK42" s="12">
        <f t="shared" si="14"/>
        <v>0</v>
      </c>
      <c r="AL42" s="12">
        <f t="shared" si="15"/>
        <v>1</v>
      </c>
      <c r="AM42" s="12">
        <f t="shared" si="16"/>
        <v>0</v>
      </c>
      <c r="AO42" t="e">
        <f t="shared" si="17"/>
        <v>#N/A</v>
      </c>
      <c r="AP42">
        <f t="shared" si="18"/>
        <v>1</v>
      </c>
    </row>
    <row r="43" spans="1:42" x14ac:dyDescent="0.2">
      <c r="A43" s="1" t="s">
        <v>19</v>
      </c>
      <c r="B43" s="15">
        <f t="shared" si="19"/>
        <v>9</v>
      </c>
      <c r="C43" s="19">
        <f t="shared" si="0"/>
        <v>1</v>
      </c>
      <c r="D43" s="6" t="s">
        <v>50</v>
      </c>
      <c r="E43" s="6" t="s">
        <v>51</v>
      </c>
      <c r="F43" s="6" t="s">
        <v>52</v>
      </c>
      <c r="G43" s="6" t="s">
        <v>53</v>
      </c>
      <c r="H43" s="6" t="s">
        <v>66</v>
      </c>
      <c r="I43" s="6" t="s">
        <v>73</v>
      </c>
      <c r="J43" s="6" t="s">
        <v>56</v>
      </c>
      <c r="K43" s="6" t="s">
        <v>79</v>
      </c>
      <c r="L43" s="6" t="s">
        <v>58</v>
      </c>
      <c r="M43" s="6" t="s">
        <v>59</v>
      </c>
      <c r="N43" s="6" t="s">
        <v>60</v>
      </c>
      <c r="O43" s="6" t="s">
        <v>69</v>
      </c>
      <c r="P43" s="6" t="s">
        <v>62</v>
      </c>
      <c r="Q43" s="6" t="s">
        <v>63</v>
      </c>
      <c r="R43" s="6" t="s">
        <v>64</v>
      </c>
      <c r="S43" s="6" t="s">
        <v>65</v>
      </c>
      <c r="U43" s="7" t="s">
        <v>58</v>
      </c>
      <c r="V43" s="18" t="s">
        <v>59</v>
      </c>
      <c r="X43" s="12">
        <f t="shared" si="1"/>
        <v>1</v>
      </c>
      <c r="Y43" s="12">
        <f t="shared" si="2"/>
        <v>0</v>
      </c>
      <c r="Z43" s="12">
        <f t="shared" si="3"/>
        <v>0</v>
      </c>
      <c r="AA43" s="12">
        <f t="shared" si="4"/>
        <v>0</v>
      </c>
      <c r="AB43" s="12">
        <f t="shared" si="5"/>
        <v>0</v>
      </c>
      <c r="AC43" s="12">
        <f t="shared" si="6"/>
        <v>0</v>
      </c>
      <c r="AD43" s="12">
        <f t="shared" si="7"/>
        <v>1</v>
      </c>
      <c r="AE43" s="12">
        <f t="shared" si="8"/>
        <v>1</v>
      </c>
      <c r="AF43" s="12">
        <f t="shared" si="9"/>
        <v>1</v>
      </c>
      <c r="AG43" s="12">
        <f t="shared" si="10"/>
        <v>0</v>
      </c>
      <c r="AH43" s="12">
        <f t="shared" si="11"/>
        <v>1</v>
      </c>
      <c r="AI43" s="12">
        <f t="shared" si="12"/>
        <v>1</v>
      </c>
      <c r="AJ43" s="12">
        <f t="shared" si="13"/>
        <v>1</v>
      </c>
      <c r="AK43" s="12">
        <f t="shared" si="14"/>
        <v>1</v>
      </c>
      <c r="AL43" s="12">
        <f t="shared" si="15"/>
        <v>1</v>
      </c>
      <c r="AM43" s="12">
        <f t="shared" si="16"/>
        <v>0</v>
      </c>
      <c r="AO43">
        <f t="shared" si="17"/>
        <v>1</v>
      </c>
      <c r="AP43" t="e">
        <f t="shared" si="18"/>
        <v>#N/A</v>
      </c>
    </row>
    <row r="44" spans="1:42" x14ac:dyDescent="0.2">
      <c r="A44" s="1" t="s">
        <v>48</v>
      </c>
      <c r="B44" s="15">
        <f t="shared" si="19"/>
        <v>7</v>
      </c>
      <c r="C44" s="19">
        <f t="shared" si="0"/>
        <v>1</v>
      </c>
      <c r="D44" s="6" t="s">
        <v>50</v>
      </c>
      <c r="E44" s="6" t="s">
        <v>51</v>
      </c>
      <c r="F44" s="6" t="s">
        <v>52</v>
      </c>
      <c r="G44" s="6" t="s">
        <v>53</v>
      </c>
      <c r="H44" s="6" t="s">
        <v>66</v>
      </c>
      <c r="I44" s="6" t="s">
        <v>73</v>
      </c>
      <c r="J44" s="6" t="s">
        <v>67</v>
      </c>
      <c r="K44" s="6" t="s">
        <v>79</v>
      </c>
      <c r="L44" s="6" t="s">
        <v>58</v>
      </c>
      <c r="M44" s="6" t="s">
        <v>59</v>
      </c>
      <c r="N44" s="6" t="s">
        <v>60</v>
      </c>
      <c r="O44" s="6" t="s">
        <v>61</v>
      </c>
      <c r="P44" s="6" t="s">
        <v>62</v>
      </c>
      <c r="Q44" s="6" t="s">
        <v>63</v>
      </c>
      <c r="R44" s="6" t="s">
        <v>64</v>
      </c>
      <c r="S44" s="6" t="s">
        <v>65</v>
      </c>
      <c r="U44" s="7" t="s">
        <v>64</v>
      </c>
      <c r="V44" s="18" t="s">
        <v>51</v>
      </c>
      <c r="X44" s="12">
        <f t="shared" si="1"/>
        <v>1</v>
      </c>
      <c r="Y44" s="12">
        <f t="shared" si="2"/>
        <v>0</v>
      </c>
      <c r="Z44" s="12">
        <f t="shared" si="3"/>
        <v>0</v>
      </c>
      <c r="AA44" s="12">
        <f t="shared" si="4"/>
        <v>0</v>
      </c>
      <c r="AB44" s="12">
        <f t="shared" si="5"/>
        <v>0</v>
      </c>
      <c r="AC44" s="12">
        <f t="shared" si="6"/>
        <v>0</v>
      </c>
      <c r="AD44" s="12">
        <f t="shared" si="7"/>
        <v>0</v>
      </c>
      <c r="AE44" s="12">
        <f t="shared" si="8"/>
        <v>1</v>
      </c>
      <c r="AF44" s="12">
        <f t="shared" si="9"/>
        <v>1</v>
      </c>
      <c r="AG44" s="12">
        <f t="shared" si="10"/>
        <v>0</v>
      </c>
      <c r="AH44" s="12">
        <f t="shared" si="11"/>
        <v>1</v>
      </c>
      <c r="AI44" s="12">
        <f t="shared" si="12"/>
        <v>0</v>
      </c>
      <c r="AJ44" s="12">
        <f t="shared" si="13"/>
        <v>1</v>
      </c>
      <c r="AK44" s="12">
        <f t="shared" si="14"/>
        <v>1</v>
      </c>
      <c r="AL44" s="12">
        <f t="shared" si="15"/>
        <v>1</v>
      </c>
      <c r="AM44" s="12">
        <f t="shared" si="16"/>
        <v>0</v>
      </c>
      <c r="AO44">
        <f t="shared" si="17"/>
        <v>1</v>
      </c>
      <c r="AP44" t="e">
        <f t="shared" si="18"/>
        <v>#N/A</v>
      </c>
    </row>
    <row r="45" spans="1:42" x14ac:dyDescent="0.2">
      <c r="A45" s="1" t="s">
        <v>27</v>
      </c>
      <c r="B45" s="15">
        <f t="shared" si="19"/>
        <v>11</v>
      </c>
      <c r="C45" s="19">
        <f t="shared" si="0"/>
        <v>2</v>
      </c>
      <c r="D45" s="6" t="s">
        <v>50</v>
      </c>
      <c r="E45" s="6" t="s">
        <v>51</v>
      </c>
      <c r="F45" s="6" t="s">
        <v>52</v>
      </c>
      <c r="G45" s="6" t="s">
        <v>53</v>
      </c>
      <c r="H45" s="6" t="s">
        <v>54</v>
      </c>
      <c r="I45" s="6" t="s">
        <v>55</v>
      </c>
      <c r="J45" s="6" t="s">
        <v>67</v>
      </c>
      <c r="K45" s="6" t="s">
        <v>79</v>
      </c>
      <c r="L45" s="6" t="s">
        <v>58</v>
      </c>
      <c r="M45" s="6" t="s">
        <v>59</v>
      </c>
      <c r="N45" s="6" t="s">
        <v>60</v>
      </c>
      <c r="O45" s="6" t="s">
        <v>69</v>
      </c>
      <c r="P45" s="6" t="s">
        <v>62</v>
      </c>
      <c r="Q45" s="6" t="s">
        <v>63</v>
      </c>
      <c r="R45" s="6" t="s">
        <v>64</v>
      </c>
      <c r="S45" s="6" t="s">
        <v>78</v>
      </c>
      <c r="U45" s="7" t="s">
        <v>58</v>
      </c>
      <c r="V45" s="7" t="s">
        <v>64</v>
      </c>
      <c r="X45" s="12">
        <f t="shared" si="1"/>
        <v>1</v>
      </c>
      <c r="Y45" s="12">
        <f t="shared" si="2"/>
        <v>0</v>
      </c>
      <c r="Z45" s="12">
        <f t="shared" si="3"/>
        <v>0</v>
      </c>
      <c r="AA45" s="12">
        <f t="shared" si="4"/>
        <v>0</v>
      </c>
      <c r="AB45" s="12">
        <f t="shared" si="5"/>
        <v>1</v>
      </c>
      <c r="AC45" s="12">
        <f t="shared" si="6"/>
        <v>1</v>
      </c>
      <c r="AD45" s="12">
        <f t="shared" si="7"/>
        <v>0</v>
      </c>
      <c r="AE45" s="12">
        <f t="shared" si="8"/>
        <v>1</v>
      </c>
      <c r="AF45" s="12">
        <f t="shared" si="9"/>
        <v>1</v>
      </c>
      <c r="AG45" s="12">
        <f t="shared" si="10"/>
        <v>0</v>
      </c>
      <c r="AH45" s="12">
        <f t="shared" si="11"/>
        <v>1</v>
      </c>
      <c r="AI45" s="12">
        <f t="shared" si="12"/>
        <v>1</v>
      </c>
      <c r="AJ45" s="12">
        <f t="shared" si="13"/>
        <v>1</v>
      </c>
      <c r="AK45" s="12">
        <f t="shared" si="14"/>
        <v>1</v>
      </c>
      <c r="AL45" s="12">
        <f t="shared" si="15"/>
        <v>1</v>
      </c>
      <c r="AM45" s="12">
        <f t="shared" si="16"/>
        <v>1</v>
      </c>
      <c r="AO45">
        <f t="shared" si="17"/>
        <v>1</v>
      </c>
      <c r="AP45">
        <f t="shared" si="18"/>
        <v>1</v>
      </c>
    </row>
    <row r="46" spans="1:42" x14ac:dyDescent="0.2">
      <c r="A46" s="1" t="s">
        <v>49</v>
      </c>
      <c r="B46" s="15">
        <f t="shared" si="19"/>
        <v>10</v>
      </c>
      <c r="C46" s="19">
        <f t="shared" si="0"/>
        <v>2</v>
      </c>
      <c r="D46" s="6" t="s">
        <v>70</v>
      </c>
      <c r="E46" s="6" t="s">
        <v>71</v>
      </c>
      <c r="F46" s="6" t="s">
        <v>52</v>
      </c>
      <c r="G46" s="6" t="s">
        <v>53</v>
      </c>
      <c r="H46" s="6" t="s">
        <v>54</v>
      </c>
      <c r="I46" s="6" t="s">
        <v>73</v>
      </c>
      <c r="J46" s="6" t="s">
        <v>56</v>
      </c>
      <c r="K46" s="6" t="s">
        <v>79</v>
      </c>
      <c r="L46" s="6" t="s">
        <v>58</v>
      </c>
      <c r="M46" s="6" t="s">
        <v>59</v>
      </c>
      <c r="N46" s="6" t="s">
        <v>60</v>
      </c>
      <c r="O46" s="6" t="s">
        <v>69</v>
      </c>
      <c r="P46" s="6" t="s">
        <v>62</v>
      </c>
      <c r="Q46" s="6" t="s">
        <v>63</v>
      </c>
      <c r="R46" s="6" t="s">
        <v>64</v>
      </c>
      <c r="S46" s="6" t="s">
        <v>65</v>
      </c>
      <c r="U46" s="7" t="s">
        <v>64</v>
      </c>
      <c r="V46" s="7" t="s">
        <v>62</v>
      </c>
      <c r="X46" s="12">
        <f t="shared" si="1"/>
        <v>0</v>
      </c>
      <c r="Y46" s="12">
        <f t="shared" si="2"/>
        <v>1</v>
      </c>
      <c r="Z46" s="12">
        <f t="shared" si="3"/>
        <v>0</v>
      </c>
      <c r="AA46" s="12">
        <f t="shared" si="4"/>
        <v>0</v>
      </c>
      <c r="AB46" s="12">
        <f t="shared" si="5"/>
        <v>1</v>
      </c>
      <c r="AC46" s="12">
        <f t="shared" si="6"/>
        <v>0</v>
      </c>
      <c r="AD46" s="12">
        <f t="shared" si="7"/>
        <v>1</v>
      </c>
      <c r="AE46" s="12">
        <f t="shared" si="8"/>
        <v>1</v>
      </c>
      <c r="AF46" s="12">
        <f t="shared" si="9"/>
        <v>1</v>
      </c>
      <c r="AG46" s="12">
        <f t="shared" si="10"/>
        <v>0</v>
      </c>
      <c r="AH46" s="12">
        <f t="shared" si="11"/>
        <v>1</v>
      </c>
      <c r="AI46" s="12">
        <f t="shared" si="12"/>
        <v>1</v>
      </c>
      <c r="AJ46" s="12">
        <f t="shared" si="13"/>
        <v>1</v>
      </c>
      <c r="AK46" s="12">
        <f t="shared" si="14"/>
        <v>1</v>
      </c>
      <c r="AL46" s="12">
        <f t="shared" si="15"/>
        <v>1</v>
      </c>
      <c r="AM46" s="12">
        <f t="shared" si="16"/>
        <v>0</v>
      </c>
      <c r="AO46">
        <f t="shared" si="17"/>
        <v>1</v>
      </c>
      <c r="AP46">
        <f t="shared" si="18"/>
        <v>1</v>
      </c>
    </row>
    <row r="47" spans="1:42" x14ac:dyDescent="0.2">
      <c r="A47" s="1" t="s">
        <v>7</v>
      </c>
      <c r="B47" s="16">
        <f t="shared" si="19"/>
        <v>8</v>
      </c>
      <c r="C47" s="20">
        <f>COUNT(AO47:AP47)</f>
        <v>2</v>
      </c>
      <c r="D47" s="6" t="s">
        <v>50</v>
      </c>
      <c r="E47" s="6" t="s">
        <v>51</v>
      </c>
      <c r="F47" s="6" t="s">
        <v>52</v>
      </c>
      <c r="G47" s="6" t="s">
        <v>53</v>
      </c>
      <c r="H47" s="6" t="s">
        <v>54</v>
      </c>
      <c r="I47" s="6" t="s">
        <v>73</v>
      </c>
      <c r="J47" s="6" t="s">
        <v>67</v>
      </c>
      <c r="K47" s="6" t="s">
        <v>57</v>
      </c>
      <c r="L47" s="6" t="s">
        <v>58</v>
      </c>
      <c r="M47" s="6" t="s">
        <v>59</v>
      </c>
      <c r="N47" s="6" t="s">
        <v>60</v>
      </c>
      <c r="O47" s="6" t="s">
        <v>69</v>
      </c>
      <c r="P47" s="6" t="s">
        <v>62</v>
      </c>
      <c r="Q47" s="6" t="s">
        <v>63</v>
      </c>
      <c r="R47" s="6" t="s">
        <v>64</v>
      </c>
      <c r="S47" s="6" t="s">
        <v>65</v>
      </c>
      <c r="U47" s="7" t="s">
        <v>64</v>
      </c>
      <c r="V47" s="7" t="s">
        <v>60</v>
      </c>
      <c r="X47" s="12">
        <f t="shared" si="1"/>
        <v>1</v>
      </c>
      <c r="Y47" s="12">
        <f t="shared" si="2"/>
        <v>0</v>
      </c>
      <c r="Z47" s="12">
        <f t="shared" si="3"/>
        <v>0</v>
      </c>
      <c r="AA47" s="12">
        <f t="shared" si="4"/>
        <v>0</v>
      </c>
      <c r="AB47" s="12">
        <f t="shared" si="5"/>
        <v>1</v>
      </c>
      <c r="AC47" s="12">
        <f t="shared" si="6"/>
        <v>0</v>
      </c>
      <c r="AD47" s="12">
        <f t="shared" si="7"/>
        <v>0</v>
      </c>
      <c r="AE47" s="12">
        <f t="shared" si="8"/>
        <v>0</v>
      </c>
      <c r="AF47" s="12">
        <f t="shared" si="9"/>
        <v>1</v>
      </c>
      <c r="AG47" s="12">
        <f t="shared" si="10"/>
        <v>0</v>
      </c>
      <c r="AH47" s="12">
        <f t="shared" si="11"/>
        <v>1</v>
      </c>
      <c r="AI47" s="12">
        <f t="shared" si="12"/>
        <v>1</v>
      </c>
      <c r="AJ47" s="12">
        <f t="shared" si="13"/>
        <v>1</v>
      </c>
      <c r="AK47" s="12">
        <f t="shared" si="14"/>
        <v>1</v>
      </c>
      <c r="AL47" s="12">
        <f t="shared" si="15"/>
        <v>1</v>
      </c>
      <c r="AM47" s="12">
        <f t="shared" si="16"/>
        <v>0</v>
      </c>
      <c r="AO47">
        <f>HLOOKUP(U47,$D$52:$S$53,2,FALSE)</f>
        <v>1</v>
      </c>
      <c r="AP47">
        <f>HLOOKUP(V47,$D$52:$S$53,2,FALSE)</f>
        <v>1</v>
      </c>
    </row>
    <row r="48" spans="1:42" x14ac:dyDescent="0.2">
      <c r="A48" s="5" t="s">
        <v>88</v>
      </c>
      <c r="B48" s="11">
        <v>16</v>
      </c>
      <c r="C48" s="11">
        <v>2</v>
      </c>
    </row>
    <row r="49" spans="1:19" x14ac:dyDescent="0.2">
      <c r="A49" s="8" t="s">
        <v>82</v>
      </c>
      <c r="B49" s="15"/>
      <c r="C49" s="19"/>
      <c r="F49" s="4"/>
    </row>
    <row r="50" spans="1:19" x14ac:dyDescent="0.2">
      <c r="A50" s="8" t="s">
        <v>83</v>
      </c>
      <c r="F50" s="4"/>
    </row>
    <row r="51" spans="1:19" x14ac:dyDescent="0.2">
      <c r="A51" s="4"/>
      <c r="D51" s="4"/>
    </row>
    <row r="52" spans="1:19" x14ac:dyDescent="0.2">
      <c r="A52" s="9" t="s">
        <v>84</v>
      </c>
      <c r="D52" s="6" t="s">
        <v>50</v>
      </c>
      <c r="E52" s="6" t="s">
        <v>71</v>
      </c>
      <c r="F52" s="6" t="s">
        <v>72</v>
      </c>
      <c r="G52" s="6" t="s">
        <v>81</v>
      </c>
      <c r="H52" s="6" t="s">
        <v>54</v>
      </c>
      <c r="I52" s="6" t="s">
        <v>55</v>
      </c>
      <c r="J52" s="6" t="s">
        <v>56</v>
      </c>
      <c r="K52" s="6" t="s">
        <v>79</v>
      </c>
      <c r="L52" s="6" t="s">
        <v>58</v>
      </c>
      <c r="M52" s="6" t="s">
        <v>77</v>
      </c>
      <c r="N52" s="6" t="s">
        <v>60</v>
      </c>
      <c r="O52" s="6" t="s">
        <v>69</v>
      </c>
      <c r="P52" s="6" t="s">
        <v>62</v>
      </c>
      <c r="Q52" s="10" t="s">
        <v>63</v>
      </c>
      <c r="R52" s="10" t="s">
        <v>64</v>
      </c>
      <c r="S52" s="10" t="s">
        <v>78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4"/>
      <c r="F54" s="4"/>
    </row>
    <row r="55" spans="1:19" x14ac:dyDescent="0.2">
      <c r="D55" s="4"/>
      <c r="F55" s="4"/>
    </row>
    <row r="56" spans="1:19" x14ac:dyDescent="0.2">
      <c r="A56" s="4"/>
      <c r="D56" s="4"/>
      <c r="F56" s="4"/>
    </row>
    <row r="57" spans="1:19" x14ac:dyDescent="0.2">
      <c r="A57" s="4"/>
      <c r="D57" s="4"/>
      <c r="F57" s="4"/>
    </row>
    <row r="58" spans="1:19" x14ac:dyDescent="0.2">
      <c r="A58" s="4"/>
      <c r="D58" s="4"/>
      <c r="F58" s="4"/>
    </row>
    <row r="59" spans="1:19" x14ac:dyDescent="0.2">
      <c r="A59" s="4"/>
      <c r="D59" s="4"/>
      <c r="F59" s="4"/>
    </row>
    <row r="60" spans="1:19" x14ac:dyDescent="0.2">
      <c r="A60" s="4"/>
      <c r="D60" s="4"/>
      <c r="F60" s="4"/>
    </row>
    <row r="61" spans="1:19" x14ac:dyDescent="0.2">
      <c r="F61" s="4"/>
    </row>
    <row r="62" spans="1:19" x14ac:dyDescent="0.2">
      <c r="F62" s="4"/>
    </row>
    <row r="63" spans="1:19" x14ac:dyDescent="0.2">
      <c r="A63" s="4"/>
      <c r="D63" s="4"/>
      <c r="F63" s="4"/>
    </row>
    <row r="64" spans="1:19" x14ac:dyDescent="0.2">
      <c r="A64" s="4"/>
      <c r="D64" s="4"/>
      <c r="F64" s="4"/>
    </row>
    <row r="65" spans="1:6" x14ac:dyDescent="0.2">
      <c r="A65" s="4"/>
      <c r="D65" s="4"/>
      <c r="F65" s="4"/>
    </row>
    <row r="66" spans="1:6" x14ac:dyDescent="0.2">
      <c r="A66" s="4"/>
      <c r="D66" s="4"/>
      <c r="F66" s="4"/>
    </row>
    <row r="67" spans="1:6" x14ac:dyDescent="0.2">
      <c r="A67" s="4"/>
      <c r="D67" s="4"/>
      <c r="F67" s="4"/>
    </row>
    <row r="68" spans="1:6" x14ac:dyDescent="0.2">
      <c r="A68" s="4"/>
      <c r="F68" s="4"/>
    </row>
    <row r="69" spans="1:6" x14ac:dyDescent="0.2">
      <c r="A69" s="4"/>
      <c r="D69" s="4"/>
    </row>
    <row r="70" spans="1:6" x14ac:dyDescent="0.2">
      <c r="A70" s="4"/>
      <c r="D70" s="4"/>
    </row>
    <row r="71" spans="1:6" x14ac:dyDescent="0.2">
      <c r="A71" s="4"/>
      <c r="D71" s="4"/>
    </row>
    <row r="72" spans="1:6" x14ac:dyDescent="0.2">
      <c r="A72" s="4"/>
      <c r="D72" s="4"/>
    </row>
    <row r="73" spans="1:6" x14ac:dyDescent="0.2">
      <c r="A73" s="4"/>
      <c r="D73" s="4"/>
    </row>
    <row r="74" spans="1:6" x14ac:dyDescent="0.2">
      <c r="A74" s="4"/>
    </row>
    <row r="75" spans="1:6" x14ac:dyDescent="0.2">
      <c r="A75" s="4"/>
      <c r="D75" s="4"/>
    </row>
    <row r="76" spans="1:6" x14ac:dyDescent="0.2">
      <c r="A76" s="4"/>
      <c r="D76" s="4"/>
    </row>
    <row r="77" spans="1:6" x14ac:dyDescent="0.2">
      <c r="A77" s="4"/>
      <c r="D77" s="4"/>
    </row>
    <row r="78" spans="1:6" x14ac:dyDescent="0.2">
      <c r="A78" s="4"/>
      <c r="D78" s="4"/>
    </row>
    <row r="79" spans="1:6" x14ac:dyDescent="0.2">
      <c r="D79" s="4"/>
    </row>
    <row r="80" spans="1:6" x14ac:dyDescent="0.2">
      <c r="D80" s="4"/>
    </row>
  </sheetData>
  <phoneticPr fontId="0" type="noConversion"/>
  <conditionalFormatting sqref="D4:D47">
    <cfRule type="cellIs" dxfId="266" priority="1" stopIfTrue="1" operator="notEqual">
      <formula>$D$52</formula>
    </cfRule>
  </conditionalFormatting>
  <conditionalFormatting sqref="E4:E47">
    <cfRule type="cellIs" dxfId="265" priority="2" stopIfTrue="1" operator="notEqual">
      <formula>$E$52</formula>
    </cfRule>
  </conditionalFormatting>
  <conditionalFormatting sqref="F4:F47">
    <cfRule type="cellIs" dxfId="264" priority="3" stopIfTrue="1" operator="notEqual">
      <formula>$F$52</formula>
    </cfRule>
  </conditionalFormatting>
  <conditionalFormatting sqref="G4:G47">
    <cfRule type="cellIs" dxfId="263" priority="4" stopIfTrue="1" operator="notEqual">
      <formula>$G$52</formula>
    </cfRule>
  </conditionalFormatting>
  <conditionalFormatting sqref="H4:H47">
    <cfRule type="cellIs" dxfId="262" priority="5" stopIfTrue="1" operator="notEqual">
      <formula>$H$52</formula>
    </cfRule>
  </conditionalFormatting>
  <conditionalFormatting sqref="I4:I47">
    <cfRule type="cellIs" dxfId="261" priority="6" stopIfTrue="1" operator="notEqual">
      <formula>$I$52</formula>
    </cfRule>
  </conditionalFormatting>
  <conditionalFormatting sqref="J4:J47">
    <cfRule type="cellIs" dxfId="260" priority="7" stopIfTrue="1" operator="notEqual">
      <formula>$J$52</formula>
    </cfRule>
  </conditionalFormatting>
  <conditionalFormatting sqref="K4:K47">
    <cfRule type="cellIs" dxfId="259" priority="8" stopIfTrue="1" operator="notEqual">
      <formula>$K$52</formula>
    </cfRule>
  </conditionalFormatting>
  <conditionalFormatting sqref="L4:L47">
    <cfRule type="cellIs" dxfId="258" priority="9" stopIfTrue="1" operator="notEqual">
      <formula>$L$52</formula>
    </cfRule>
  </conditionalFormatting>
  <conditionalFormatting sqref="M4:M47">
    <cfRule type="cellIs" dxfId="257" priority="10" stopIfTrue="1" operator="notEqual">
      <formula>$M$52</formula>
    </cfRule>
  </conditionalFormatting>
  <conditionalFormatting sqref="N4:N47">
    <cfRule type="cellIs" dxfId="256" priority="11" stopIfTrue="1" operator="notEqual">
      <formula>$N$52</formula>
    </cfRule>
  </conditionalFormatting>
  <conditionalFormatting sqref="O4:O47">
    <cfRule type="cellIs" dxfId="255" priority="12" stopIfTrue="1" operator="notEqual">
      <formula>$O$52</formula>
    </cfRule>
  </conditionalFormatting>
  <conditionalFormatting sqref="P4:P47">
    <cfRule type="cellIs" dxfId="254" priority="13" stopIfTrue="1" operator="notEqual">
      <formula>$P$52</formula>
    </cfRule>
  </conditionalFormatting>
  <conditionalFormatting sqref="Q4:Q47">
    <cfRule type="cellIs" dxfId="253" priority="14" stopIfTrue="1" operator="notEqual">
      <formula>$Q$52</formula>
    </cfRule>
  </conditionalFormatting>
  <conditionalFormatting sqref="R4:R47">
    <cfRule type="cellIs" dxfId="252" priority="15" stopIfTrue="1" operator="notEqual">
      <formula>$R$52</formula>
    </cfRule>
  </conditionalFormatting>
  <conditionalFormatting sqref="S4:S47">
    <cfRule type="cellIs" dxfId="251" priority="16" stopIfTrue="1" operator="notEqual">
      <formula>$S$52</formula>
    </cfRule>
  </conditionalFormatting>
  <pageMargins left="0.5" right="0.5" top="0.75" bottom="0.75" header="0.5" footer="0.5"/>
  <pageSetup orientation="landscape" horizontalDpi="4294967293" verticalDpi="429496729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14" customWidth="1"/>
    <col min="3" max="3" width="5.42578125" style="21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90</v>
      </c>
      <c r="B1" s="13"/>
      <c r="C1" s="22"/>
    </row>
    <row r="2" spans="1:42" s="24" customFormat="1" x14ac:dyDescent="0.2">
      <c r="A2" s="3"/>
      <c r="B2" s="13"/>
      <c r="C2" s="14"/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15">
        <f>SUM(X4:AM4)</f>
        <v>12</v>
      </c>
      <c r="C4" s="19">
        <f>COUNT(AO4:AP4)</f>
        <v>2</v>
      </c>
      <c r="D4" s="6" t="s">
        <v>55</v>
      </c>
      <c r="E4" s="6" t="s">
        <v>81</v>
      </c>
      <c r="F4" s="6" t="s">
        <v>73</v>
      </c>
      <c r="G4" s="6" t="s">
        <v>70</v>
      </c>
      <c r="H4" s="6" t="s">
        <v>79</v>
      </c>
      <c r="I4" s="6" t="s">
        <v>74</v>
      </c>
      <c r="J4" s="6" t="s">
        <v>63</v>
      </c>
      <c r="K4" s="6" t="s">
        <v>57</v>
      </c>
      <c r="L4" s="6" t="s">
        <v>77</v>
      </c>
      <c r="M4" s="6" t="s">
        <v>50</v>
      </c>
      <c r="N4" s="6" t="s">
        <v>68</v>
      </c>
      <c r="O4" s="6" t="s">
        <v>64</v>
      </c>
      <c r="P4" s="6" t="s">
        <v>58</v>
      </c>
      <c r="Q4" s="6" t="s">
        <v>65</v>
      </c>
      <c r="R4" s="6" t="s">
        <v>54</v>
      </c>
      <c r="S4" s="6" t="s">
        <v>66</v>
      </c>
      <c r="U4" s="25" t="s">
        <v>68</v>
      </c>
      <c r="V4" s="25" t="s">
        <v>50</v>
      </c>
      <c r="X4" s="12">
        <f>IF(D4=$D$52,1,0)</f>
        <v>1</v>
      </c>
      <c r="Y4" s="12">
        <f>IF(E4=$E$52,1,0)</f>
        <v>1</v>
      </c>
      <c r="Z4" s="12">
        <f>IF(F4=$F$52,1,0)</f>
        <v>1</v>
      </c>
      <c r="AA4" s="12">
        <f>IF(G4=$G$52,1,0)</f>
        <v>1</v>
      </c>
      <c r="AB4" s="12">
        <f>IF(H4=$H$52,1,0)</f>
        <v>0</v>
      </c>
      <c r="AC4" s="12">
        <f>IF(I4=$I$52,1,0)</f>
        <v>0</v>
      </c>
      <c r="AD4" s="12">
        <f>IF(J4=$J$52,1,0)</f>
        <v>1</v>
      </c>
      <c r="AE4" s="12">
        <f>IF(K4=$K$52,1,0)</f>
        <v>1</v>
      </c>
      <c r="AF4" s="12">
        <f>IF(L4=$L$52,1,0)</f>
        <v>1</v>
      </c>
      <c r="AG4" s="12">
        <f>IF(M4=$M$52,1,0)</f>
        <v>1</v>
      </c>
      <c r="AH4" s="12">
        <f>IF(N4=$N$52,1,0)</f>
        <v>1</v>
      </c>
      <c r="AI4" s="12">
        <f>IF(O4=$O$52,1,0)</f>
        <v>1</v>
      </c>
      <c r="AJ4" s="12">
        <f>IF(P4=$P$52,1,0)</f>
        <v>1</v>
      </c>
      <c r="AK4" s="12">
        <f>IF(Q4=$Q$52,1,0)</f>
        <v>1</v>
      </c>
      <c r="AL4" s="12">
        <f>IF(R4=$R$52,1,0)</f>
        <v>0</v>
      </c>
      <c r="AM4" s="12">
        <f>IF(S4=$S$52,1,0)</f>
        <v>0</v>
      </c>
      <c r="AO4">
        <f>HLOOKUP(U4,$D$52:$S$53,2,FALSE)</f>
        <v>1</v>
      </c>
      <c r="AP4">
        <f>HLOOKUP(V4,$D$52:$S$53,2,FALSE)</f>
        <v>1</v>
      </c>
    </row>
    <row r="5" spans="1:42" x14ac:dyDescent="0.2">
      <c r="A5" s="1" t="s">
        <v>30</v>
      </c>
      <c r="B5" s="15">
        <f>SUM(X5:AM5)</f>
        <v>13</v>
      </c>
      <c r="C5" s="19">
        <f t="shared" ref="C5:C46" si="0">COUNT(AO5:AP5)</f>
        <v>2</v>
      </c>
      <c r="D5" s="6" t="s">
        <v>55</v>
      </c>
      <c r="E5" s="6" t="s">
        <v>81</v>
      </c>
      <c r="F5" s="6" t="s">
        <v>76</v>
      </c>
      <c r="G5" s="6" t="s">
        <v>70</v>
      </c>
      <c r="H5" s="6" t="s">
        <v>79</v>
      </c>
      <c r="I5" s="6" t="s">
        <v>52</v>
      </c>
      <c r="J5" s="6" t="s">
        <v>63</v>
      </c>
      <c r="K5" s="6" t="s">
        <v>57</v>
      </c>
      <c r="L5" s="6" t="s">
        <v>62</v>
      </c>
      <c r="M5" s="6" t="s">
        <v>50</v>
      </c>
      <c r="N5" s="6" t="s">
        <v>68</v>
      </c>
      <c r="O5" s="6" t="s">
        <v>64</v>
      </c>
      <c r="P5" s="6" t="s">
        <v>58</v>
      </c>
      <c r="Q5" s="6" t="s">
        <v>65</v>
      </c>
      <c r="R5" s="6" t="s">
        <v>51</v>
      </c>
      <c r="S5" s="6" t="s">
        <v>59</v>
      </c>
      <c r="U5" s="25" t="s">
        <v>58</v>
      </c>
      <c r="V5" s="25" t="s">
        <v>63</v>
      </c>
      <c r="X5" s="12">
        <f t="shared" ref="X5:X47" si="1">IF(D5=$D$52,1,0)</f>
        <v>1</v>
      </c>
      <c r="Y5" s="12">
        <f t="shared" ref="Y5:Y47" si="2">IF(E5=$E$52,1,0)</f>
        <v>1</v>
      </c>
      <c r="Z5" s="12">
        <f t="shared" ref="Z5:Z47" si="3">IF(F5=$F$52,1,0)</f>
        <v>0</v>
      </c>
      <c r="AA5" s="12">
        <f t="shared" ref="AA5:AA47" si="4">IF(G5=$G$52,1,0)</f>
        <v>1</v>
      </c>
      <c r="AB5" s="12">
        <f t="shared" ref="AB5:AB47" si="5">IF(H5=$H$52,1,0)</f>
        <v>0</v>
      </c>
      <c r="AC5" s="12">
        <f t="shared" ref="AC5:AC47" si="6">IF(I5=$I$52,1,0)</f>
        <v>1</v>
      </c>
      <c r="AD5" s="12">
        <f t="shared" ref="AD5:AD47" si="7">IF(J5=$J$52,1,0)</f>
        <v>1</v>
      </c>
      <c r="AE5" s="12">
        <f t="shared" ref="AE5:AE47" si="8">IF(K5=$K$52,1,0)</f>
        <v>1</v>
      </c>
      <c r="AF5" s="12">
        <f t="shared" ref="AF5:AF47" si="9">IF(L5=$L$52,1,0)</f>
        <v>0</v>
      </c>
      <c r="AG5" s="12">
        <f t="shared" ref="AG5:AG47" si="10">IF(M5=$M$52,1,0)</f>
        <v>1</v>
      </c>
      <c r="AH5" s="12">
        <f t="shared" ref="AH5:AH47" si="11">IF(N5=$N$52,1,0)</f>
        <v>1</v>
      </c>
      <c r="AI5" s="12">
        <f t="shared" ref="AI5:AI47" si="12">IF(O5=$O$52,1,0)</f>
        <v>1</v>
      </c>
      <c r="AJ5" s="12">
        <f t="shared" ref="AJ5:AJ47" si="13">IF(P5=$P$52,1,0)</f>
        <v>1</v>
      </c>
      <c r="AK5" s="12">
        <f t="shared" ref="AK5:AK47" si="14">IF(Q5=$Q$52,1,0)</f>
        <v>1</v>
      </c>
      <c r="AL5" s="12">
        <f t="shared" ref="AL5:AL47" si="15">IF(R5=$R$52,1,0)</f>
        <v>1</v>
      </c>
      <c r="AM5" s="12">
        <f t="shared" ref="AM5:AM47" si="16">IF(S5=$S$52,1,0)</f>
        <v>1</v>
      </c>
      <c r="AO5">
        <f t="shared" ref="AO5:AP46" si="17">HLOOKUP(U5,$D$52:$S$53,2,FALSE)</f>
        <v>1</v>
      </c>
      <c r="AP5">
        <f t="shared" si="17"/>
        <v>1</v>
      </c>
    </row>
    <row r="6" spans="1:42" x14ac:dyDescent="0.2">
      <c r="A6" s="1" t="s">
        <v>9</v>
      </c>
      <c r="B6" s="15">
        <f t="shared" ref="B6:B47" si="18">SUM(X6:AM6)</f>
        <v>13</v>
      </c>
      <c r="C6" s="19">
        <f t="shared" si="0"/>
        <v>2</v>
      </c>
      <c r="D6" s="6" t="s">
        <v>55</v>
      </c>
      <c r="E6" s="6" t="s">
        <v>81</v>
      </c>
      <c r="F6" s="6" t="s">
        <v>76</v>
      </c>
      <c r="G6" s="6" t="s">
        <v>70</v>
      </c>
      <c r="H6" s="6" t="s">
        <v>79</v>
      </c>
      <c r="I6" s="6" t="s">
        <v>74</v>
      </c>
      <c r="J6" s="6" t="s">
        <v>63</v>
      </c>
      <c r="K6" s="6" t="s">
        <v>57</v>
      </c>
      <c r="L6" s="6" t="s">
        <v>77</v>
      </c>
      <c r="M6" s="6" t="s">
        <v>50</v>
      </c>
      <c r="N6" s="6" t="s">
        <v>68</v>
      </c>
      <c r="O6" s="6" t="s">
        <v>64</v>
      </c>
      <c r="P6" s="6" t="s">
        <v>58</v>
      </c>
      <c r="Q6" s="6" t="s">
        <v>65</v>
      </c>
      <c r="R6" s="6" t="s">
        <v>51</v>
      </c>
      <c r="S6" s="6" t="s">
        <v>59</v>
      </c>
      <c r="U6" s="25" t="s">
        <v>63</v>
      </c>
      <c r="V6" s="25" t="s">
        <v>57</v>
      </c>
      <c r="X6" s="12">
        <f t="shared" si="1"/>
        <v>1</v>
      </c>
      <c r="Y6" s="12">
        <f t="shared" si="2"/>
        <v>1</v>
      </c>
      <c r="Z6" s="12">
        <f t="shared" si="3"/>
        <v>0</v>
      </c>
      <c r="AA6" s="12">
        <f t="shared" si="4"/>
        <v>1</v>
      </c>
      <c r="AB6" s="12">
        <f t="shared" si="5"/>
        <v>0</v>
      </c>
      <c r="AC6" s="12">
        <f t="shared" si="6"/>
        <v>0</v>
      </c>
      <c r="AD6" s="12">
        <f t="shared" si="7"/>
        <v>1</v>
      </c>
      <c r="AE6" s="12">
        <f t="shared" si="8"/>
        <v>1</v>
      </c>
      <c r="AF6" s="12">
        <f t="shared" si="9"/>
        <v>1</v>
      </c>
      <c r="AG6" s="12">
        <f t="shared" si="10"/>
        <v>1</v>
      </c>
      <c r="AH6" s="12">
        <f t="shared" si="11"/>
        <v>1</v>
      </c>
      <c r="AI6" s="12">
        <f t="shared" si="12"/>
        <v>1</v>
      </c>
      <c r="AJ6" s="12">
        <f t="shared" si="13"/>
        <v>1</v>
      </c>
      <c r="AK6" s="12">
        <f t="shared" si="14"/>
        <v>1</v>
      </c>
      <c r="AL6" s="12">
        <f t="shared" si="15"/>
        <v>1</v>
      </c>
      <c r="AM6" s="12">
        <f t="shared" si="16"/>
        <v>1</v>
      </c>
      <c r="AO6">
        <f t="shared" si="17"/>
        <v>1</v>
      </c>
      <c r="AP6">
        <f t="shared" si="17"/>
        <v>1</v>
      </c>
    </row>
    <row r="7" spans="1:42" x14ac:dyDescent="0.2">
      <c r="A7" s="1" t="s">
        <v>23</v>
      </c>
      <c r="B7" s="15">
        <f t="shared" si="18"/>
        <v>8</v>
      </c>
      <c r="C7" s="19">
        <f t="shared" si="0"/>
        <v>1</v>
      </c>
      <c r="D7" s="6" t="s">
        <v>55</v>
      </c>
      <c r="E7" s="6" t="s">
        <v>78</v>
      </c>
      <c r="F7" s="6" t="s">
        <v>76</v>
      </c>
      <c r="G7" s="6" t="s">
        <v>71</v>
      </c>
      <c r="H7" s="6" t="s">
        <v>79</v>
      </c>
      <c r="I7" s="6" t="s">
        <v>74</v>
      </c>
      <c r="J7" s="6" t="s">
        <v>56</v>
      </c>
      <c r="K7" s="6" t="s">
        <v>57</v>
      </c>
      <c r="L7" s="6" t="s">
        <v>77</v>
      </c>
      <c r="M7" s="6" t="s">
        <v>50</v>
      </c>
      <c r="N7" s="6" t="s">
        <v>68</v>
      </c>
      <c r="O7" s="6" t="s">
        <v>64</v>
      </c>
      <c r="P7" s="6" t="s">
        <v>58</v>
      </c>
      <c r="Q7" s="6" t="s">
        <v>72</v>
      </c>
      <c r="R7" s="6" t="s">
        <v>54</v>
      </c>
      <c r="S7" s="6" t="s">
        <v>59</v>
      </c>
      <c r="U7" s="25" t="s">
        <v>68</v>
      </c>
      <c r="V7" s="18" t="s">
        <v>74</v>
      </c>
      <c r="X7" s="12">
        <f t="shared" si="1"/>
        <v>1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1</v>
      </c>
      <c r="AF7" s="12">
        <f t="shared" si="9"/>
        <v>1</v>
      </c>
      <c r="AG7" s="12">
        <f t="shared" si="10"/>
        <v>1</v>
      </c>
      <c r="AH7" s="12">
        <f t="shared" si="11"/>
        <v>1</v>
      </c>
      <c r="AI7" s="12">
        <f t="shared" si="12"/>
        <v>1</v>
      </c>
      <c r="AJ7" s="12">
        <f t="shared" si="13"/>
        <v>1</v>
      </c>
      <c r="AK7" s="12">
        <f t="shared" si="14"/>
        <v>0</v>
      </c>
      <c r="AL7" s="12">
        <f t="shared" si="15"/>
        <v>0</v>
      </c>
      <c r="AM7" s="12">
        <f t="shared" si="16"/>
        <v>1</v>
      </c>
      <c r="AO7">
        <f t="shared" si="17"/>
        <v>1</v>
      </c>
      <c r="AP7" t="e">
        <f t="shared" si="17"/>
        <v>#N/A</v>
      </c>
    </row>
    <row r="8" spans="1:42" x14ac:dyDescent="0.2">
      <c r="A8" s="1" t="s">
        <v>16</v>
      </c>
      <c r="B8" s="15">
        <f t="shared" si="18"/>
        <v>11</v>
      </c>
      <c r="C8" s="19">
        <f t="shared" si="0"/>
        <v>2</v>
      </c>
      <c r="D8" s="6" t="s">
        <v>55</v>
      </c>
      <c r="E8" s="6" t="s">
        <v>81</v>
      </c>
      <c r="F8" s="6" t="s">
        <v>73</v>
      </c>
      <c r="G8" s="6" t="s">
        <v>70</v>
      </c>
      <c r="H8" s="6" t="s">
        <v>79</v>
      </c>
      <c r="I8" s="6" t="s">
        <v>74</v>
      </c>
      <c r="J8" s="6" t="s">
        <v>56</v>
      </c>
      <c r="K8" s="6" t="s">
        <v>57</v>
      </c>
      <c r="L8" s="6" t="s">
        <v>62</v>
      </c>
      <c r="M8" s="6" t="s">
        <v>50</v>
      </c>
      <c r="N8" s="6" t="s">
        <v>68</v>
      </c>
      <c r="O8" s="6" t="s">
        <v>64</v>
      </c>
      <c r="P8" s="6" t="s">
        <v>58</v>
      </c>
      <c r="Q8" s="6" t="s">
        <v>65</v>
      </c>
      <c r="R8" s="6" t="s">
        <v>54</v>
      </c>
      <c r="S8" s="6" t="s">
        <v>59</v>
      </c>
      <c r="U8" s="25" t="s">
        <v>50</v>
      </c>
      <c r="V8" s="25" t="s">
        <v>64</v>
      </c>
      <c r="X8" s="12">
        <f t="shared" si="1"/>
        <v>1</v>
      </c>
      <c r="Y8" s="12">
        <f t="shared" si="2"/>
        <v>1</v>
      </c>
      <c r="Z8" s="12">
        <f t="shared" si="3"/>
        <v>1</v>
      </c>
      <c r="AA8" s="12">
        <f t="shared" si="4"/>
        <v>1</v>
      </c>
      <c r="AB8" s="12">
        <f t="shared" si="5"/>
        <v>0</v>
      </c>
      <c r="AC8" s="12">
        <f t="shared" si="6"/>
        <v>0</v>
      </c>
      <c r="AD8" s="12">
        <f t="shared" si="7"/>
        <v>0</v>
      </c>
      <c r="AE8" s="12">
        <f t="shared" si="8"/>
        <v>1</v>
      </c>
      <c r="AF8" s="12">
        <f t="shared" si="9"/>
        <v>0</v>
      </c>
      <c r="AG8" s="12">
        <f t="shared" si="10"/>
        <v>1</v>
      </c>
      <c r="AH8" s="12">
        <f t="shared" si="11"/>
        <v>1</v>
      </c>
      <c r="AI8" s="12">
        <f t="shared" si="12"/>
        <v>1</v>
      </c>
      <c r="AJ8" s="12">
        <f t="shared" si="13"/>
        <v>1</v>
      </c>
      <c r="AK8" s="12">
        <f t="shared" si="14"/>
        <v>1</v>
      </c>
      <c r="AL8" s="12">
        <f t="shared" si="15"/>
        <v>0</v>
      </c>
      <c r="AM8" s="12">
        <f t="shared" si="16"/>
        <v>1</v>
      </c>
      <c r="AO8">
        <f t="shared" si="17"/>
        <v>1</v>
      </c>
      <c r="AP8">
        <f t="shared" si="17"/>
        <v>1</v>
      </c>
    </row>
    <row r="9" spans="1:42" x14ac:dyDescent="0.2">
      <c r="A9" s="1" t="s">
        <v>32</v>
      </c>
      <c r="B9" s="15">
        <f t="shared" si="18"/>
        <v>12</v>
      </c>
      <c r="C9" s="19">
        <f t="shared" si="0"/>
        <v>2</v>
      </c>
      <c r="D9" s="6" t="s">
        <v>55</v>
      </c>
      <c r="E9" s="6" t="s">
        <v>81</v>
      </c>
      <c r="F9" s="6" t="s">
        <v>76</v>
      </c>
      <c r="G9" s="6" t="s">
        <v>70</v>
      </c>
      <c r="H9" s="6" t="s">
        <v>79</v>
      </c>
      <c r="I9" s="6" t="s">
        <v>52</v>
      </c>
      <c r="J9" s="6" t="s">
        <v>63</v>
      </c>
      <c r="K9" s="6" t="s">
        <v>57</v>
      </c>
      <c r="L9" s="6" t="s">
        <v>77</v>
      </c>
      <c r="M9" s="6" t="s">
        <v>50</v>
      </c>
      <c r="N9" s="6" t="s">
        <v>68</v>
      </c>
      <c r="O9" s="6" t="s">
        <v>64</v>
      </c>
      <c r="P9" s="6" t="s">
        <v>58</v>
      </c>
      <c r="Q9" s="6" t="s">
        <v>65</v>
      </c>
      <c r="R9" s="6" t="s">
        <v>54</v>
      </c>
      <c r="S9" s="6" t="s">
        <v>66</v>
      </c>
      <c r="U9" s="25" t="s">
        <v>63</v>
      </c>
      <c r="V9" s="25" t="s">
        <v>57</v>
      </c>
      <c r="X9" s="12">
        <f t="shared" si="1"/>
        <v>1</v>
      </c>
      <c r="Y9" s="12">
        <f t="shared" si="2"/>
        <v>1</v>
      </c>
      <c r="Z9" s="12">
        <f t="shared" si="3"/>
        <v>0</v>
      </c>
      <c r="AA9" s="12">
        <f t="shared" si="4"/>
        <v>1</v>
      </c>
      <c r="AB9" s="12">
        <f t="shared" si="5"/>
        <v>0</v>
      </c>
      <c r="AC9" s="12">
        <f t="shared" si="6"/>
        <v>1</v>
      </c>
      <c r="AD9" s="12">
        <f t="shared" si="7"/>
        <v>1</v>
      </c>
      <c r="AE9" s="12">
        <f t="shared" si="8"/>
        <v>1</v>
      </c>
      <c r="AF9" s="12">
        <f t="shared" si="9"/>
        <v>1</v>
      </c>
      <c r="AG9" s="12">
        <f t="shared" si="10"/>
        <v>1</v>
      </c>
      <c r="AH9" s="12">
        <f t="shared" si="11"/>
        <v>1</v>
      </c>
      <c r="AI9" s="12">
        <f t="shared" si="12"/>
        <v>1</v>
      </c>
      <c r="AJ9" s="12">
        <f t="shared" si="13"/>
        <v>1</v>
      </c>
      <c r="AK9" s="12">
        <f t="shared" si="14"/>
        <v>1</v>
      </c>
      <c r="AL9" s="12">
        <f t="shared" si="15"/>
        <v>0</v>
      </c>
      <c r="AM9" s="12">
        <f t="shared" si="16"/>
        <v>0</v>
      </c>
      <c r="AO9">
        <f t="shared" si="17"/>
        <v>1</v>
      </c>
      <c r="AP9">
        <f t="shared" si="17"/>
        <v>1</v>
      </c>
    </row>
    <row r="10" spans="1:42" x14ac:dyDescent="0.2">
      <c r="A10" s="1" t="s">
        <v>15</v>
      </c>
      <c r="B10" s="15">
        <f t="shared" si="18"/>
        <v>12</v>
      </c>
      <c r="C10" s="19">
        <f t="shared" si="0"/>
        <v>2</v>
      </c>
      <c r="D10" s="6" t="s">
        <v>55</v>
      </c>
      <c r="E10" s="6" t="s">
        <v>81</v>
      </c>
      <c r="F10" s="6" t="s">
        <v>73</v>
      </c>
      <c r="G10" s="6" t="s">
        <v>70</v>
      </c>
      <c r="H10" s="6" t="s">
        <v>79</v>
      </c>
      <c r="I10" s="6" t="s">
        <v>74</v>
      </c>
      <c r="J10" s="6" t="s">
        <v>63</v>
      </c>
      <c r="K10" s="6" t="s">
        <v>57</v>
      </c>
      <c r="L10" s="6" t="s">
        <v>77</v>
      </c>
      <c r="M10" s="6" t="s">
        <v>50</v>
      </c>
      <c r="N10" s="6" t="s">
        <v>68</v>
      </c>
      <c r="O10" s="6" t="s">
        <v>64</v>
      </c>
      <c r="P10" s="6" t="s">
        <v>58</v>
      </c>
      <c r="Q10" s="6" t="s">
        <v>72</v>
      </c>
      <c r="R10" s="6" t="s">
        <v>54</v>
      </c>
      <c r="S10" s="6" t="s">
        <v>59</v>
      </c>
      <c r="U10" s="25" t="s">
        <v>57</v>
      </c>
      <c r="V10" s="25" t="s">
        <v>50</v>
      </c>
      <c r="X10" s="12">
        <f t="shared" si="1"/>
        <v>1</v>
      </c>
      <c r="Y10" s="12">
        <f t="shared" si="2"/>
        <v>1</v>
      </c>
      <c r="Z10" s="12">
        <f t="shared" si="3"/>
        <v>1</v>
      </c>
      <c r="AA10" s="12">
        <f t="shared" si="4"/>
        <v>1</v>
      </c>
      <c r="AB10" s="12">
        <f t="shared" si="5"/>
        <v>0</v>
      </c>
      <c r="AC10" s="12">
        <f t="shared" si="6"/>
        <v>0</v>
      </c>
      <c r="AD10" s="12">
        <f t="shared" si="7"/>
        <v>1</v>
      </c>
      <c r="AE10" s="12">
        <f t="shared" si="8"/>
        <v>1</v>
      </c>
      <c r="AF10" s="12">
        <f t="shared" si="9"/>
        <v>1</v>
      </c>
      <c r="AG10" s="12">
        <f t="shared" si="10"/>
        <v>1</v>
      </c>
      <c r="AH10" s="12">
        <f t="shared" si="11"/>
        <v>1</v>
      </c>
      <c r="AI10" s="12">
        <f t="shared" si="12"/>
        <v>1</v>
      </c>
      <c r="AJ10" s="12">
        <f t="shared" si="13"/>
        <v>1</v>
      </c>
      <c r="AK10" s="12">
        <f t="shared" si="14"/>
        <v>0</v>
      </c>
      <c r="AL10" s="12">
        <f t="shared" si="15"/>
        <v>0</v>
      </c>
      <c r="AM10" s="12">
        <f t="shared" si="16"/>
        <v>1</v>
      </c>
      <c r="AO10">
        <f t="shared" si="17"/>
        <v>1</v>
      </c>
      <c r="AP10">
        <f t="shared" si="17"/>
        <v>1</v>
      </c>
    </row>
    <row r="11" spans="1:42" x14ac:dyDescent="0.2">
      <c r="A11" s="1" t="s">
        <v>20</v>
      </c>
      <c r="B11" s="15">
        <f t="shared" si="18"/>
        <v>9</v>
      </c>
      <c r="C11" s="19">
        <f t="shared" si="0"/>
        <v>2</v>
      </c>
      <c r="D11" s="6" t="s">
        <v>53</v>
      </c>
      <c r="E11" s="6" t="s">
        <v>78</v>
      </c>
      <c r="F11" s="6" t="s">
        <v>76</v>
      </c>
      <c r="G11" s="6" t="s">
        <v>71</v>
      </c>
      <c r="H11" s="6" t="s">
        <v>79</v>
      </c>
      <c r="I11" s="6" t="s">
        <v>74</v>
      </c>
      <c r="J11" s="6" t="s">
        <v>63</v>
      </c>
      <c r="K11" s="6" t="s">
        <v>57</v>
      </c>
      <c r="L11" s="6" t="s">
        <v>77</v>
      </c>
      <c r="M11" s="6" t="s">
        <v>50</v>
      </c>
      <c r="N11" s="6" t="s">
        <v>68</v>
      </c>
      <c r="O11" s="6" t="s">
        <v>64</v>
      </c>
      <c r="P11" s="6" t="s">
        <v>58</v>
      </c>
      <c r="Q11" s="6" t="s">
        <v>65</v>
      </c>
      <c r="R11" s="6" t="s">
        <v>54</v>
      </c>
      <c r="S11" s="6" t="s">
        <v>59</v>
      </c>
      <c r="U11" s="25" t="s">
        <v>64</v>
      </c>
      <c r="V11" s="25" t="s">
        <v>59</v>
      </c>
      <c r="X11" s="12">
        <f t="shared" si="1"/>
        <v>0</v>
      </c>
      <c r="Y11" s="12">
        <f t="shared" si="2"/>
        <v>0</v>
      </c>
      <c r="Z11" s="12">
        <f t="shared" si="3"/>
        <v>0</v>
      </c>
      <c r="AA11" s="12">
        <f t="shared" si="4"/>
        <v>0</v>
      </c>
      <c r="AB11" s="12">
        <f t="shared" si="5"/>
        <v>0</v>
      </c>
      <c r="AC11" s="12">
        <f t="shared" si="6"/>
        <v>0</v>
      </c>
      <c r="AD11" s="12">
        <f t="shared" si="7"/>
        <v>1</v>
      </c>
      <c r="AE11" s="12">
        <f t="shared" si="8"/>
        <v>1</v>
      </c>
      <c r="AF11" s="12">
        <f t="shared" si="9"/>
        <v>1</v>
      </c>
      <c r="AG11" s="12">
        <f t="shared" si="10"/>
        <v>1</v>
      </c>
      <c r="AH11" s="12">
        <f t="shared" si="11"/>
        <v>1</v>
      </c>
      <c r="AI11" s="12">
        <f t="shared" si="12"/>
        <v>1</v>
      </c>
      <c r="AJ11" s="12">
        <f t="shared" si="13"/>
        <v>1</v>
      </c>
      <c r="AK11" s="12">
        <f t="shared" si="14"/>
        <v>1</v>
      </c>
      <c r="AL11" s="12">
        <f t="shared" si="15"/>
        <v>0</v>
      </c>
      <c r="AM11" s="12">
        <f t="shared" si="16"/>
        <v>1</v>
      </c>
      <c r="AO11">
        <f t="shared" si="17"/>
        <v>1</v>
      </c>
      <c r="AP11">
        <f t="shared" si="17"/>
        <v>1</v>
      </c>
    </row>
    <row r="12" spans="1:42" x14ac:dyDescent="0.2">
      <c r="A12" s="1" t="s">
        <v>26</v>
      </c>
      <c r="B12" s="15">
        <f t="shared" si="18"/>
        <v>11</v>
      </c>
      <c r="C12" s="19">
        <f t="shared" si="0"/>
        <v>2</v>
      </c>
      <c r="D12" s="6" t="s">
        <v>55</v>
      </c>
      <c r="E12" s="6" t="s">
        <v>81</v>
      </c>
      <c r="F12" s="6" t="s">
        <v>76</v>
      </c>
      <c r="G12" s="6" t="s">
        <v>70</v>
      </c>
      <c r="H12" s="6" t="s">
        <v>79</v>
      </c>
      <c r="I12" s="6" t="s">
        <v>52</v>
      </c>
      <c r="J12" s="6" t="s">
        <v>63</v>
      </c>
      <c r="K12" s="6" t="s">
        <v>57</v>
      </c>
      <c r="L12" s="6" t="s">
        <v>62</v>
      </c>
      <c r="M12" s="6" t="s">
        <v>50</v>
      </c>
      <c r="N12" s="6" t="s">
        <v>68</v>
      </c>
      <c r="O12" s="6" t="s">
        <v>64</v>
      </c>
      <c r="P12" s="6" t="s">
        <v>58</v>
      </c>
      <c r="Q12" s="6" t="s">
        <v>72</v>
      </c>
      <c r="R12" s="6" t="s">
        <v>54</v>
      </c>
      <c r="S12" s="6" t="s">
        <v>59</v>
      </c>
      <c r="U12" s="25" t="s">
        <v>57</v>
      </c>
      <c r="V12" s="25" t="s">
        <v>64</v>
      </c>
      <c r="X12" s="12">
        <f t="shared" si="1"/>
        <v>1</v>
      </c>
      <c r="Y12" s="12">
        <f t="shared" si="2"/>
        <v>1</v>
      </c>
      <c r="Z12" s="12">
        <f t="shared" si="3"/>
        <v>0</v>
      </c>
      <c r="AA12" s="12">
        <f t="shared" si="4"/>
        <v>1</v>
      </c>
      <c r="AB12" s="12">
        <f t="shared" si="5"/>
        <v>0</v>
      </c>
      <c r="AC12" s="12">
        <f t="shared" si="6"/>
        <v>1</v>
      </c>
      <c r="AD12" s="12">
        <f t="shared" si="7"/>
        <v>1</v>
      </c>
      <c r="AE12" s="12">
        <f t="shared" si="8"/>
        <v>1</v>
      </c>
      <c r="AF12" s="12">
        <f t="shared" si="9"/>
        <v>0</v>
      </c>
      <c r="AG12" s="12">
        <f t="shared" si="10"/>
        <v>1</v>
      </c>
      <c r="AH12" s="12">
        <f t="shared" si="11"/>
        <v>1</v>
      </c>
      <c r="AI12" s="12">
        <f t="shared" si="12"/>
        <v>1</v>
      </c>
      <c r="AJ12" s="12">
        <f t="shared" si="13"/>
        <v>1</v>
      </c>
      <c r="AK12" s="12">
        <f t="shared" si="14"/>
        <v>0</v>
      </c>
      <c r="AL12" s="12">
        <f t="shared" si="15"/>
        <v>0</v>
      </c>
      <c r="AM12" s="12">
        <f t="shared" si="16"/>
        <v>1</v>
      </c>
      <c r="AO12">
        <f t="shared" si="17"/>
        <v>1</v>
      </c>
      <c r="AP12">
        <f t="shared" si="17"/>
        <v>1</v>
      </c>
    </row>
    <row r="13" spans="1:42" x14ac:dyDescent="0.2">
      <c r="A13" s="1" t="s">
        <v>29</v>
      </c>
      <c r="B13" s="15">
        <f t="shared" si="18"/>
        <v>11</v>
      </c>
      <c r="C13" s="19">
        <f t="shared" si="0"/>
        <v>2</v>
      </c>
      <c r="D13" s="6" t="s">
        <v>55</v>
      </c>
      <c r="E13" s="6" t="s">
        <v>81</v>
      </c>
      <c r="F13" s="6" t="s">
        <v>76</v>
      </c>
      <c r="G13" s="6" t="s">
        <v>70</v>
      </c>
      <c r="H13" s="6" t="s">
        <v>79</v>
      </c>
      <c r="I13" s="6" t="s">
        <v>52</v>
      </c>
      <c r="J13" s="6" t="s">
        <v>63</v>
      </c>
      <c r="K13" s="6" t="s">
        <v>57</v>
      </c>
      <c r="L13" s="6" t="s">
        <v>62</v>
      </c>
      <c r="M13" s="6" t="s">
        <v>50</v>
      </c>
      <c r="N13" s="6" t="s">
        <v>68</v>
      </c>
      <c r="O13" s="6" t="s">
        <v>64</v>
      </c>
      <c r="P13" s="6" t="s">
        <v>58</v>
      </c>
      <c r="Q13" s="6" t="s">
        <v>65</v>
      </c>
      <c r="R13" s="6" t="s">
        <v>54</v>
      </c>
      <c r="S13" s="6" t="s">
        <v>66</v>
      </c>
      <c r="U13" s="25" t="s">
        <v>55</v>
      </c>
      <c r="V13" s="25" t="s">
        <v>50</v>
      </c>
      <c r="X13" s="12">
        <f t="shared" si="1"/>
        <v>1</v>
      </c>
      <c r="Y13" s="12">
        <f t="shared" si="2"/>
        <v>1</v>
      </c>
      <c r="Z13" s="12">
        <f t="shared" si="3"/>
        <v>0</v>
      </c>
      <c r="AA13" s="12">
        <f t="shared" si="4"/>
        <v>1</v>
      </c>
      <c r="AB13" s="12">
        <f t="shared" si="5"/>
        <v>0</v>
      </c>
      <c r="AC13" s="12">
        <f t="shared" si="6"/>
        <v>1</v>
      </c>
      <c r="AD13" s="12">
        <f t="shared" si="7"/>
        <v>1</v>
      </c>
      <c r="AE13" s="12">
        <f t="shared" si="8"/>
        <v>1</v>
      </c>
      <c r="AF13" s="12">
        <f t="shared" si="9"/>
        <v>0</v>
      </c>
      <c r="AG13" s="12">
        <f t="shared" si="10"/>
        <v>1</v>
      </c>
      <c r="AH13" s="12">
        <f t="shared" si="11"/>
        <v>1</v>
      </c>
      <c r="AI13" s="12">
        <f t="shared" si="12"/>
        <v>1</v>
      </c>
      <c r="AJ13" s="12">
        <f t="shared" si="13"/>
        <v>1</v>
      </c>
      <c r="AK13" s="12">
        <f t="shared" si="14"/>
        <v>1</v>
      </c>
      <c r="AL13" s="12">
        <f t="shared" si="15"/>
        <v>0</v>
      </c>
      <c r="AM13" s="12">
        <f t="shared" si="16"/>
        <v>0</v>
      </c>
      <c r="AO13">
        <f t="shared" si="17"/>
        <v>1</v>
      </c>
      <c r="AP13">
        <f t="shared" si="17"/>
        <v>1</v>
      </c>
    </row>
    <row r="14" spans="1:42" x14ac:dyDescent="0.2">
      <c r="A14" s="1" t="s">
        <v>31</v>
      </c>
      <c r="B14" s="15">
        <f t="shared" si="18"/>
        <v>12</v>
      </c>
      <c r="C14" s="19">
        <f t="shared" si="0"/>
        <v>2</v>
      </c>
      <c r="D14" s="6" t="s">
        <v>55</v>
      </c>
      <c r="E14" s="6" t="s">
        <v>78</v>
      </c>
      <c r="F14" s="6" t="s">
        <v>73</v>
      </c>
      <c r="G14" s="6" t="s">
        <v>70</v>
      </c>
      <c r="H14" s="6" t="s">
        <v>79</v>
      </c>
      <c r="I14" s="6" t="s">
        <v>74</v>
      </c>
      <c r="J14" s="6" t="s">
        <v>63</v>
      </c>
      <c r="K14" s="6" t="s">
        <v>57</v>
      </c>
      <c r="L14" s="6" t="s">
        <v>77</v>
      </c>
      <c r="M14" s="6" t="s">
        <v>50</v>
      </c>
      <c r="N14" s="6" t="s">
        <v>68</v>
      </c>
      <c r="O14" s="6" t="s">
        <v>64</v>
      </c>
      <c r="P14" s="6" t="s">
        <v>58</v>
      </c>
      <c r="Q14" s="6" t="s">
        <v>65</v>
      </c>
      <c r="R14" s="6" t="s">
        <v>54</v>
      </c>
      <c r="S14" s="6" t="s">
        <v>59</v>
      </c>
      <c r="U14" s="25" t="s">
        <v>57</v>
      </c>
      <c r="V14" s="25" t="s">
        <v>50</v>
      </c>
      <c r="X14" s="12">
        <f t="shared" si="1"/>
        <v>1</v>
      </c>
      <c r="Y14" s="12">
        <f t="shared" si="2"/>
        <v>0</v>
      </c>
      <c r="Z14" s="12">
        <f t="shared" si="3"/>
        <v>1</v>
      </c>
      <c r="AA14" s="12">
        <f t="shared" si="4"/>
        <v>1</v>
      </c>
      <c r="AB14" s="12">
        <f t="shared" si="5"/>
        <v>0</v>
      </c>
      <c r="AC14" s="12">
        <f t="shared" si="6"/>
        <v>0</v>
      </c>
      <c r="AD14" s="12">
        <f t="shared" si="7"/>
        <v>1</v>
      </c>
      <c r="AE14" s="12">
        <f t="shared" si="8"/>
        <v>1</v>
      </c>
      <c r="AF14" s="12">
        <f t="shared" si="9"/>
        <v>1</v>
      </c>
      <c r="AG14" s="12">
        <f t="shared" si="10"/>
        <v>1</v>
      </c>
      <c r="AH14" s="12">
        <f t="shared" si="11"/>
        <v>1</v>
      </c>
      <c r="AI14" s="12">
        <f t="shared" si="12"/>
        <v>1</v>
      </c>
      <c r="AJ14" s="12">
        <f t="shared" si="13"/>
        <v>1</v>
      </c>
      <c r="AK14" s="12">
        <f t="shared" si="14"/>
        <v>1</v>
      </c>
      <c r="AL14" s="12">
        <f t="shared" si="15"/>
        <v>0</v>
      </c>
      <c r="AM14" s="12">
        <f t="shared" si="16"/>
        <v>1</v>
      </c>
      <c r="AO14">
        <f t="shared" si="17"/>
        <v>1</v>
      </c>
      <c r="AP14">
        <f t="shared" si="17"/>
        <v>1</v>
      </c>
    </row>
    <row r="15" spans="1:42" x14ac:dyDescent="0.2">
      <c r="A15" s="1" t="s">
        <v>33</v>
      </c>
      <c r="B15" s="15">
        <f t="shared" si="18"/>
        <v>13</v>
      </c>
      <c r="C15" s="19">
        <f t="shared" si="0"/>
        <v>2</v>
      </c>
      <c r="D15" s="6" t="s">
        <v>55</v>
      </c>
      <c r="E15" s="6" t="s">
        <v>81</v>
      </c>
      <c r="F15" s="6" t="s">
        <v>76</v>
      </c>
      <c r="G15" s="6" t="s">
        <v>70</v>
      </c>
      <c r="H15" s="6" t="s">
        <v>79</v>
      </c>
      <c r="I15" s="6" t="s">
        <v>52</v>
      </c>
      <c r="J15" s="6" t="s">
        <v>63</v>
      </c>
      <c r="K15" s="6" t="s">
        <v>57</v>
      </c>
      <c r="L15" s="6" t="s">
        <v>77</v>
      </c>
      <c r="M15" s="6" t="s">
        <v>50</v>
      </c>
      <c r="N15" s="6" t="s">
        <v>68</v>
      </c>
      <c r="O15" s="6" t="s">
        <v>64</v>
      </c>
      <c r="P15" s="6" t="s">
        <v>58</v>
      </c>
      <c r="Q15" s="6" t="s">
        <v>65</v>
      </c>
      <c r="R15" s="6" t="s">
        <v>54</v>
      </c>
      <c r="S15" s="6" t="s">
        <v>59</v>
      </c>
      <c r="U15" s="25" t="s">
        <v>59</v>
      </c>
      <c r="V15" s="25" t="s">
        <v>57</v>
      </c>
      <c r="X15" s="12">
        <f t="shared" si="1"/>
        <v>1</v>
      </c>
      <c r="Y15" s="12">
        <f t="shared" si="2"/>
        <v>1</v>
      </c>
      <c r="Z15" s="12">
        <f t="shared" si="3"/>
        <v>0</v>
      </c>
      <c r="AA15" s="12">
        <f t="shared" si="4"/>
        <v>1</v>
      </c>
      <c r="AB15" s="12">
        <f t="shared" si="5"/>
        <v>0</v>
      </c>
      <c r="AC15" s="12">
        <f t="shared" si="6"/>
        <v>1</v>
      </c>
      <c r="AD15" s="12">
        <f t="shared" si="7"/>
        <v>1</v>
      </c>
      <c r="AE15" s="12">
        <f t="shared" si="8"/>
        <v>1</v>
      </c>
      <c r="AF15" s="12">
        <f t="shared" si="9"/>
        <v>1</v>
      </c>
      <c r="AG15" s="12">
        <f t="shared" si="10"/>
        <v>1</v>
      </c>
      <c r="AH15" s="12">
        <f t="shared" si="11"/>
        <v>1</v>
      </c>
      <c r="AI15" s="12">
        <f t="shared" si="12"/>
        <v>1</v>
      </c>
      <c r="AJ15" s="12">
        <f t="shared" si="13"/>
        <v>1</v>
      </c>
      <c r="AK15" s="12">
        <f t="shared" si="14"/>
        <v>1</v>
      </c>
      <c r="AL15" s="12">
        <f t="shared" si="15"/>
        <v>0</v>
      </c>
      <c r="AM15" s="12">
        <f t="shared" si="16"/>
        <v>1</v>
      </c>
      <c r="AO15">
        <f t="shared" si="17"/>
        <v>1</v>
      </c>
      <c r="AP15">
        <f t="shared" si="17"/>
        <v>1</v>
      </c>
    </row>
    <row r="16" spans="1:42" x14ac:dyDescent="0.2">
      <c r="A16" s="1" t="s">
        <v>34</v>
      </c>
      <c r="B16" s="15">
        <f t="shared" si="18"/>
        <v>9</v>
      </c>
      <c r="C16" s="19">
        <f t="shared" si="0"/>
        <v>2</v>
      </c>
      <c r="D16" s="6" t="s">
        <v>53</v>
      </c>
      <c r="E16" s="6" t="s">
        <v>78</v>
      </c>
      <c r="F16" s="6" t="s">
        <v>76</v>
      </c>
      <c r="G16" s="6" t="s">
        <v>71</v>
      </c>
      <c r="H16" s="6" t="s">
        <v>79</v>
      </c>
      <c r="I16" s="6" t="s">
        <v>52</v>
      </c>
      <c r="J16" s="6" t="s">
        <v>63</v>
      </c>
      <c r="K16" s="6" t="s">
        <v>57</v>
      </c>
      <c r="L16" s="6" t="s">
        <v>77</v>
      </c>
      <c r="M16" s="6" t="s">
        <v>50</v>
      </c>
      <c r="N16" s="6" t="s">
        <v>69</v>
      </c>
      <c r="O16" s="6" t="s">
        <v>64</v>
      </c>
      <c r="P16" s="6" t="s">
        <v>58</v>
      </c>
      <c r="Q16" s="6" t="s">
        <v>65</v>
      </c>
      <c r="R16" s="6" t="s">
        <v>54</v>
      </c>
      <c r="S16" s="6" t="s">
        <v>59</v>
      </c>
      <c r="U16" s="25" t="s">
        <v>50</v>
      </c>
      <c r="V16" s="25" t="s">
        <v>59</v>
      </c>
      <c r="X16" s="12">
        <f t="shared" si="1"/>
        <v>0</v>
      </c>
      <c r="Y16" s="12">
        <f t="shared" si="2"/>
        <v>0</v>
      </c>
      <c r="Z16" s="12">
        <f t="shared" si="3"/>
        <v>0</v>
      </c>
      <c r="AA16" s="12">
        <f t="shared" si="4"/>
        <v>0</v>
      </c>
      <c r="AB16" s="12">
        <f t="shared" si="5"/>
        <v>0</v>
      </c>
      <c r="AC16" s="12">
        <f t="shared" si="6"/>
        <v>1</v>
      </c>
      <c r="AD16" s="12">
        <f t="shared" si="7"/>
        <v>1</v>
      </c>
      <c r="AE16" s="12">
        <f t="shared" si="8"/>
        <v>1</v>
      </c>
      <c r="AF16" s="12">
        <f t="shared" si="9"/>
        <v>1</v>
      </c>
      <c r="AG16" s="12">
        <f t="shared" si="10"/>
        <v>1</v>
      </c>
      <c r="AH16" s="12">
        <f t="shared" si="11"/>
        <v>0</v>
      </c>
      <c r="AI16" s="12">
        <f t="shared" si="12"/>
        <v>1</v>
      </c>
      <c r="AJ16" s="12">
        <f t="shared" si="13"/>
        <v>1</v>
      </c>
      <c r="AK16" s="12">
        <f t="shared" si="14"/>
        <v>1</v>
      </c>
      <c r="AL16" s="12">
        <f t="shared" si="15"/>
        <v>0</v>
      </c>
      <c r="AM16" s="12">
        <f t="shared" si="16"/>
        <v>1</v>
      </c>
      <c r="AO16">
        <f t="shared" si="17"/>
        <v>1</v>
      </c>
      <c r="AP16">
        <f t="shared" si="17"/>
        <v>1</v>
      </c>
    </row>
    <row r="17" spans="1:42" x14ac:dyDescent="0.2">
      <c r="A17" s="1" t="s">
        <v>18</v>
      </c>
      <c r="B17" s="15">
        <f t="shared" si="18"/>
        <v>12</v>
      </c>
      <c r="C17" s="19">
        <f t="shared" si="0"/>
        <v>2</v>
      </c>
      <c r="D17" s="6" t="s">
        <v>55</v>
      </c>
      <c r="E17" s="6" t="s">
        <v>78</v>
      </c>
      <c r="F17" s="6" t="s">
        <v>73</v>
      </c>
      <c r="G17" s="6" t="s">
        <v>70</v>
      </c>
      <c r="H17" s="6" t="s">
        <v>79</v>
      </c>
      <c r="I17" s="6" t="s">
        <v>74</v>
      </c>
      <c r="J17" s="6" t="s">
        <v>63</v>
      </c>
      <c r="K17" s="6" t="s">
        <v>57</v>
      </c>
      <c r="L17" s="6" t="s">
        <v>62</v>
      </c>
      <c r="M17" s="6" t="s">
        <v>50</v>
      </c>
      <c r="N17" s="6" t="s">
        <v>68</v>
      </c>
      <c r="O17" s="6" t="s">
        <v>64</v>
      </c>
      <c r="P17" s="6" t="s">
        <v>58</v>
      </c>
      <c r="Q17" s="6" t="s">
        <v>65</v>
      </c>
      <c r="R17" s="6" t="s">
        <v>51</v>
      </c>
      <c r="S17" s="6" t="s">
        <v>59</v>
      </c>
      <c r="U17" s="25" t="s">
        <v>50</v>
      </c>
      <c r="V17" s="25" t="s">
        <v>57</v>
      </c>
      <c r="X17" s="12">
        <f t="shared" si="1"/>
        <v>1</v>
      </c>
      <c r="Y17" s="12">
        <f t="shared" si="2"/>
        <v>0</v>
      </c>
      <c r="Z17" s="12">
        <f t="shared" si="3"/>
        <v>1</v>
      </c>
      <c r="AA17" s="12">
        <f t="shared" si="4"/>
        <v>1</v>
      </c>
      <c r="AB17" s="12">
        <f t="shared" si="5"/>
        <v>0</v>
      </c>
      <c r="AC17" s="12">
        <f t="shared" si="6"/>
        <v>0</v>
      </c>
      <c r="AD17" s="12">
        <f t="shared" si="7"/>
        <v>1</v>
      </c>
      <c r="AE17" s="12">
        <f t="shared" si="8"/>
        <v>1</v>
      </c>
      <c r="AF17" s="12">
        <f t="shared" si="9"/>
        <v>0</v>
      </c>
      <c r="AG17" s="12">
        <f t="shared" si="10"/>
        <v>1</v>
      </c>
      <c r="AH17" s="12">
        <f t="shared" si="11"/>
        <v>1</v>
      </c>
      <c r="AI17" s="12">
        <f t="shared" si="12"/>
        <v>1</v>
      </c>
      <c r="AJ17" s="12">
        <f t="shared" si="13"/>
        <v>1</v>
      </c>
      <c r="AK17" s="12">
        <f t="shared" si="14"/>
        <v>1</v>
      </c>
      <c r="AL17" s="12">
        <f t="shared" si="15"/>
        <v>1</v>
      </c>
      <c r="AM17" s="12">
        <f t="shared" si="16"/>
        <v>1</v>
      </c>
      <c r="AO17">
        <f t="shared" si="17"/>
        <v>1</v>
      </c>
      <c r="AP17">
        <f t="shared" si="17"/>
        <v>1</v>
      </c>
    </row>
    <row r="18" spans="1:42" x14ac:dyDescent="0.2">
      <c r="A18" s="1" t="s">
        <v>22</v>
      </c>
      <c r="B18" s="15">
        <f t="shared" si="18"/>
        <v>13</v>
      </c>
      <c r="C18" s="19">
        <f t="shared" si="0"/>
        <v>2</v>
      </c>
      <c r="D18" s="6" t="s">
        <v>55</v>
      </c>
      <c r="E18" s="6" t="s">
        <v>81</v>
      </c>
      <c r="F18" s="6" t="s">
        <v>76</v>
      </c>
      <c r="G18" s="6" t="s">
        <v>70</v>
      </c>
      <c r="H18" s="6" t="s">
        <v>79</v>
      </c>
      <c r="I18" s="6" t="s">
        <v>52</v>
      </c>
      <c r="J18" s="6" t="s">
        <v>63</v>
      </c>
      <c r="K18" s="6" t="s">
        <v>57</v>
      </c>
      <c r="L18" s="6" t="s">
        <v>77</v>
      </c>
      <c r="M18" s="6" t="s">
        <v>50</v>
      </c>
      <c r="N18" s="6" t="s">
        <v>68</v>
      </c>
      <c r="O18" s="6" t="s">
        <v>64</v>
      </c>
      <c r="P18" s="6" t="s">
        <v>80</v>
      </c>
      <c r="Q18" s="6" t="s">
        <v>65</v>
      </c>
      <c r="R18" s="6" t="s">
        <v>51</v>
      </c>
      <c r="S18" s="6" t="s">
        <v>59</v>
      </c>
      <c r="U18" s="25" t="s">
        <v>57</v>
      </c>
      <c r="V18" s="25" t="s">
        <v>50</v>
      </c>
      <c r="X18" s="12">
        <f t="shared" si="1"/>
        <v>1</v>
      </c>
      <c r="Y18" s="12">
        <f t="shared" si="2"/>
        <v>1</v>
      </c>
      <c r="Z18" s="12">
        <f t="shared" si="3"/>
        <v>0</v>
      </c>
      <c r="AA18" s="12">
        <f t="shared" si="4"/>
        <v>1</v>
      </c>
      <c r="AB18" s="12">
        <f t="shared" si="5"/>
        <v>0</v>
      </c>
      <c r="AC18" s="12">
        <f t="shared" si="6"/>
        <v>1</v>
      </c>
      <c r="AD18" s="12">
        <f t="shared" si="7"/>
        <v>1</v>
      </c>
      <c r="AE18" s="12">
        <f t="shared" si="8"/>
        <v>1</v>
      </c>
      <c r="AF18" s="12">
        <f t="shared" si="9"/>
        <v>1</v>
      </c>
      <c r="AG18" s="12">
        <f t="shared" si="10"/>
        <v>1</v>
      </c>
      <c r="AH18" s="12">
        <f t="shared" si="11"/>
        <v>1</v>
      </c>
      <c r="AI18" s="12">
        <f t="shared" si="12"/>
        <v>1</v>
      </c>
      <c r="AJ18" s="12">
        <f t="shared" si="13"/>
        <v>0</v>
      </c>
      <c r="AK18" s="12">
        <f t="shared" si="14"/>
        <v>1</v>
      </c>
      <c r="AL18" s="12">
        <f t="shared" si="15"/>
        <v>1</v>
      </c>
      <c r="AM18" s="12">
        <f t="shared" si="16"/>
        <v>1</v>
      </c>
      <c r="AO18">
        <f t="shared" si="17"/>
        <v>1</v>
      </c>
      <c r="AP18">
        <f t="shared" si="17"/>
        <v>1</v>
      </c>
    </row>
    <row r="19" spans="1:42" x14ac:dyDescent="0.2">
      <c r="A19" s="1" t="s">
        <v>14</v>
      </c>
      <c r="B19" s="15">
        <f t="shared" si="18"/>
        <v>13</v>
      </c>
      <c r="C19" s="19">
        <f t="shared" si="0"/>
        <v>2</v>
      </c>
      <c r="D19" s="6" t="s">
        <v>55</v>
      </c>
      <c r="E19" s="6" t="s">
        <v>81</v>
      </c>
      <c r="F19" s="6" t="s">
        <v>76</v>
      </c>
      <c r="G19" s="6" t="s">
        <v>70</v>
      </c>
      <c r="H19" s="6" t="s">
        <v>79</v>
      </c>
      <c r="I19" s="6" t="s">
        <v>52</v>
      </c>
      <c r="J19" s="6" t="s">
        <v>63</v>
      </c>
      <c r="K19" s="6" t="s">
        <v>57</v>
      </c>
      <c r="L19" s="6" t="s">
        <v>77</v>
      </c>
      <c r="M19" s="6" t="s">
        <v>50</v>
      </c>
      <c r="N19" s="6" t="s">
        <v>68</v>
      </c>
      <c r="O19" s="6" t="s">
        <v>64</v>
      </c>
      <c r="P19" s="6" t="s">
        <v>58</v>
      </c>
      <c r="Q19" s="6" t="s">
        <v>65</v>
      </c>
      <c r="R19" s="6" t="s">
        <v>54</v>
      </c>
      <c r="S19" s="6" t="s">
        <v>59</v>
      </c>
      <c r="U19" s="25" t="s">
        <v>50</v>
      </c>
      <c r="V19" s="25" t="s">
        <v>63</v>
      </c>
      <c r="X19" s="12">
        <f t="shared" si="1"/>
        <v>1</v>
      </c>
      <c r="Y19" s="12">
        <f t="shared" si="2"/>
        <v>1</v>
      </c>
      <c r="Z19" s="12">
        <f t="shared" si="3"/>
        <v>0</v>
      </c>
      <c r="AA19" s="12">
        <f t="shared" si="4"/>
        <v>1</v>
      </c>
      <c r="AB19" s="12">
        <f t="shared" si="5"/>
        <v>0</v>
      </c>
      <c r="AC19" s="12">
        <f t="shared" si="6"/>
        <v>1</v>
      </c>
      <c r="AD19" s="12">
        <f t="shared" si="7"/>
        <v>1</v>
      </c>
      <c r="AE19" s="12">
        <f t="shared" si="8"/>
        <v>1</v>
      </c>
      <c r="AF19" s="12">
        <f t="shared" si="9"/>
        <v>1</v>
      </c>
      <c r="AG19" s="12">
        <f t="shared" si="10"/>
        <v>1</v>
      </c>
      <c r="AH19" s="12">
        <f t="shared" si="11"/>
        <v>1</v>
      </c>
      <c r="AI19" s="12">
        <f t="shared" si="12"/>
        <v>1</v>
      </c>
      <c r="AJ19" s="12">
        <f t="shared" si="13"/>
        <v>1</v>
      </c>
      <c r="AK19" s="12">
        <f t="shared" si="14"/>
        <v>1</v>
      </c>
      <c r="AL19" s="12">
        <f t="shared" si="15"/>
        <v>0</v>
      </c>
      <c r="AM19" s="12">
        <f t="shared" si="16"/>
        <v>1</v>
      </c>
      <c r="AO19">
        <f t="shared" si="17"/>
        <v>1</v>
      </c>
      <c r="AP19">
        <f t="shared" si="17"/>
        <v>1</v>
      </c>
    </row>
    <row r="20" spans="1:42" x14ac:dyDescent="0.2">
      <c r="A20" s="1" t="s">
        <v>35</v>
      </c>
      <c r="B20" s="15">
        <f t="shared" si="18"/>
        <v>10</v>
      </c>
      <c r="C20" s="19">
        <f t="shared" si="0"/>
        <v>1</v>
      </c>
      <c r="D20" s="6" t="s">
        <v>55</v>
      </c>
      <c r="E20" s="6" t="s">
        <v>81</v>
      </c>
      <c r="F20" s="6" t="s">
        <v>76</v>
      </c>
      <c r="G20" s="6" t="s">
        <v>70</v>
      </c>
      <c r="H20" s="6" t="s">
        <v>79</v>
      </c>
      <c r="I20" s="6" t="s">
        <v>74</v>
      </c>
      <c r="J20" s="6" t="s">
        <v>63</v>
      </c>
      <c r="K20" s="6" t="s">
        <v>57</v>
      </c>
      <c r="L20" s="6" t="s">
        <v>62</v>
      </c>
      <c r="M20" s="6" t="s">
        <v>50</v>
      </c>
      <c r="N20" s="6" t="s">
        <v>68</v>
      </c>
      <c r="O20" s="6" t="s">
        <v>60</v>
      </c>
      <c r="P20" s="6" t="s">
        <v>58</v>
      </c>
      <c r="Q20" s="6" t="s">
        <v>65</v>
      </c>
      <c r="R20" s="6" t="s">
        <v>54</v>
      </c>
      <c r="S20" s="6" t="s">
        <v>59</v>
      </c>
      <c r="U20" s="18" t="s">
        <v>79</v>
      </c>
      <c r="V20" s="25" t="s">
        <v>50</v>
      </c>
      <c r="X20" s="12">
        <f t="shared" si="1"/>
        <v>1</v>
      </c>
      <c r="Y20" s="12">
        <f t="shared" si="2"/>
        <v>1</v>
      </c>
      <c r="Z20" s="12">
        <f t="shared" si="3"/>
        <v>0</v>
      </c>
      <c r="AA20" s="12">
        <f t="shared" si="4"/>
        <v>1</v>
      </c>
      <c r="AB20" s="12">
        <f t="shared" si="5"/>
        <v>0</v>
      </c>
      <c r="AC20" s="12">
        <f t="shared" si="6"/>
        <v>0</v>
      </c>
      <c r="AD20" s="12">
        <f t="shared" si="7"/>
        <v>1</v>
      </c>
      <c r="AE20" s="12">
        <f t="shared" si="8"/>
        <v>1</v>
      </c>
      <c r="AF20" s="12">
        <f t="shared" si="9"/>
        <v>0</v>
      </c>
      <c r="AG20" s="12">
        <f t="shared" si="10"/>
        <v>1</v>
      </c>
      <c r="AH20" s="12">
        <f t="shared" si="11"/>
        <v>1</v>
      </c>
      <c r="AI20" s="12">
        <f t="shared" si="12"/>
        <v>0</v>
      </c>
      <c r="AJ20" s="12">
        <f t="shared" si="13"/>
        <v>1</v>
      </c>
      <c r="AK20" s="12">
        <f t="shared" si="14"/>
        <v>1</v>
      </c>
      <c r="AL20" s="12">
        <f t="shared" si="15"/>
        <v>0</v>
      </c>
      <c r="AM20" s="12">
        <f t="shared" si="16"/>
        <v>1</v>
      </c>
      <c r="AO20" t="e">
        <f t="shared" si="17"/>
        <v>#N/A</v>
      </c>
      <c r="AP20">
        <f t="shared" si="17"/>
        <v>1</v>
      </c>
    </row>
    <row r="21" spans="1:42" x14ac:dyDescent="0.2">
      <c r="A21" s="1" t="s">
        <v>36</v>
      </c>
      <c r="B21" s="15">
        <f t="shared" si="18"/>
        <v>13</v>
      </c>
      <c r="C21" s="19">
        <f t="shared" si="0"/>
        <v>1</v>
      </c>
      <c r="D21" s="6" t="s">
        <v>55</v>
      </c>
      <c r="E21" s="6" t="s">
        <v>78</v>
      </c>
      <c r="F21" s="6" t="s">
        <v>73</v>
      </c>
      <c r="G21" s="6" t="s">
        <v>70</v>
      </c>
      <c r="H21" s="6" t="s">
        <v>79</v>
      </c>
      <c r="I21" s="6" t="s">
        <v>52</v>
      </c>
      <c r="J21" s="6" t="s">
        <v>63</v>
      </c>
      <c r="K21" s="6" t="s">
        <v>57</v>
      </c>
      <c r="L21" s="6" t="s">
        <v>77</v>
      </c>
      <c r="M21" s="6" t="s">
        <v>50</v>
      </c>
      <c r="N21" s="6" t="s">
        <v>68</v>
      </c>
      <c r="O21" s="6" t="s">
        <v>64</v>
      </c>
      <c r="P21" s="6" t="s">
        <v>58</v>
      </c>
      <c r="Q21" s="6" t="s">
        <v>65</v>
      </c>
      <c r="R21" s="6" t="s">
        <v>54</v>
      </c>
      <c r="S21" s="6" t="s">
        <v>59</v>
      </c>
      <c r="U21" s="25" t="s">
        <v>57</v>
      </c>
      <c r="V21" s="18" t="s">
        <v>79</v>
      </c>
      <c r="X21" s="12">
        <f t="shared" si="1"/>
        <v>1</v>
      </c>
      <c r="Y21" s="12">
        <f t="shared" si="2"/>
        <v>0</v>
      </c>
      <c r="Z21" s="12">
        <f t="shared" si="3"/>
        <v>1</v>
      </c>
      <c r="AA21" s="12">
        <f t="shared" si="4"/>
        <v>1</v>
      </c>
      <c r="AB21" s="12">
        <f t="shared" si="5"/>
        <v>0</v>
      </c>
      <c r="AC21" s="12">
        <f t="shared" si="6"/>
        <v>1</v>
      </c>
      <c r="AD21" s="12">
        <f t="shared" si="7"/>
        <v>1</v>
      </c>
      <c r="AE21" s="12">
        <f t="shared" si="8"/>
        <v>1</v>
      </c>
      <c r="AF21" s="12">
        <f t="shared" si="9"/>
        <v>1</v>
      </c>
      <c r="AG21" s="12">
        <f t="shared" si="10"/>
        <v>1</v>
      </c>
      <c r="AH21" s="12">
        <f t="shared" si="11"/>
        <v>1</v>
      </c>
      <c r="AI21" s="12">
        <f t="shared" si="12"/>
        <v>1</v>
      </c>
      <c r="AJ21" s="12">
        <f t="shared" si="13"/>
        <v>1</v>
      </c>
      <c r="AK21" s="12">
        <f t="shared" si="14"/>
        <v>1</v>
      </c>
      <c r="AL21" s="12">
        <f t="shared" si="15"/>
        <v>0</v>
      </c>
      <c r="AM21" s="12">
        <f t="shared" si="16"/>
        <v>1</v>
      </c>
      <c r="AO21">
        <f t="shared" si="17"/>
        <v>1</v>
      </c>
      <c r="AP21" t="e">
        <f t="shared" si="17"/>
        <v>#N/A</v>
      </c>
    </row>
    <row r="22" spans="1:42" x14ac:dyDescent="0.2">
      <c r="A22" s="1" t="s">
        <v>37</v>
      </c>
      <c r="B22" s="15">
        <f t="shared" si="18"/>
        <v>11</v>
      </c>
      <c r="C22" s="19">
        <f t="shared" si="0"/>
        <v>1</v>
      </c>
      <c r="D22" s="6" t="s">
        <v>55</v>
      </c>
      <c r="E22" s="6" t="s">
        <v>81</v>
      </c>
      <c r="F22" s="6" t="s">
        <v>76</v>
      </c>
      <c r="G22" s="6" t="s">
        <v>70</v>
      </c>
      <c r="H22" s="6" t="s">
        <v>79</v>
      </c>
      <c r="I22" s="6" t="s">
        <v>74</v>
      </c>
      <c r="J22" s="6" t="s">
        <v>63</v>
      </c>
      <c r="K22" s="6" t="s">
        <v>57</v>
      </c>
      <c r="L22" s="6" t="s">
        <v>62</v>
      </c>
      <c r="M22" s="6" t="s">
        <v>50</v>
      </c>
      <c r="N22" s="6" t="s">
        <v>68</v>
      </c>
      <c r="O22" s="6" t="s">
        <v>64</v>
      </c>
      <c r="P22" s="6" t="s">
        <v>80</v>
      </c>
      <c r="Q22" s="6" t="s">
        <v>65</v>
      </c>
      <c r="R22" s="6" t="s">
        <v>51</v>
      </c>
      <c r="S22" s="6" t="s">
        <v>59</v>
      </c>
      <c r="U22" s="18" t="s">
        <v>79</v>
      </c>
      <c r="V22" s="25" t="s">
        <v>59</v>
      </c>
      <c r="X22" s="12">
        <f t="shared" si="1"/>
        <v>1</v>
      </c>
      <c r="Y22" s="12">
        <f t="shared" si="2"/>
        <v>1</v>
      </c>
      <c r="Z22" s="12">
        <f t="shared" si="3"/>
        <v>0</v>
      </c>
      <c r="AA22" s="12">
        <f t="shared" si="4"/>
        <v>1</v>
      </c>
      <c r="AB22" s="12">
        <f t="shared" si="5"/>
        <v>0</v>
      </c>
      <c r="AC22" s="12">
        <f t="shared" si="6"/>
        <v>0</v>
      </c>
      <c r="AD22" s="12">
        <f t="shared" si="7"/>
        <v>1</v>
      </c>
      <c r="AE22" s="12">
        <f t="shared" si="8"/>
        <v>1</v>
      </c>
      <c r="AF22" s="12">
        <f t="shared" si="9"/>
        <v>0</v>
      </c>
      <c r="AG22" s="12">
        <f t="shared" si="10"/>
        <v>1</v>
      </c>
      <c r="AH22" s="12">
        <f t="shared" si="11"/>
        <v>1</v>
      </c>
      <c r="AI22" s="12">
        <f t="shared" si="12"/>
        <v>1</v>
      </c>
      <c r="AJ22" s="12">
        <f t="shared" si="13"/>
        <v>0</v>
      </c>
      <c r="AK22" s="12">
        <f t="shared" si="14"/>
        <v>1</v>
      </c>
      <c r="AL22" s="12">
        <f t="shared" si="15"/>
        <v>1</v>
      </c>
      <c r="AM22" s="12">
        <f t="shared" si="16"/>
        <v>1</v>
      </c>
      <c r="AO22" t="e">
        <f t="shared" si="17"/>
        <v>#N/A</v>
      </c>
      <c r="AP22">
        <f t="shared" si="17"/>
        <v>1</v>
      </c>
    </row>
    <row r="23" spans="1:42" x14ac:dyDescent="0.2">
      <c r="A23" s="1" t="s">
        <v>17</v>
      </c>
      <c r="B23" s="15" t="s">
        <v>93</v>
      </c>
      <c r="C23" s="19">
        <f t="shared" si="0"/>
        <v>2</v>
      </c>
      <c r="D23" s="6" t="s">
        <v>86</v>
      </c>
      <c r="E23" s="6" t="s">
        <v>86</v>
      </c>
      <c r="F23" s="6" t="s">
        <v>86</v>
      </c>
      <c r="G23" s="6" t="s">
        <v>86</v>
      </c>
      <c r="H23" s="6" t="s">
        <v>86</v>
      </c>
      <c r="I23" s="6" t="s">
        <v>86</v>
      </c>
      <c r="J23" s="6" t="s">
        <v>86</v>
      </c>
      <c r="K23" s="6" t="s">
        <v>86</v>
      </c>
      <c r="L23" s="6" t="s">
        <v>86</v>
      </c>
      <c r="M23" s="6" t="s">
        <v>86</v>
      </c>
      <c r="N23" s="6" t="s">
        <v>86</v>
      </c>
      <c r="O23" s="6" t="s">
        <v>86</v>
      </c>
      <c r="P23" s="6" t="s">
        <v>86</v>
      </c>
      <c r="Q23" s="6" t="s">
        <v>86</v>
      </c>
      <c r="R23" s="6" t="s">
        <v>86</v>
      </c>
      <c r="S23" s="6" t="s">
        <v>86</v>
      </c>
      <c r="U23" s="25" t="s">
        <v>51</v>
      </c>
      <c r="V23" s="25" t="s">
        <v>64</v>
      </c>
      <c r="X23" s="12">
        <f t="shared" si="1"/>
        <v>0</v>
      </c>
      <c r="Y23" s="12">
        <f t="shared" si="2"/>
        <v>0</v>
      </c>
      <c r="Z23" s="12">
        <f t="shared" si="3"/>
        <v>0</v>
      </c>
      <c r="AA23" s="12">
        <f t="shared" si="4"/>
        <v>0</v>
      </c>
      <c r="AB23" s="12">
        <f t="shared" si="5"/>
        <v>0</v>
      </c>
      <c r="AC23" s="12">
        <f t="shared" si="6"/>
        <v>0</v>
      </c>
      <c r="AD23" s="12">
        <f t="shared" si="7"/>
        <v>0</v>
      </c>
      <c r="AE23" s="12">
        <f t="shared" si="8"/>
        <v>0</v>
      </c>
      <c r="AF23" s="12">
        <f t="shared" si="9"/>
        <v>0</v>
      </c>
      <c r="AG23" s="12">
        <f t="shared" si="10"/>
        <v>0</v>
      </c>
      <c r="AH23" s="12">
        <f t="shared" si="11"/>
        <v>0</v>
      </c>
      <c r="AI23" s="12">
        <f t="shared" si="12"/>
        <v>0</v>
      </c>
      <c r="AJ23" s="12">
        <f t="shared" si="13"/>
        <v>0</v>
      </c>
      <c r="AK23" s="12">
        <f t="shared" si="14"/>
        <v>0</v>
      </c>
      <c r="AL23" s="12">
        <f t="shared" si="15"/>
        <v>0</v>
      </c>
      <c r="AM23" s="12">
        <f t="shared" si="16"/>
        <v>0</v>
      </c>
      <c r="AO23">
        <f t="shared" si="17"/>
        <v>1</v>
      </c>
      <c r="AP23">
        <f t="shared" si="17"/>
        <v>1</v>
      </c>
    </row>
    <row r="24" spans="1:42" x14ac:dyDescent="0.2">
      <c r="A24" s="1" t="s">
        <v>28</v>
      </c>
      <c r="B24" s="15">
        <f t="shared" si="18"/>
        <v>12</v>
      </c>
      <c r="C24" s="19">
        <f t="shared" si="0"/>
        <v>2</v>
      </c>
      <c r="D24" s="6" t="s">
        <v>55</v>
      </c>
      <c r="E24" s="6" t="s">
        <v>81</v>
      </c>
      <c r="F24" s="6" t="s">
        <v>73</v>
      </c>
      <c r="G24" s="6" t="s">
        <v>70</v>
      </c>
      <c r="H24" s="6" t="s">
        <v>79</v>
      </c>
      <c r="I24" s="6" t="s">
        <v>74</v>
      </c>
      <c r="J24" s="6" t="s">
        <v>63</v>
      </c>
      <c r="K24" s="6" t="s">
        <v>57</v>
      </c>
      <c r="L24" s="6" t="s">
        <v>62</v>
      </c>
      <c r="M24" s="6" t="s">
        <v>50</v>
      </c>
      <c r="N24" s="6" t="s">
        <v>68</v>
      </c>
      <c r="O24" s="6" t="s">
        <v>64</v>
      </c>
      <c r="P24" s="6" t="s">
        <v>58</v>
      </c>
      <c r="Q24" s="6" t="s">
        <v>65</v>
      </c>
      <c r="R24" s="6" t="s">
        <v>51</v>
      </c>
      <c r="S24" s="6" t="s">
        <v>66</v>
      </c>
      <c r="U24" s="25" t="s">
        <v>50</v>
      </c>
      <c r="V24" s="25" t="s">
        <v>57</v>
      </c>
      <c r="X24" s="12">
        <f t="shared" si="1"/>
        <v>1</v>
      </c>
      <c r="Y24" s="12">
        <f t="shared" si="2"/>
        <v>1</v>
      </c>
      <c r="Z24" s="12">
        <f t="shared" si="3"/>
        <v>1</v>
      </c>
      <c r="AA24" s="12">
        <f t="shared" si="4"/>
        <v>1</v>
      </c>
      <c r="AB24" s="12">
        <f t="shared" si="5"/>
        <v>0</v>
      </c>
      <c r="AC24" s="12">
        <f t="shared" si="6"/>
        <v>0</v>
      </c>
      <c r="AD24" s="12">
        <f t="shared" si="7"/>
        <v>1</v>
      </c>
      <c r="AE24" s="12">
        <f t="shared" si="8"/>
        <v>1</v>
      </c>
      <c r="AF24" s="12">
        <f t="shared" si="9"/>
        <v>0</v>
      </c>
      <c r="AG24" s="12">
        <f t="shared" si="10"/>
        <v>1</v>
      </c>
      <c r="AH24" s="12">
        <f t="shared" si="11"/>
        <v>1</v>
      </c>
      <c r="AI24" s="12">
        <f t="shared" si="12"/>
        <v>1</v>
      </c>
      <c r="AJ24" s="12">
        <f t="shared" si="13"/>
        <v>1</v>
      </c>
      <c r="AK24" s="12">
        <f t="shared" si="14"/>
        <v>1</v>
      </c>
      <c r="AL24" s="12">
        <f t="shared" si="15"/>
        <v>1</v>
      </c>
      <c r="AM24" s="12">
        <f t="shared" si="16"/>
        <v>0</v>
      </c>
      <c r="AO24">
        <f t="shared" si="17"/>
        <v>1</v>
      </c>
      <c r="AP24">
        <f t="shared" si="17"/>
        <v>1</v>
      </c>
    </row>
    <row r="25" spans="1:42" x14ac:dyDescent="0.2">
      <c r="A25" s="1" t="s">
        <v>38</v>
      </c>
      <c r="B25" s="15">
        <f t="shared" si="18"/>
        <v>8</v>
      </c>
      <c r="C25" s="19">
        <f t="shared" si="0"/>
        <v>1</v>
      </c>
      <c r="D25" s="6" t="s">
        <v>55</v>
      </c>
      <c r="E25" s="6" t="s">
        <v>78</v>
      </c>
      <c r="F25" s="6" t="s">
        <v>73</v>
      </c>
      <c r="G25" s="6" t="s">
        <v>71</v>
      </c>
      <c r="H25" s="6" t="s">
        <v>79</v>
      </c>
      <c r="I25" s="6" t="s">
        <v>74</v>
      </c>
      <c r="J25" s="6" t="s">
        <v>63</v>
      </c>
      <c r="K25" s="6" t="s">
        <v>57</v>
      </c>
      <c r="L25" s="6" t="s">
        <v>62</v>
      </c>
      <c r="M25" s="6" t="s">
        <v>50</v>
      </c>
      <c r="N25" s="6" t="s">
        <v>69</v>
      </c>
      <c r="O25" s="6" t="s">
        <v>64</v>
      </c>
      <c r="P25" s="6" t="s">
        <v>58</v>
      </c>
      <c r="Q25" s="6" t="s">
        <v>72</v>
      </c>
      <c r="R25" s="6" t="s">
        <v>54</v>
      </c>
      <c r="S25" s="6" t="s">
        <v>59</v>
      </c>
      <c r="U25" s="18" t="s">
        <v>79</v>
      </c>
      <c r="V25" s="25" t="s">
        <v>58</v>
      </c>
      <c r="X25" s="12">
        <f t="shared" si="1"/>
        <v>1</v>
      </c>
      <c r="Y25" s="12">
        <f t="shared" si="2"/>
        <v>0</v>
      </c>
      <c r="Z25" s="12">
        <f t="shared" si="3"/>
        <v>1</v>
      </c>
      <c r="AA25" s="12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1</v>
      </c>
      <c r="AE25" s="12">
        <f t="shared" si="8"/>
        <v>1</v>
      </c>
      <c r="AF25" s="12">
        <f t="shared" si="9"/>
        <v>0</v>
      </c>
      <c r="AG25" s="12">
        <f t="shared" si="10"/>
        <v>1</v>
      </c>
      <c r="AH25" s="12">
        <f t="shared" si="11"/>
        <v>0</v>
      </c>
      <c r="AI25" s="12">
        <f t="shared" si="12"/>
        <v>1</v>
      </c>
      <c r="AJ25" s="12">
        <f t="shared" si="13"/>
        <v>1</v>
      </c>
      <c r="AK25" s="12">
        <f t="shared" si="14"/>
        <v>0</v>
      </c>
      <c r="AL25" s="12">
        <f t="shared" si="15"/>
        <v>0</v>
      </c>
      <c r="AM25" s="12">
        <f t="shared" si="16"/>
        <v>1</v>
      </c>
      <c r="AO25" t="e">
        <f t="shared" si="17"/>
        <v>#N/A</v>
      </c>
      <c r="AP25">
        <f t="shared" si="17"/>
        <v>1</v>
      </c>
    </row>
    <row r="26" spans="1:42" x14ac:dyDescent="0.2">
      <c r="A26" s="1" t="s">
        <v>39</v>
      </c>
      <c r="B26" s="15">
        <f t="shared" si="18"/>
        <v>14</v>
      </c>
      <c r="C26" s="19">
        <f t="shared" si="0"/>
        <v>2</v>
      </c>
      <c r="D26" s="6" t="s">
        <v>55</v>
      </c>
      <c r="E26" s="6" t="s">
        <v>81</v>
      </c>
      <c r="F26" s="6" t="s">
        <v>73</v>
      </c>
      <c r="G26" s="6" t="s">
        <v>70</v>
      </c>
      <c r="H26" s="6" t="s">
        <v>79</v>
      </c>
      <c r="I26" s="6" t="s">
        <v>52</v>
      </c>
      <c r="J26" s="6" t="s">
        <v>63</v>
      </c>
      <c r="K26" s="6" t="s">
        <v>57</v>
      </c>
      <c r="L26" s="6" t="s">
        <v>77</v>
      </c>
      <c r="M26" s="6" t="s">
        <v>50</v>
      </c>
      <c r="N26" s="6" t="s">
        <v>68</v>
      </c>
      <c r="O26" s="6" t="s">
        <v>64</v>
      </c>
      <c r="P26" s="6" t="s">
        <v>58</v>
      </c>
      <c r="Q26" s="6" t="s">
        <v>65</v>
      </c>
      <c r="R26" s="6" t="s">
        <v>54</v>
      </c>
      <c r="S26" s="6" t="s">
        <v>59</v>
      </c>
      <c r="U26" s="25" t="s">
        <v>50</v>
      </c>
      <c r="V26" s="25" t="s">
        <v>64</v>
      </c>
      <c r="X26" s="12">
        <f t="shared" si="1"/>
        <v>1</v>
      </c>
      <c r="Y26" s="12">
        <f t="shared" si="2"/>
        <v>1</v>
      </c>
      <c r="Z26" s="12">
        <f t="shared" si="3"/>
        <v>1</v>
      </c>
      <c r="AA26" s="12">
        <f t="shared" si="4"/>
        <v>1</v>
      </c>
      <c r="AB26" s="12">
        <f t="shared" si="5"/>
        <v>0</v>
      </c>
      <c r="AC26" s="12">
        <f t="shared" si="6"/>
        <v>1</v>
      </c>
      <c r="AD26" s="12">
        <f t="shared" si="7"/>
        <v>1</v>
      </c>
      <c r="AE26" s="12">
        <f t="shared" si="8"/>
        <v>1</v>
      </c>
      <c r="AF26" s="12">
        <f t="shared" si="9"/>
        <v>1</v>
      </c>
      <c r="AG26" s="12">
        <f t="shared" si="10"/>
        <v>1</v>
      </c>
      <c r="AH26" s="12">
        <f t="shared" si="11"/>
        <v>1</v>
      </c>
      <c r="AI26" s="12">
        <f t="shared" si="12"/>
        <v>1</v>
      </c>
      <c r="AJ26" s="12">
        <f t="shared" si="13"/>
        <v>1</v>
      </c>
      <c r="AK26" s="12">
        <f t="shared" si="14"/>
        <v>1</v>
      </c>
      <c r="AL26" s="12">
        <f t="shared" si="15"/>
        <v>0</v>
      </c>
      <c r="AM26" s="12">
        <f t="shared" si="16"/>
        <v>1</v>
      </c>
      <c r="AO26">
        <f t="shared" si="17"/>
        <v>1</v>
      </c>
      <c r="AP26">
        <f t="shared" si="17"/>
        <v>1</v>
      </c>
    </row>
    <row r="27" spans="1:42" x14ac:dyDescent="0.2">
      <c r="A27" s="1" t="s">
        <v>40</v>
      </c>
      <c r="B27" s="15">
        <f t="shared" si="18"/>
        <v>10</v>
      </c>
      <c r="C27" s="19">
        <f t="shared" si="0"/>
        <v>1</v>
      </c>
      <c r="D27" s="6" t="s">
        <v>55</v>
      </c>
      <c r="E27" s="6" t="s">
        <v>81</v>
      </c>
      <c r="F27" s="6" t="s">
        <v>76</v>
      </c>
      <c r="G27" s="6" t="s">
        <v>71</v>
      </c>
      <c r="H27" s="6" t="s">
        <v>79</v>
      </c>
      <c r="I27" s="6" t="s">
        <v>52</v>
      </c>
      <c r="J27" s="6" t="s">
        <v>56</v>
      </c>
      <c r="K27" s="6" t="s">
        <v>57</v>
      </c>
      <c r="L27" s="6" t="s">
        <v>62</v>
      </c>
      <c r="M27" s="6" t="s">
        <v>50</v>
      </c>
      <c r="N27" s="6" t="s">
        <v>68</v>
      </c>
      <c r="O27" s="6" t="s">
        <v>64</v>
      </c>
      <c r="P27" s="6" t="s">
        <v>58</v>
      </c>
      <c r="Q27" s="6" t="s">
        <v>65</v>
      </c>
      <c r="R27" s="6" t="s">
        <v>54</v>
      </c>
      <c r="S27" s="6" t="s">
        <v>59</v>
      </c>
      <c r="U27" s="18" t="s">
        <v>54</v>
      </c>
      <c r="V27" s="25" t="s">
        <v>58</v>
      </c>
      <c r="X27" s="12">
        <f t="shared" si="1"/>
        <v>1</v>
      </c>
      <c r="Y27" s="12">
        <f t="shared" si="2"/>
        <v>1</v>
      </c>
      <c r="Z27" s="12">
        <f t="shared" si="3"/>
        <v>0</v>
      </c>
      <c r="AA27" s="12">
        <f t="shared" si="4"/>
        <v>0</v>
      </c>
      <c r="AB27" s="12">
        <f t="shared" si="5"/>
        <v>0</v>
      </c>
      <c r="AC27" s="12">
        <f t="shared" si="6"/>
        <v>1</v>
      </c>
      <c r="AD27" s="12">
        <f t="shared" si="7"/>
        <v>0</v>
      </c>
      <c r="AE27" s="12">
        <f t="shared" si="8"/>
        <v>1</v>
      </c>
      <c r="AF27" s="12">
        <f t="shared" si="9"/>
        <v>0</v>
      </c>
      <c r="AG27" s="12">
        <f t="shared" si="10"/>
        <v>1</v>
      </c>
      <c r="AH27" s="12">
        <f t="shared" si="11"/>
        <v>1</v>
      </c>
      <c r="AI27" s="12">
        <f t="shared" si="12"/>
        <v>1</v>
      </c>
      <c r="AJ27" s="12">
        <f t="shared" si="13"/>
        <v>1</v>
      </c>
      <c r="AK27" s="12">
        <f t="shared" si="14"/>
        <v>1</v>
      </c>
      <c r="AL27" s="12">
        <f t="shared" si="15"/>
        <v>0</v>
      </c>
      <c r="AM27" s="12">
        <f t="shared" si="16"/>
        <v>1</v>
      </c>
      <c r="AO27" t="e">
        <f t="shared" si="17"/>
        <v>#N/A</v>
      </c>
      <c r="AP27">
        <f t="shared" si="17"/>
        <v>1</v>
      </c>
    </row>
    <row r="28" spans="1:42" x14ac:dyDescent="0.2">
      <c r="A28" s="1" t="s">
        <v>41</v>
      </c>
      <c r="B28" s="15">
        <f t="shared" si="18"/>
        <v>12</v>
      </c>
      <c r="C28" s="19">
        <f t="shared" si="0"/>
        <v>1</v>
      </c>
      <c r="D28" s="6" t="s">
        <v>55</v>
      </c>
      <c r="E28" s="6" t="s">
        <v>81</v>
      </c>
      <c r="F28" s="6" t="s">
        <v>76</v>
      </c>
      <c r="G28" s="6" t="s">
        <v>70</v>
      </c>
      <c r="H28" s="6" t="s">
        <v>79</v>
      </c>
      <c r="I28" s="6" t="s">
        <v>52</v>
      </c>
      <c r="J28" s="6" t="s">
        <v>63</v>
      </c>
      <c r="K28" s="6" t="s">
        <v>57</v>
      </c>
      <c r="L28" s="6" t="s">
        <v>77</v>
      </c>
      <c r="M28" s="6" t="s">
        <v>50</v>
      </c>
      <c r="N28" s="6" t="s">
        <v>68</v>
      </c>
      <c r="O28" s="6" t="s">
        <v>64</v>
      </c>
      <c r="P28" s="6" t="s">
        <v>80</v>
      </c>
      <c r="Q28" s="6" t="s">
        <v>65</v>
      </c>
      <c r="R28" s="6" t="s">
        <v>54</v>
      </c>
      <c r="S28" s="6" t="s">
        <v>59</v>
      </c>
      <c r="U28" s="25" t="s">
        <v>50</v>
      </c>
      <c r="V28" s="18" t="s">
        <v>79</v>
      </c>
      <c r="X28" s="12">
        <f t="shared" si="1"/>
        <v>1</v>
      </c>
      <c r="Y28" s="12">
        <f t="shared" si="2"/>
        <v>1</v>
      </c>
      <c r="Z28" s="12">
        <f t="shared" si="3"/>
        <v>0</v>
      </c>
      <c r="AA28" s="12">
        <f t="shared" si="4"/>
        <v>1</v>
      </c>
      <c r="AB28" s="12">
        <f t="shared" si="5"/>
        <v>0</v>
      </c>
      <c r="AC28" s="12">
        <f t="shared" si="6"/>
        <v>1</v>
      </c>
      <c r="AD28" s="12">
        <f t="shared" si="7"/>
        <v>1</v>
      </c>
      <c r="AE28" s="12">
        <f t="shared" si="8"/>
        <v>1</v>
      </c>
      <c r="AF28" s="12">
        <f t="shared" si="9"/>
        <v>1</v>
      </c>
      <c r="AG28" s="12">
        <f t="shared" si="10"/>
        <v>1</v>
      </c>
      <c r="AH28" s="12">
        <f t="shared" si="11"/>
        <v>1</v>
      </c>
      <c r="AI28" s="12">
        <f t="shared" si="12"/>
        <v>1</v>
      </c>
      <c r="AJ28" s="12">
        <f t="shared" si="13"/>
        <v>0</v>
      </c>
      <c r="AK28" s="12">
        <f t="shared" si="14"/>
        <v>1</v>
      </c>
      <c r="AL28" s="12">
        <f t="shared" si="15"/>
        <v>0</v>
      </c>
      <c r="AM28" s="12">
        <f t="shared" si="16"/>
        <v>1</v>
      </c>
      <c r="AO28">
        <f t="shared" si="17"/>
        <v>1</v>
      </c>
      <c r="AP28" t="e">
        <f t="shared" si="17"/>
        <v>#N/A</v>
      </c>
    </row>
    <row r="29" spans="1:42" x14ac:dyDescent="0.2">
      <c r="A29" s="1" t="s">
        <v>42</v>
      </c>
      <c r="B29" s="15">
        <f t="shared" si="18"/>
        <v>12</v>
      </c>
      <c r="C29" s="19">
        <f t="shared" si="0"/>
        <v>1</v>
      </c>
      <c r="D29" s="6" t="s">
        <v>55</v>
      </c>
      <c r="E29" s="6" t="s">
        <v>81</v>
      </c>
      <c r="F29" s="6" t="s">
        <v>76</v>
      </c>
      <c r="G29" s="6" t="s">
        <v>70</v>
      </c>
      <c r="H29" s="6" t="s">
        <v>79</v>
      </c>
      <c r="I29" s="6" t="s">
        <v>52</v>
      </c>
      <c r="J29" s="6" t="s">
        <v>63</v>
      </c>
      <c r="K29" s="6" t="s">
        <v>57</v>
      </c>
      <c r="L29" s="6" t="s">
        <v>77</v>
      </c>
      <c r="M29" s="6" t="s">
        <v>50</v>
      </c>
      <c r="N29" s="6" t="s">
        <v>68</v>
      </c>
      <c r="O29" s="6" t="s">
        <v>64</v>
      </c>
      <c r="P29" s="6" t="s">
        <v>58</v>
      </c>
      <c r="Q29" s="6" t="s">
        <v>72</v>
      </c>
      <c r="R29" s="6" t="s">
        <v>51</v>
      </c>
      <c r="S29" s="6" t="s">
        <v>66</v>
      </c>
      <c r="U29" s="25" t="s">
        <v>70</v>
      </c>
      <c r="V29" s="18" t="s">
        <v>79</v>
      </c>
      <c r="X29" s="12">
        <f t="shared" si="1"/>
        <v>1</v>
      </c>
      <c r="Y29" s="12">
        <f t="shared" si="2"/>
        <v>1</v>
      </c>
      <c r="Z29" s="12">
        <f t="shared" si="3"/>
        <v>0</v>
      </c>
      <c r="AA29" s="12">
        <f t="shared" si="4"/>
        <v>1</v>
      </c>
      <c r="AB29" s="12">
        <f t="shared" si="5"/>
        <v>0</v>
      </c>
      <c r="AC29" s="12">
        <f t="shared" si="6"/>
        <v>1</v>
      </c>
      <c r="AD29" s="12">
        <f t="shared" si="7"/>
        <v>1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1</v>
      </c>
      <c r="AI29" s="12">
        <f t="shared" si="12"/>
        <v>1</v>
      </c>
      <c r="AJ29" s="12">
        <f t="shared" si="13"/>
        <v>1</v>
      </c>
      <c r="AK29" s="12">
        <f t="shared" si="14"/>
        <v>0</v>
      </c>
      <c r="AL29" s="12">
        <f t="shared" si="15"/>
        <v>1</v>
      </c>
      <c r="AM29" s="12">
        <f t="shared" si="16"/>
        <v>0</v>
      </c>
      <c r="AO29">
        <f t="shared" si="17"/>
        <v>1</v>
      </c>
      <c r="AP29" t="e">
        <f t="shared" si="17"/>
        <v>#N/A</v>
      </c>
    </row>
    <row r="30" spans="1:42" x14ac:dyDescent="0.2">
      <c r="A30" s="1" t="s">
        <v>25</v>
      </c>
      <c r="B30" s="15">
        <f t="shared" si="18"/>
        <v>14</v>
      </c>
      <c r="C30" s="19">
        <f t="shared" si="0"/>
        <v>2</v>
      </c>
      <c r="D30" s="6" t="s">
        <v>55</v>
      </c>
      <c r="E30" s="6" t="s">
        <v>81</v>
      </c>
      <c r="F30" s="6" t="s">
        <v>73</v>
      </c>
      <c r="G30" s="6" t="s">
        <v>70</v>
      </c>
      <c r="H30" s="6" t="s">
        <v>79</v>
      </c>
      <c r="I30" s="6" t="s">
        <v>52</v>
      </c>
      <c r="J30" s="6" t="s">
        <v>63</v>
      </c>
      <c r="K30" s="6" t="s">
        <v>57</v>
      </c>
      <c r="L30" s="6" t="s">
        <v>77</v>
      </c>
      <c r="M30" s="6" t="s">
        <v>50</v>
      </c>
      <c r="N30" s="6" t="s">
        <v>68</v>
      </c>
      <c r="O30" s="6" t="s">
        <v>64</v>
      </c>
      <c r="P30" s="6" t="s">
        <v>80</v>
      </c>
      <c r="Q30" s="6" t="s">
        <v>65</v>
      </c>
      <c r="R30" s="6" t="s">
        <v>51</v>
      </c>
      <c r="S30" s="6" t="s">
        <v>59</v>
      </c>
      <c r="U30" s="25" t="s">
        <v>57</v>
      </c>
      <c r="V30" s="25" t="s">
        <v>63</v>
      </c>
      <c r="X30" s="12">
        <f t="shared" si="1"/>
        <v>1</v>
      </c>
      <c r="Y30" s="12">
        <f t="shared" si="2"/>
        <v>1</v>
      </c>
      <c r="Z30" s="12">
        <f t="shared" si="3"/>
        <v>1</v>
      </c>
      <c r="AA30" s="12">
        <f t="shared" si="4"/>
        <v>1</v>
      </c>
      <c r="AB30" s="12">
        <f t="shared" si="5"/>
        <v>0</v>
      </c>
      <c r="AC30" s="12">
        <f t="shared" si="6"/>
        <v>1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1</v>
      </c>
      <c r="AH30" s="12">
        <f t="shared" si="11"/>
        <v>1</v>
      </c>
      <c r="AI30" s="12">
        <f t="shared" si="12"/>
        <v>1</v>
      </c>
      <c r="AJ30" s="12">
        <f t="shared" si="13"/>
        <v>0</v>
      </c>
      <c r="AK30" s="12">
        <f t="shared" si="14"/>
        <v>1</v>
      </c>
      <c r="AL30" s="12">
        <f t="shared" si="15"/>
        <v>1</v>
      </c>
      <c r="AM30" s="12">
        <f t="shared" si="16"/>
        <v>1</v>
      </c>
      <c r="AO30">
        <f t="shared" si="17"/>
        <v>1</v>
      </c>
      <c r="AP30">
        <f t="shared" si="17"/>
        <v>1</v>
      </c>
    </row>
    <row r="31" spans="1:42" x14ac:dyDescent="0.2">
      <c r="A31" s="1" t="s">
        <v>43</v>
      </c>
      <c r="B31" s="15">
        <f t="shared" si="18"/>
        <v>14</v>
      </c>
      <c r="C31" s="19">
        <f t="shared" si="0"/>
        <v>1</v>
      </c>
      <c r="D31" s="6" t="s">
        <v>55</v>
      </c>
      <c r="E31" s="6" t="s">
        <v>81</v>
      </c>
      <c r="F31" s="6" t="s">
        <v>76</v>
      </c>
      <c r="G31" s="6" t="s">
        <v>70</v>
      </c>
      <c r="H31" s="6" t="s">
        <v>79</v>
      </c>
      <c r="I31" s="6" t="s">
        <v>52</v>
      </c>
      <c r="J31" s="6" t="s">
        <v>63</v>
      </c>
      <c r="K31" s="6" t="s">
        <v>57</v>
      </c>
      <c r="L31" s="6" t="s">
        <v>77</v>
      </c>
      <c r="M31" s="6" t="s">
        <v>50</v>
      </c>
      <c r="N31" s="6" t="s">
        <v>68</v>
      </c>
      <c r="O31" s="6" t="s">
        <v>64</v>
      </c>
      <c r="P31" s="6" t="s">
        <v>58</v>
      </c>
      <c r="Q31" s="6" t="s">
        <v>65</v>
      </c>
      <c r="R31" s="6" t="s">
        <v>51</v>
      </c>
      <c r="S31" s="6" t="s">
        <v>59</v>
      </c>
      <c r="U31" s="18" t="s">
        <v>76</v>
      </c>
      <c r="V31" s="25" t="s">
        <v>58</v>
      </c>
      <c r="X31" s="12">
        <f t="shared" si="1"/>
        <v>1</v>
      </c>
      <c r="Y31" s="12">
        <f t="shared" si="2"/>
        <v>1</v>
      </c>
      <c r="Z31" s="12">
        <f t="shared" si="3"/>
        <v>0</v>
      </c>
      <c r="AA31" s="12">
        <f t="shared" si="4"/>
        <v>1</v>
      </c>
      <c r="AB31" s="12">
        <f t="shared" si="5"/>
        <v>0</v>
      </c>
      <c r="AC31" s="12">
        <f t="shared" si="6"/>
        <v>1</v>
      </c>
      <c r="AD31" s="12">
        <f t="shared" si="7"/>
        <v>1</v>
      </c>
      <c r="AE31" s="12">
        <f t="shared" si="8"/>
        <v>1</v>
      </c>
      <c r="AF31" s="12">
        <f t="shared" si="9"/>
        <v>1</v>
      </c>
      <c r="AG31" s="12">
        <f t="shared" si="10"/>
        <v>1</v>
      </c>
      <c r="AH31" s="12">
        <f t="shared" si="11"/>
        <v>1</v>
      </c>
      <c r="AI31" s="12">
        <f t="shared" si="12"/>
        <v>1</v>
      </c>
      <c r="AJ31" s="12">
        <f t="shared" si="13"/>
        <v>1</v>
      </c>
      <c r="AK31" s="12">
        <f t="shared" si="14"/>
        <v>1</v>
      </c>
      <c r="AL31" s="12">
        <f t="shared" si="15"/>
        <v>1</v>
      </c>
      <c r="AM31" s="12">
        <f t="shared" si="16"/>
        <v>1</v>
      </c>
      <c r="AO31" t="e">
        <f t="shared" si="17"/>
        <v>#N/A</v>
      </c>
      <c r="AP31">
        <f t="shared" si="17"/>
        <v>1</v>
      </c>
    </row>
    <row r="32" spans="1:42" x14ac:dyDescent="0.2">
      <c r="A32" s="1" t="s">
        <v>10</v>
      </c>
      <c r="B32" s="15">
        <f t="shared" si="18"/>
        <v>12</v>
      </c>
      <c r="C32" s="19">
        <f t="shared" si="0"/>
        <v>2</v>
      </c>
      <c r="D32" s="6" t="s">
        <v>55</v>
      </c>
      <c r="E32" s="6" t="s">
        <v>81</v>
      </c>
      <c r="F32" s="6" t="s">
        <v>76</v>
      </c>
      <c r="G32" s="6" t="s">
        <v>70</v>
      </c>
      <c r="H32" s="6" t="s">
        <v>79</v>
      </c>
      <c r="I32" s="6" t="s">
        <v>52</v>
      </c>
      <c r="J32" s="6" t="s">
        <v>63</v>
      </c>
      <c r="K32" s="6" t="s">
        <v>57</v>
      </c>
      <c r="L32" s="6" t="s">
        <v>77</v>
      </c>
      <c r="M32" s="6" t="s">
        <v>50</v>
      </c>
      <c r="N32" s="6" t="s">
        <v>68</v>
      </c>
      <c r="O32" s="6" t="s">
        <v>64</v>
      </c>
      <c r="P32" s="6" t="s">
        <v>80</v>
      </c>
      <c r="Q32" s="6" t="s">
        <v>65</v>
      </c>
      <c r="R32" s="6" t="s">
        <v>54</v>
      </c>
      <c r="S32" s="6" t="s">
        <v>59</v>
      </c>
      <c r="U32" s="25" t="s">
        <v>64</v>
      </c>
      <c r="V32" s="25" t="s">
        <v>50</v>
      </c>
      <c r="X32" s="12">
        <f t="shared" si="1"/>
        <v>1</v>
      </c>
      <c r="Y32" s="12">
        <f t="shared" si="2"/>
        <v>1</v>
      </c>
      <c r="Z32" s="12">
        <f t="shared" si="3"/>
        <v>0</v>
      </c>
      <c r="AA32" s="12">
        <f t="shared" si="4"/>
        <v>1</v>
      </c>
      <c r="AB32" s="12">
        <f t="shared" si="5"/>
        <v>0</v>
      </c>
      <c r="AC32" s="12">
        <f t="shared" si="6"/>
        <v>1</v>
      </c>
      <c r="AD32" s="12">
        <f t="shared" si="7"/>
        <v>1</v>
      </c>
      <c r="AE32" s="12">
        <f t="shared" si="8"/>
        <v>1</v>
      </c>
      <c r="AF32" s="12">
        <f t="shared" si="9"/>
        <v>1</v>
      </c>
      <c r="AG32" s="12">
        <f t="shared" si="10"/>
        <v>1</v>
      </c>
      <c r="AH32" s="12">
        <f t="shared" si="11"/>
        <v>1</v>
      </c>
      <c r="AI32" s="12">
        <f t="shared" si="12"/>
        <v>1</v>
      </c>
      <c r="AJ32" s="12">
        <f t="shared" si="13"/>
        <v>0</v>
      </c>
      <c r="AK32" s="12">
        <f t="shared" si="14"/>
        <v>1</v>
      </c>
      <c r="AL32" s="12">
        <f t="shared" si="15"/>
        <v>0</v>
      </c>
      <c r="AM32" s="12">
        <f t="shared" si="16"/>
        <v>1</v>
      </c>
      <c r="AO32">
        <f t="shared" si="17"/>
        <v>1</v>
      </c>
      <c r="AP32">
        <f t="shared" si="17"/>
        <v>1</v>
      </c>
    </row>
    <row r="33" spans="1:42" x14ac:dyDescent="0.2">
      <c r="A33" s="1" t="s">
        <v>44</v>
      </c>
      <c r="B33" s="15">
        <f t="shared" si="18"/>
        <v>13</v>
      </c>
      <c r="C33" s="19">
        <f t="shared" si="0"/>
        <v>2</v>
      </c>
      <c r="D33" s="6" t="s">
        <v>55</v>
      </c>
      <c r="E33" s="6" t="s">
        <v>81</v>
      </c>
      <c r="F33" s="6" t="s">
        <v>76</v>
      </c>
      <c r="G33" s="6" t="s">
        <v>70</v>
      </c>
      <c r="H33" s="6" t="s">
        <v>79</v>
      </c>
      <c r="I33" s="6" t="s">
        <v>52</v>
      </c>
      <c r="J33" s="6" t="s">
        <v>63</v>
      </c>
      <c r="K33" s="6" t="s">
        <v>57</v>
      </c>
      <c r="L33" s="6" t="s">
        <v>77</v>
      </c>
      <c r="M33" s="6" t="s">
        <v>50</v>
      </c>
      <c r="N33" s="6" t="s">
        <v>68</v>
      </c>
      <c r="O33" s="6" t="s">
        <v>64</v>
      </c>
      <c r="P33" s="6" t="s">
        <v>58</v>
      </c>
      <c r="Q33" s="6" t="s">
        <v>65</v>
      </c>
      <c r="R33" s="6" t="s">
        <v>54</v>
      </c>
      <c r="S33" s="6" t="s">
        <v>59</v>
      </c>
      <c r="U33" s="25" t="s">
        <v>55</v>
      </c>
      <c r="V33" s="25" t="s">
        <v>57</v>
      </c>
      <c r="X33" s="12">
        <f t="shared" si="1"/>
        <v>1</v>
      </c>
      <c r="Y33" s="12">
        <f t="shared" si="2"/>
        <v>1</v>
      </c>
      <c r="Z33" s="12">
        <f t="shared" si="3"/>
        <v>0</v>
      </c>
      <c r="AA33" s="12">
        <f t="shared" si="4"/>
        <v>1</v>
      </c>
      <c r="AB33" s="12">
        <f t="shared" si="5"/>
        <v>0</v>
      </c>
      <c r="AC33" s="12">
        <f t="shared" si="6"/>
        <v>1</v>
      </c>
      <c r="AD33" s="12">
        <f t="shared" si="7"/>
        <v>1</v>
      </c>
      <c r="AE33" s="12">
        <f t="shared" si="8"/>
        <v>1</v>
      </c>
      <c r="AF33" s="12">
        <f t="shared" si="9"/>
        <v>1</v>
      </c>
      <c r="AG33" s="12">
        <f t="shared" si="10"/>
        <v>1</v>
      </c>
      <c r="AH33" s="12">
        <f t="shared" si="11"/>
        <v>1</v>
      </c>
      <c r="AI33" s="12">
        <f t="shared" si="12"/>
        <v>1</v>
      </c>
      <c r="AJ33" s="12">
        <f t="shared" si="13"/>
        <v>1</v>
      </c>
      <c r="AK33" s="12">
        <f t="shared" si="14"/>
        <v>1</v>
      </c>
      <c r="AL33" s="12">
        <f t="shared" si="15"/>
        <v>0</v>
      </c>
      <c r="AM33" s="12">
        <f t="shared" si="16"/>
        <v>1</v>
      </c>
      <c r="AO33">
        <f t="shared" si="17"/>
        <v>1</v>
      </c>
      <c r="AP33">
        <f t="shared" si="17"/>
        <v>1</v>
      </c>
    </row>
    <row r="34" spans="1:42" x14ac:dyDescent="0.2">
      <c r="A34" s="1" t="s">
        <v>45</v>
      </c>
      <c r="B34" s="15">
        <f t="shared" si="18"/>
        <v>10</v>
      </c>
      <c r="C34" s="19">
        <f t="shared" si="0"/>
        <v>2</v>
      </c>
      <c r="D34" s="6" t="s">
        <v>55</v>
      </c>
      <c r="E34" s="6" t="s">
        <v>81</v>
      </c>
      <c r="F34" s="6" t="s">
        <v>76</v>
      </c>
      <c r="G34" s="6" t="s">
        <v>70</v>
      </c>
      <c r="H34" s="6" t="s">
        <v>79</v>
      </c>
      <c r="I34" s="6" t="s">
        <v>74</v>
      </c>
      <c r="J34" s="6" t="s">
        <v>63</v>
      </c>
      <c r="K34" s="6" t="s">
        <v>57</v>
      </c>
      <c r="L34" s="6" t="s">
        <v>77</v>
      </c>
      <c r="M34" s="6" t="s">
        <v>50</v>
      </c>
      <c r="N34" s="6" t="s">
        <v>68</v>
      </c>
      <c r="O34" s="6" t="s">
        <v>64</v>
      </c>
      <c r="P34" s="6" t="s">
        <v>80</v>
      </c>
      <c r="Q34" s="6" t="s">
        <v>72</v>
      </c>
      <c r="R34" s="6" t="s">
        <v>54</v>
      </c>
      <c r="S34" s="6" t="s">
        <v>59</v>
      </c>
      <c r="U34" s="25" t="s">
        <v>64</v>
      </c>
      <c r="V34" s="25" t="s">
        <v>63</v>
      </c>
      <c r="X34" s="12">
        <f t="shared" si="1"/>
        <v>1</v>
      </c>
      <c r="Y34" s="12">
        <f t="shared" si="2"/>
        <v>1</v>
      </c>
      <c r="Z34" s="12">
        <f t="shared" si="3"/>
        <v>0</v>
      </c>
      <c r="AA34" s="12">
        <f t="shared" si="4"/>
        <v>1</v>
      </c>
      <c r="AB34" s="12">
        <f t="shared" si="5"/>
        <v>0</v>
      </c>
      <c r="AC34" s="12">
        <f t="shared" si="6"/>
        <v>0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1</v>
      </c>
      <c r="AH34" s="12">
        <f t="shared" si="11"/>
        <v>1</v>
      </c>
      <c r="AI34" s="12">
        <f t="shared" si="12"/>
        <v>1</v>
      </c>
      <c r="AJ34" s="12">
        <f t="shared" si="13"/>
        <v>0</v>
      </c>
      <c r="AK34" s="12">
        <f t="shared" si="14"/>
        <v>0</v>
      </c>
      <c r="AL34" s="12">
        <f t="shared" si="15"/>
        <v>0</v>
      </c>
      <c r="AM34" s="12">
        <f t="shared" si="16"/>
        <v>1</v>
      </c>
      <c r="AO34">
        <f t="shared" si="17"/>
        <v>1</v>
      </c>
      <c r="AP34">
        <f t="shared" si="17"/>
        <v>1</v>
      </c>
    </row>
    <row r="35" spans="1:42" x14ac:dyDescent="0.2">
      <c r="A35" s="1" t="s">
        <v>46</v>
      </c>
      <c r="B35" s="15">
        <f t="shared" si="18"/>
        <v>12</v>
      </c>
      <c r="C35" s="19">
        <f t="shared" si="0"/>
        <v>0</v>
      </c>
      <c r="D35" s="6" t="s">
        <v>55</v>
      </c>
      <c r="E35" s="6" t="s">
        <v>81</v>
      </c>
      <c r="F35" s="6" t="s">
        <v>76</v>
      </c>
      <c r="G35" s="6" t="s">
        <v>70</v>
      </c>
      <c r="H35" s="6" t="s">
        <v>79</v>
      </c>
      <c r="I35" s="6" t="s">
        <v>52</v>
      </c>
      <c r="J35" s="6" t="s">
        <v>63</v>
      </c>
      <c r="K35" s="6" t="s">
        <v>57</v>
      </c>
      <c r="L35" s="6" t="s">
        <v>62</v>
      </c>
      <c r="M35" s="6" t="s">
        <v>50</v>
      </c>
      <c r="N35" s="6" t="s">
        <v>68</v>
      </c>
      <c r="O35" s="6" t="s">
        <v>64</v>
      </c>
      <c r="P35" s="6" t="s">
        <v>58</v>
      </c>
      <c r="Q35" s="6" t="s">
        <v>65</v>
      </c>
      <c r="R35" s="6" t="s">
        <v>54</v>
      </c>
      <c r="S35" s="6" t="s">
        <v>59</v>
      </c>
      <c r="U35" s="18" t="s">
        <v>86</v>
      </c>
      <c r="V35" s="18" t="s">
        <v>86</v>
      </c>
      <c r="X35" s="12">
        <f t="shared" si="1"/>
        <v>1</v>
      </c>
      <c r="Y35" s="12">
        <f t="shared" si="2"/>
        <v>1</v>
      </c>
      <c r="Z35" s="12">
        <f t="shared" si="3"/>
        <v>0</v>
      </c>
      <c r="AA35" s="12">
        <f t="shared" si="4"/>
        <v>1</v>
      </c>
      <c r="AB35" s="12">
        <f t="shared" si="5"/>
        <v>0</v>
      </c>
      <c r="AC35" s="12">
        <f t="shared" si="6"/>
        <v>1</v>
      </c>
      <c r="AD35" s="12">
        <f t="shared" si="7"/>
        <v>1</v>
      </c>
      <c r="AE35" s="12">
        <f t="shared" si="8"/>
        <v>1</v>
      </c>
      <c r="AF35" s="12">
        <f t="shared" si="9"/>
        <v>0</v>
      </c>
      <c r="AG35" s="12">
        <f t="shared" si="10"/>
        <v>1</v>
      </c>
      <c r="AH35" s="12">
        <f t="shared" si="11"/>
        <v>1</v>
      </c>
      <c r="AI35" s="12">
        <f t="shared" si="12"/>
        <v>1</v>
      </c>
      <c r="AJ35" s="12">
        <f t="shared" si="13"/>
        <v>1</v>
      </c>
      <c r="AK35" s="12">
        <f t="shared" si="14"/>
        <v>1</v>
      </c>
      <c r="AL35" s="12">
        <f t="shared" si="15"/>
        <v>0</v>
      </c>
      <c r="AM35" s="12">
        <f t="shared" si="16"/>
        <v>1</v>
      </c>
      <c r="AO35" t="e">
        <f t="shared" si="17"/>
        <v>#N/A</v>
      </c>
      <c r="AP35" t="e">
        <f t="shared" si="17"/>
        <v>#N/A</v>
      </c>
    </row>
    <row r="36" spans="1:42" x14ac:dyDescent="0.2">
      <c r="A36" s="1" t="s">
        <v>89</v>
      </c>
      <c r="B36" s="15">
        <f t="shared" si="18"/>
        <v>10</v>
      </c>
      <c r="C36" s="19">
        <f t="shared" si="0"/>
        <v>1</v>
      </c>
      <c r="D36" s="6" t="s">
        <v>55</v>
      </c>
      <c r="E36" s="6" t="s">
        <v>78</v>
      </c>
      <c r="F36" s="6" t="s">
        <v>76</v>
      </c>
      <c r="G36" s="6" t="s">
        <v>70</v>
      </c>
      <c r="H36" s="6" t="s">
        <v>67</v>
      </c>
      <c r="I36" s="6" t="s">
        <v>74</v>
      </c>
      <c r="J36" s="6" t="s">
        <v>63</v>
      </c>
      <c r="K36" s="6" t="s">
        <v>57</v>
      </c>
      <c r="L36" s="6" t="s">
        <v>77</v>
      </c>
      <c r="M36" s="6" t="s">
        <v>50</v>
      </c>
      <c r="N36" s="6" t="s">
        <v>68</v>
      </c>
      <c r="O36" s="6" t="s">
        <v>60</v>
      </c>
      <c r="P36" s="6" t="s">
        <v>80</v>
      </c>
      <c r="Q36" s="6" t="s">
        <v>65</v>
      </c>
      <c r="R36" s="6" t="s">
        <v>54</v>
      </c>
      <c r="S36" s="6" t="s">
        <v>59</v>
      </c>
      <c r="U36" s="18" t="s">
        <v>74</v>
      </c>
      <c r="V36" s="25" t="s">
        <v>68</v>
      </c>
      <c r="X36" s="12">
        <f t="shared" si="1"/>
        <v>1</v>
      </c>
      <c r="Y36" s="12">
        <f t="shared" si="2"/>
        <v>0</v>
      </c>
      <c r="Z36" s="12">
        <f t="shared" si="3"/>
        <v>0</v>
      </c>
      <c r="AA36" s="12">
        <f t="shared" si="4"/>
        <v>1</v>
      </c>
      <c r="AB36" s="12">
        <f t="shared" si="5"/>
        <v>1</v>
      </c>
      <c r="AC36" s="12">
        <f t="shared" si="6"/>
        <v>0</v>
      </c>
      <c r="AD36" s="12">
        <f t="shared" si="7"/>
        <v>1</v>
      </c>
      <c r="AE36" s="12">
        <f t="shared" si="8"/>
        <v>1</v>
      </c>
      <c r="AF36" s="12">
        <f t="shared" si="9"/>
        <v>1</v>
      </c>
      <c r="AG36" s="12">
        <f t="shared" si="10"/>
        <v>1</v>
      </c>
      <c r="AH36" s="12">
        <f t="shared" si="11"/>
        <v>1</v>
      </c>
      <c r="AI36" s="12">
        <f t="shared" si="12"/>
        <v>0</v>
      </c>
      <c r="AJ36" s="12">
        <f t="shared" si="13"/>
        <v>0</v>
      </c>
      <c r="AK36" s="12">
        <f t="shared" si="14"/>
        <v>1</v>
      </c>
      <c r="AL36" s="12">
        <f t="shared" si="15"/>
        <v>0</v>
      </c>
      <c r="AM36" s="12">
        <f t="shared" si="16"/>
        <v>1</v>
      </c>
      <c r="AO36" t="e">
        <f t="shared" si="17"/>
        <v>#N/A</v>
      </c>
      <c r="AP36">
        <f t="shared" si="17"/>
        <v>1</v>
      </c>
    </row>
    <row r="37" spans="1:42" x14ac:dyDescent="0.2">
      <c r="A37" s="1" t="s">
        <v>21</v>
      </c>
      <c r="B37" s="15">
        <f t="shared" si="18"/>
        <v>11</v>
      </c>
      <c r="C37" s="19">
        <f t="shared" si="0"/>
        <v>2</v>
      </c>
      <c r="D37" s="6" t="s">
        <v>53</v>
      </c>
      <c r="E37" s="6" t="s">
        <v>81</v>
      </c>
      <c r="F37" s="6" t="s">
        <v>76</v>
      </c>
      <c r="G37" s="6" t="s">
        <v>70</v>
      </c>
      <c r="H37" s="6" t="s">
        <v>79</v>
      </c>
      <c r="I37" s="6" t="s">
        <v>74</v>
      </c>
      <c r="J37" s="6" t="s">
        <v>63</v>
      </c>
      <c r="K37" s="6" t="s">
        <v>57</v>
      </c>
      <c r="L37" s="6" t="s">
        <v>77</v>
      </c>
      <c r="M37" s="6" t="s">
        <v>50</v>
      </c>
      <c r="N37" s="6" t="s">
        <v>68</v>
      </c>
      <c r="O37" s="6" t="s">
        <v>64</v>
      </c>
      <c r="P37" s="6" t="s">
        <v>58</v>
      </c>
      <c r="Q37" s="6" t="s">
        <v>65</v>
      </c>
      <c r="R37" s="6" t="s">
        <v>54</v>
      </c>
      <c r="S37" s="6" t="s">
        <v>59</v>
      </c>
      <c r="U37" s="25" t="s">
        <v>63</v>
      </c>
      <c r="V37" s="25" t="s">
        <v>50</v>
      </c>
      <c r="X37" s="12">
        <f t="shared" si="1"/>
        <v>0</v>
      </c>
      <c r="Y37" s="12">
        <f t="shared" si="2"/>
        <v>1</v>
      </c>
      <c r="Z37" s="12">
        <f t="shared" si="3"/>
        <v>0</v>
      </c>
      <c r="AA37" s="12">
        <f t="shared" si="4"/>
        <v>1</v>
      </c>
      <c r="AB37" s="12">
        <f t="shared" si="5"/>
        <v>0</v>
      </c>
      <c r="AC37" s="12">
        <f t="shared" si="6"/>
        <v>0</v>
      </c>
      <c r="AD37" s="12">
        <f t="shared" si="7"/>
        <v>1</v>
      </c>
      <c r="AE37" s="12">
        <f t="shared" si="8"/>
        <v>1</v>
      </c>
      <c r="AF37" s="12">
        <f t="shared" si="9"/>
        <v>1</v>
      </c>
      <c r="AG37" s="12">
        <f t="shared" si="10"/>
        <v>1</v>
      </c>
      <c r="AH37" s="12">
        <f t="shared" si="11"/>
        <v>1</v>
      </c>
      <c r="AI37" s="12">
        <f t="shared" si="12"/>
        <v>1</v>
      </c>
      <c r="AJ37" s="12">
        <f t="shared" si="13"/>
        <v>1</v>
      </c>
      <c r="AK37" s="12">
        <f t="shared" si="14"/>
        <v>1</v>
      </c>
      <c r="AL37" s="12">
        <f t="shared" si="15"/>
        <v>0</v>
      </c>
      <c r="AM37" s="12">
        <f t="shared" si="16"/>
        <v>1</v>
      </c>
      <c r="AO37">
        <f t="shared" si="17"/>
        <v>1</v>
      </c>
      <c r="AP37">
        <f t="shared" si="17"/>
        <v>1</v>
      </c>
    </row>
    <row r="38" spans="1:42" x14ac:dyDescent="0.2">
      <c r="A38" s="1" t="s">
        <v>24</v>
      </c>
      <c r="B38" s="15">
        <f t="shared" si="18"/>
        <v>12</v>
      </c>
      <c r="C38" s="19">
        <f t="shared" si="0"/>
        <v>2</v>
      </c>
      <c r="D38" s="6" t="s">
        <v>55</v>
      </c>
      <c r="E38" s="6" t="s">
        <v>81</v>
      </c>
      <c r="F38" s="6" t="s">
        <v>76</v>
      </c>
      <c r="G38" s="6" t="s">
        <v>70</v>
      </c>
      <c r="H38" s="6" t="s">
        <v>79</v>
      </c>
      <c r="I38" s="6" t="s">
        <v>74</v>
      </c>
      <c r="J38" s="6" t="s">
        <v>63</v>
      </c>
      <c r="K38" s="6" t="s">
        <v>57</v>
      </c>
      <c r="L38" s="6" t="s">
        <v>77</v>
      </c>
      <c r="M38" s="6" t="s">
        <v>50</v>
      </c>
      <c r="N38" s="6" t="s">
        <v>68</v>
      </c>
      <c r="O38" s="6" t="s">
        <v>64</v>
      </c>
      <c r="P38" s="6" t="s">
        <v>58</v>
      </c>
      <c r="Q38" s="6" t="s">
        <v>65</v>
      </c>
      <c r="R38" s="6" t="s">
        <v>54</v>
      </c>
      <c r="S38" s="6" t="s">
        <v>59</v>
      </c>
      <c r="U38" s="25" t="s">
        <v>57</v>
      </c>
      <c r="V38" s="25" t="s">
        <v>50</v>
      </c>
      <c r="X38" s="12">
        <f t="shared" si="1"/>
        <v>1</v>
      </c>
      <c r="Y38" s="12">
        <f t="shared" si="2"/>
        <v>1</v>
      </c>
      <c r="Z38" s="12">
        <f t="shared" si="3"/>
        <v>0</v>
      </c>
      <c r="AA38" s="12">
        <f t="shared" si="4"/>
        <v>1</v>
      </c>
      <c r="AB38" s="12">
        <f t="shared" si="5"/>
        <v>0</v>
      </c>
      <c r="AC38" s="12">
        <f t="shared" si="6"/>
        <v>0</v>
      </c>
      <c r="AD38" s="12">
        <f t="shared" si="7"/>
        <v>1</v>
      </c>
      <c r="AE38" s="12">
        <f t="shared" si="8"/>
        <v>1</v>
      </c>
      <c r="AF38" s="12">
        <f t="shared" si="9"/>
        <v>1</v>
      </c>
      <c r="AG38" s="12">
        <f t="shared" si="10"/>
        <v>1</v>
      </c>
      <c r="AH38" s="12">
        <f t="shared" si="11"/>
        <v>1</v>
      </c>
      <c r="AI38" s="12">
        <f t="shared" si="12"/>
        <v>1</v>
      </c>
      <c r="AJ38" s="12">
        <f t="shared" si="13"/>
        <v>1</v>
      </c>
      <c r="AK38" s="12">
        <f t="shared" si="14"/>
        <v>1</v>
      </c>
      <c r="AL38" s="12">
        <f t="shared" si="15"/>
        <v>0</v>
      </c>
      <c r="AM38" s="12">
        <f t="shared" si="16"/>
        <v>1</v>
      </c>
      <c r="AO38">
        <f t="shared" si="17"/>
        <v>1</v>
      </c>
      <c r="AP38">
        <f t="shared" si="17"/>
        <v>1</v>
      </c>
    </row>
    <row r="39" spans="1:42" x14ac:dyDescent="0.2">
      <c r="A39" s="1" t="s">
        <v>11</v>
      </c>
      <c r="B39" s="15">
        <f t="shared" si="18"/>
        <v>13</v>
      </c>
      <c r="C39" s="19">
        <f t="shared" si="0"/>
        <v>2</v>
      </c>
      <c r="D39" s="6" t="s">
        <v>55</v>
      </c>
      <c r="E39" s="6" t="s">
        <v>81</v>
      </c>
      <c r="F39" s="6" t="s">
        <v>76</v>
      </c>
      <c r="G39" s="6" t="s">
        <v>70</v>
      </c>
      <c r="H39" s="6" t="s">
        <v>79</v>
      </c>
      <c r="I39" s="6" t="s">
        <v>52</v>
      </c>
      <c r="J39" s="6" t="s">
        <v>63</v>
      </c>
      <c r="K39" s="6" t="s">
        <v>57</v>
      </c>
      <c r="L39" s="6" t="s">
        <v>77</v>
      </c>
      <c r="M39" s="6" t="s">
        <v>50</v>
      </c>
      <c r="N39" s="6" t="s">
        <v>68</v>
      </c>
      <c r="O39" s="6" t="s">
        <v>64</v>
      </c>
      <c r="P39" s="6" t="s">
        <v>58</v>
      </c>
      <c r="Q39" s="6" t="s">
        <v>65</v>
      </c>
      <c r="R39" s="6" t="s">
        <v>54</v>
      </c>
      <c r="S39" s="6" t="s">
        <v>59</v>
      </c>
      <c r="U39" s="25" t="s">
        <v>57</v>
      </c>
      <c r="V39" s="25" t="s">
        <v>50</v>
      </c>
      <c r="X39" s="12">
        <f t="shared" si="1"/>
        <v>1</v>
      </c>
      <c r="Y39" s="12">
        <f t="shared" si="2"/>
        <v>1</v>
      </c>
      <c r="Z39" s="12">
        <f t="shared" si="3"/>
        <v>0</v>
      </c>
      <c r="AA39" s="12">
        <f t="shared" si="4"/>
        <v>1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1</v>
      </c>
      <c r="AF39" s="12">
        <f t="shared" si="9"/>
        <v>1</v>
      </c>
      <c r="AG39" s="12">
        <f t="shared" si="10"/>
        <v>1</v>
      </c>
      <c r="AH39" s="12">
        <f t="shared" si="11"/>
        <v>1</v>
      </c>
      <c r="AI39" s="12">
        <f t="shared" si="12"/>
        <v>1</v>
      </c>
      <c r="AJ39" s="12">
        <f t="shared" si="13"/>
        <v>1</v>
      </c>
      <c r="AK39" s="12">
        <f t="shared" si="14"/>
        <v>1</v>
      </c>
      <c r="AL39" s="12">
        <f t="shared" si="15"/>
        <v>0</v>
      </c>
      <c r="AM39" s="12">
        <f t="shared" si="16"/>
        <v>1</v>
      </c>
      <c r="AO39">
        <f t="shared" si="17"/>
        <v>1</v>
      </c>
      <c r="AP39">
        <f t="shared" si="17"/>
        <v>1</v>
      </c>
    </row>
    <row r="40" spans="1:42" x14ac:dyDescent="0.2">
      <c r="A40" s="1" t="s">
        <v>12</v>
      </c>
      <c r="B40" s="15">
        <f t="shared" si="18"/>
        <v>14</v>
      </c>
      <c r="C40" s="19">
        <f t="shared" si="0"/>
        <v>2</v>
      </c>
      <c r="D40" s="6" t="s">
        <v>55</v>
      </c>
      <c r="E40" s="6" t="s">
        <v>81</v>
      </c>
      <c r="F40" s="6" t="s">
        <v>73</v>
      </c>
      <c r="G40" s="6" t="s">
        <v>70</v>
      </c>
      <c r="H40" s="6" t="s">
        <v>79</v>
      </c>
      <c r="I40" s="6" t="s">
        <v>74</v>
      </c>
      <c r="J40" s="6" t="s">
        <v>63</v>
      </c>
      <c r="K40" s="6" t="s">
        <v>57</v>
      </c>
      <c r="L40" s="6" t="s">
        <v>77</v>
      </c>
      <c r="M40" s="6" t="s">
        <v>50</v>
      </c>
      <c r="N40" s="6" t="s">
        <v>68</v>
      </c>
      <c r="O40" s="6" t="s">
        <v>64</v>
      </c>
      <c r="P40" s="6" t="s">
        <v>58</v>
      </c>
      <c r="Q40" s="6" t="s">
        <v>65</v>
      </c>
      <c r="R40" s="6" t="s">
        <v>51</v>
      </c>
      <c r="S40" s="6" t="s">
        <v>59</v>
      </c>
      <c r="U40" s="25" t="s">
        <v>50</v>
      </c>
      <c r="V40" s="25" t="s">
        <v>57</v>
      </c>
      <c r="X40" s="12">
        <f t="shared" si="1"/>
        <v>1</v>
      </c>
      <c r="Y40" s="12">
        <f t="shared" si="2"/>
        <v>1</v>
      </c>
      <c r="Z40" s="12">
        <f t="shared" si="3"/>
        <v>1</v>
      </c>
      <c r="AA40" s="12">
        <f t="shared" si="4"/>
        <v>1</v>
      </c>
      <c r="AB40" s="12">
        <f t="shared" si="5"/>
        <v>0</v>
      </c>
      <c r="AC40" s="12">
        <f t="shared" si="6"/>
        <v>0</v>
      </c>
      <c r="AD40" s="12">
        <f t="shared" si="7"/>
        <v>1</v>
      </c>
      <c r="AE40" s="12">
        <f t="shared" si="8"/>
        <v>1</v>
      </c>
      <c r="AF40" s="12">
        <f t="shared" si="9"/>
        <v>1</v>
      </c>
      <c r="AG40" s="12">
        <f t="shared" si="10"/>
        <v>1</v>
      </c>
      <c r="AH40" s="12">
        <f t="shared" si="11"/>
        <v>1</v>
      </c>
      <c r="AI40" s="12">
        <f t="shared" si="12"/>
        <v>1</v>
      </c>
      <c r="AJ40" s="12">
        <f t="shared" si="13"/>
        <v>1</v>
      </c>
      <c r="AK40" s="12">
        <f t="shared" si="14"/>
        <v>1</v>
      </c>
      <c r="AL40" s="12">
        <f t="shared" si="15"/>
        <v>1</v>
      </c>
      <c r="AM40" s="12">
        <f t="shared" si="16"/>
        <v>1</v>
      </c>
      <c r="AO40">
        <f t="shared" si="17"/>
        <v>1</v>
      </c>
      <c r="AP40">
        <f t="shared" si="17"/>
        <v>1</v>
      </c>
    </row>
    <row r="41" spans="1:42" x14ac:dyDescent="0.2">
      <c r="A41" s="1" t="s">
        <v>47</v>
      </c>
      <c r="B41" s="15">
        <f t="shared" si="18"/>
        <v>11</v>
      </c>
      <c r="C41" s="19">
        <f t="shared" si="0"/>
        <v>2</v>
      </c>
      <c r="D41" s="6" t="s">
        <v>55</v>
      </c>
      <c r="E41" s="6" t="s">
        <v>81</v>
      </c>
      <c r="F41" s="6" t="s">
        <v>76</v>
      </c>
      <c r="G41" s="6" t="s">
        <v>70</v>
      </c>
      <c r="H41" s="6" t="s">
        <v>79</v>
      </c>
      <c r="I41" s="6" t="s">
        <v>74</v>
      </c>
      <c r="J41" s="6" t="s">
        <v>63</v>
      </c>
      <c r="K41" s="6" t="s">
        <v>57</v>
      </c>
      <c r="L41" s="6" t="s">
        <v>77</v>
      </c>
      <c r="M41" s="6" t="s">
        <v>50</v>
      </c>
      <c r="N41" s="6" t="s">
        <v>69</v>
      </c>
      <c r="O41" s="6" t="s">
        <v>64</v>
      </c>
      <c r="P41" s="6" t="s">
        <v>80</v>
      </c>
      <c r="Q41" s="6" t="s">
        <v>65</v>
      </c>
      <c r="R41" s="6" t="s">
        <v>51</v>
      </c>
      <c r="S41" s="6" t="s">
        <v>59</v>
      </c>
      <c r="U41" s="25" t="s">
        <v>57</v>
      </c>
      <c r="V41" s="25" t="s">
        <v>70</v>
      </c>
      <c r="X41" s="12">
        <f t="shared" si="1"/>
        <v>1</v>
      </c>
      <c r="Y41" s="12">
        <f t="shared" si="2"/>
        <v>1</v>
      </c>
      <c r="Z41" s="12">
        <f t="shared" si="3"/>
        <v>0</v>
      </c>
      <c r="AA41" s="12">
        <f t="shared" si="4"/>
        <v>1</v>
      </c>
      <c r="AB41" s="12">
        <f t="shared" si="5"/>
        <v>0</v>
      </c>
      <c r="AC41" s="12">
        <f t="shared" si="6"/>
        <v>0</v>
      </c>
      <c r="AD41" s="12">
        <f t="shared" si="7"/>
        <v>1</v>
      </c>
      <c r="AE41" s="12">
        <f t="shared" si="8"/>
        <v>1</v>
      </c>
      <c r="AF41" s="12">
        <f t="shared" si="9"/>
        <v>1</v>
      </c>
      <c r="AG41" s="12">
        <f t="shared" si="10"/>
        <v>1</v>
      </c>
      <c r="AH41" s="12">
        <f t="shared" si="11"/>
        <v>0</v>
      </c>
      <c r="AI41" s="12">
        <f t="shared" si="12"/>
        <v>1</v>
      </c>
      <c r="AJ41" s="12">
        <f t="shared" si="13"/>
        <v>0</v>
      </c>
      <c r="AK41" s="12">
        <f t="shared" si="14"/>
        <v>1</v>
      </c>
      <c r="AL41" s="12">
        <f t="shared" si="15"/>
        <v>1</v>
      </c>
      <c r="AM41" s="12">
        <f t="shared" si="16"/>
        <v>1</v>
      </c>
      <c r="AO41">
        <f t="shared" si="17"/>
        <v>1</v>
      </c>
      <c r="AP41">
        <f t="shared" si="17"/>
        <v>1</v>
      </c>
    </row>
    <row r="42" spans="1:42" x14ac:dyDescent="0.2">
      <c r="A42" s="1" t="s">
        <v>13</v>
      </c>
      <c r="B42" s="15">
        <f t="shared" si="18"/>
        <v>13</v>
      </c>
      <c r="C42" s="19">
        <f t="shared" si="0"/>
        <v>1</v>
      </c>
      <c r="D42" s="6" t="s">
        <v>55</v>
      </c>
      <c r="E42" s="6" t="s">
        <v>81</v>
      </c>
      <c r="F42" s="6" t="s">
        <v>76</v>
      </c>
      <c r="G42" s="6" t="s">
        <v>70</v>
      </c>
      <c r="H42" s="6" t="s">
        <v>79</v>
      </c>
      <c r="I42" s="6" t="s">
        <v>52</v>
      </c>
      <c r="J42" s="6" t="s">
        <v>63</v>
      </c>
      <c r="K42" s="6" t="s">
        <v>57</v>
      </c>
      <c r="L42" s="6" t="s">
        <v>77</v>
      </c>
      <c r="M42" s="6" t="s">
        <v>50</v>
      </c>
      <c r="N42" s="6" t="s">
        <v>68</v>
      </c>
      <c r="O42" s="6" t="s">
        <v>64</v>
      </c>
      <c r="P42" s="6" t="s">
        <v>58</v>
      </c>
      <c r="Q42" s="6" t="s">
        <v>65</v>
      </c>
      <c r="R42" s="6" t="s">
        <v>54</v>
      </c>
      <c r="S42" s="6" t="s">
        <v>59</v>
      </c>
      <c r="U42" s="18" t="s">
        <v>54</v>
      </c>
      <c r="V42" s="25" t="s">
        <v>50</v>
      </c>
      <c r="X42" s="12">
        <f t="shared" si="1"/>
        <v>1</v>
      </c>
      <c r="Y42" s="12">
        <f t="shared" si="2"/>
        <v>1</v>
      </c>
      <c r="Z42" s="12">
        <f t="shared" si="3"/>
        <v>0</v>
      </c>
      <c r="AA42" s="12">
        <f t="shared" si="4"/>
        <v>1</v>
      </c>
      <c r="AB42" s="12">
        <f t="shared" si="5"/>
        <v>0</v>
      </c>
      <c r="AC42" s="12">
        <f t="shared" si="6"/>
        <v>1</v>
      </c>
      <c r="AD42" s="12">
        <f t="shared" si="7"/>
        <v>1</v>
      </c>
      <c r="AE42" s="12">
        <f t="shared" si="8"/>
        <v>1</v>
      </c>
      <c r="AF42" s="12">
        <f t="shared" si="9"/>
        <v>1</v>
      </c>
      <c r="AG42" s="12">
        <f t="shared" si="10"/>
        <v>1</v>
      </c>
      <c r="AH42" s="12">
        <f t="shared" si="11"/>
        <v>1</v>
      </c>
      <c r="AI42" s="12">
        <f t="shared" si="12"/>
        <v>1</v>
      </c>
      <c r="AJ42" s="12">
        <f t="shared" si="13"/>
        <v>1</v>
      </c>
      <c r="AK42" s="12">
        <f t="shared" si="14"/>
        <v>1</v>
      </c>
      <c r="AL42" s="12">
        <f t="shared" si="15"/>
        <v>0</v>
      </c>
      <c r="AM42" s="12">
        <f t="shared" si="16"/>
        <v>1</v>
      </c>
      <c r="AO42" t="e">
        <f t="shared" si="17"/>
        <v>#N/A</v>
      </c>
      <c r="AP42">
        <f t="shared" si="17"/>
        <v>1</v>
      </c>
    </row>
    <row r="43" spans="1:42" x14ac:dyDescent="0.2">
      <c r="A43" s="1" t="s">
        <v>19</v>
      </c>
      <c r="B43" s="15">
        <f t="shared" si="18"/>
        <v>13</v>
      </c>
      <c r="C43" s="19">
        <f t="shared" si="0"/>
        <v>2</v>
      </c>
      <c r="D43" s="6" t="s">
        <v>55</v>
      </c>
      <c r="E43" s="6" t="s">
        <v>81</v>
      </c>
      <c r="F43" s="6" t="s">
        <v>76</v>
      </c>
      <c r="G43" s="6" t="s">
        <v>70</v>
      </c>
      <c r="H43" s="6" t="s">
        <v>79</v>
      </c>
      <c r="I43" s="6" t="s">
        <v>52</v>
      </c>
      <c r="J43" s="6" t="s">
        <v>63</v>
      </c>
      <c r="K43" s="6" t="s">
        <v>57</v>
      </c>
      <c r="L43" s="6" t="s">
        <v>77</v>
      </c>
      <c r="M43" s="6" t="s">
        <v>50</v>
      </c>
      <c r="N43" s="6" t="s">
        <v>68</v>
      </c>
      <c r="O43" s="6" t="s">
        <v>64</v>
      </c>
      <c r="P43" s="6" t="s">
        <v>58</v>
      </c>
      <c r="Q43" s="6" t="s">
        <v>65</v>
      </c>
      <c r="R43" s="6" t="s">
        <v>54</v>
      </c>
      <c r="S43" s="6" t="s">
        <v>59</v>
      </c>
      <c r="U43" s="25" t="s">
        <v>68</v>
      </c>
      <c r="V43" s="25" t="s">
        <v>57</v>
      </c>
      <c r="X43" s="12">
        <f t="shared" si="1"/>
        <v>1</v>
      </c>
      <c r="Y43" s="12">
        <f t="shared" si="2"/>
        <v>1</v>
      </c>
      <c r="Z43" s="12">
        <f t="shared" si="3"/>
        <v>0</v>
      </c>
      <c r="AA43" s="12">
        <f t="shared" si="4"/>
        <v>1</v>
      </c>
      <c r="AB43" s="12">
        <f t="shared" si="5"/>
        <v>0</v>
      </c>
      <c r="AC43" s="12">
        <f t="shared" si="6"/>
        <v>1</v>
      </c>
      <c r="AD43" s="12">
        <f t="shared" si="7"/>
        <v>1</v>
      </c>
      <c r="AE43" s="12">
        <f t="shared" si="8"/>
        <v>1</v>
      </c>
      <c r="AF43" s="12">
        <f t="shared" si="9"/>
        <v>1</v>
      </c>
      <c r="AG43" s="12">
        <f t="shared" si="10"/>
        <v>1</v>
      </c>
      <c r="AH43" s="12">
        <f t="shared" si="11"/>
        <v>1</v>
      </c>
      <c r="AI43" s="12">
        <f t="shared" si="12"/>
        <v>1</v>
      </c>
      <c r="AJ43" s="12">
        <f t="shared" si="13"/>
        <v>1</v>
      </c>
      <c r="AK43" s="12">
        <f t="shared" si="14"/>
        <v>1</v>
      </c>
      <c r="AL43" s="12">
        <f t="shared" si="15"/>
        <v>0</v>
      </c>
      <c r="AM43" s="12">
        <f t="shared" si="16"/>
        <v>1</v>
      </c>
      <c r="AO43">
        <f t="shared" si="17"/>
        <v>1</v>
      </c>
      <c r="AP43">
        <f t="shared" si="17"/>
        <v>1</v>
      </c>
    </row>
    <row r="44" spans="1:42" x14ac:dyDescent="0.2">
      <c r="A44" s="1" t="s">
        <v>48</v>
      </c>
      <c r="B44" s="15">
        <f t="shared" si="18"/>
        <v>13</v>
      </c>
      <c r="C44" s="19">
        <f t="shared" si="0"/>
        <v>2</v>
      </c>
      <c r="D44" s="6" t="s">
        <v>55</v>
      </c>
      <c r="E44" s="6" t="s">
        <v>81</v>
      </c>
      <c r="F44" s="6" t="s">
        <v>73</v>
      </c>
      <c r="G44" s="6" t="s">
        <v>70</v>
      </c>
      <c r="H44" s="6" t="s">
        <v>79</v>
      </c>
      <c r="I44" s="6" t="s">
        <v>52</v>
      </c>
      <c r="J44" s="6" t="s">
        <v>63</v>
      </c>
      <c r="K44" s="6" t="s">
        <v>57</v>
      </c>
      <c r="L44" s="6" t="s">
        <v>77</v>
      </c>
      <c r="M44" s="6" t="s">
        <v>50</v>
      </c>
      <c r="N44" s="6" t="s">
        <v>68</v>
      </c>
      <c r="O44" s="6" t="s">
        <v>64</v>
      </c>
      <c r="P44" s="6" t="s">
        <v>58</v>
      </c>
      <c r="Q44" s="6" t="s">
        <v>72</v>
      </c>
      <c r="R44" s="6" t="s">
        <v>54</v>
      </c>
      <c r="S44" s="6" t="s">
        <v>59</v>
      </c>
      <c r="U44" s="25" t="s">
        <v>68</v>
      </c>
      <c r="V44" s="25" t="s">
        <v>64</v>
      </c>
      <c r="X44" s="12">
        <f t="shared" si="1"/>
        <v>1</v>
      </c>
      <c r="Y44" s="12">
        <f t="shared" si="2"/>
        <v>1</v>
      </c>
      <c r="Z44" s="12">
        <f t="shared" si="3"/>
        <v>1</v>
      </c>
      <c r="AA44" s="12">
        <f t="shared" si="4"/>
        <v>1</v>
      </c>
      <c r="AB44" s="12">
        <f t="shared" si="5"/>
        <v>0</v>
      </c>
      <c r="AC44" s="12">
        <f t="shared" si="6"/>
        <v>1</v>
      </c>
      <c r="AD44" s="12">
        <f t="shared" si="7"/>
        <v>1</v>
      </c>
      <c r="AE44" s="12">
        <f t="shared" si="8"/>
        <v>1</v>
      </c>
      <c r="AF44" s="12">
        <f t="shared" si="9"/>
        <v>1</v>
      </c>
      <c r="AG44" s="12">
        <f t="shared" si="10"/>
        <v>1</v>
      </c>
      <c r="AH44" s="12">
        <f t="shared" si="11"/>
        <v>1</v>
      </c>
      <c r="AI44" s="12">
        <f t="shared" si="12"/>
        <v>1</v>
      </c>
      <c r="AJ44" s="12">
        <f t="shared" si="13"/>
        <v>1</v>
      </c>
      <c r="AK44" s="12">
        <f t="shared" si="14"/>
        <v>0</v>
      </c>
      <c r="AL44" s="12">
        <f t="shared" si="15"/>
        <v>0</v>
      </c>
      <c r="AM44" s="12">
        <f t="shared" si="16"/>
        <v>1</v>
      </c>
      <c r="AO44">
        <f t="shared" si="17"/>
        <v>1</v>
      </c>
      <c r="AP44">
        <f t="shared" si="17"/>
        <v>1</v>
      </c>
    </row>
    <row r="45" spans="1:42" x14ac:dyDescent="0.2">
      <c r="A45" s="1" t="s">
        <v>27</v>
      </c>
      <c r="B45" s="15">
        <f t="shared" si="18"/>
        <v>10</v>
      </c>
      <c r="C45" s="19">
        <f t="shared" si="0"/>
        <v>2</v>
      </c>
      <c r="D45" s="6" t="s">
        <v>55</v>
      </c>
      <c r="E45" s="6" t="s">
        <v>78</v>
      </c>
      <c r="F45" s="6" t="s">
        <v>76</v>
      </c>
      <c r="G45" s="6" t="s">
        <v>70</v>
      </c>
      <c r="H45" s="6" t="s">
        <v>79</v>
      </c>
      <c r="I45" s="6" t="s">
        <v>74</v>
      </c>
      <c r="J45" s="6" t="s">
        <v>63</v>
      </c>
      <c r="K45" s="6" t="s">
        <v>57</v>
      </c>
      <c r="L45" s="6" t="s">
        <v>62</v>
      </c>
      <c r="M45" s="6" t="s">
        <v>50</v>
      </c>
      <c r="N45" s="6" t="s">
        <v>68</v>
      </c>
      <c r="O45" s="6" t="s">
        <v>64</v>
      </c>
      <c r="P45" s="6" t="s">
        <v>58</v>
      </c>
      <c r="Q45" s="6" t="s">
        <v>65</v>
      </c>
      <c r="R45" s="6" t="s">
        <v>54</v>
      </c>
      <c r="S45" s="6" t="s">
        <v>59</v>
      </c>
      <c r="U45" s="25" t="s">
        <v>57</v>
      </c>
      <c r="V45" s="25" t="s">
        <v>58</v>
      </c>
      <c r="X45" s="12">
        <f t="shared" si="1"/>
        <v>1</v>
      </c>
      <c r="Y45" s="12">
        <f t="shared" si="2"/>
        <v>0</v>
      </c>
      <c r="Z45" s="12">
        <f t="shared" si="3"/>
        <v>0</v>
      </c>
      <c r="AA45" s="12">
        <f t="shared" si="4"/>
        <v>1</v>
      </c>
      <c r="AB45" s="12">
        <f t="shared" si="5"/>
        <v>0</v>
      </c>
      <c r="AC45" s="12">
        <f t="shared" si="6"/>
        <v>0</v>
      </c>
      <c r="AD45" s="12">
        <f t="shared" si="7"/>
        <v>1</v>
      </c>
      <c r="AE45" s="12">
        <f t="shared" si="8"/>
        <v>1</v>
      </c>
      <c r="AF45" s="12">
        <f t="shared" si="9"/>
        <v>0</v>
      </c>
      <c r="AG45" s="12">
        <f t="shared" si="10"/>
        <v>1</v>
      </c>
      <c r="AH45" s="12">
        <f t="shared" si="11"/>
        <v>1</v>
      </c>
      <c r="AI45" s="12">
        <f t="shared" si="12"/>
        <v>1</v>
      </c>
      <c r="AJ45" s="12">
        <f t="shared" si="13"/>
        <v>1</v>
      </c>
      <c r="AK45" s="12">
        <f t="shared" si="14"/>
        <v>1</v>
      </c>
      <c r="AL45" s="12">
        <f t="shared" si="15"/>
        <v>0</v>
      </c>
      <c r="AM45" s="12">
        <f t="shared" si="16"/>
        <v>1</v>
      </c>
      <c r="AO45">
        <f t="shared" si="17"/>
        <v>1</v>
      </c>
      <c r="AP45">
        <f t="shared" si="17"/>
        <v>1</v>
      </c>
    </row>
    <row r="46" spans="1:42" x14ac:dyDescent="0.2">
      <c r="A46" s="1" t="s">
        <v>49</v>
      </c>
      <c r="B46" s="15">
        <f t="shared" si="18"/>
        <v>12</v>
      </c>
      <c r="C46" s="19">
        <f t="shared" si="0"/>
        <v>2</v>
      </c>
      <c r="D46" s="6" t="s">
        <v>55</v>
      </c>
      <c r="E46" s="6" t="s">
        <v>81</v>
      </c>
      <c r="F46" s="6" t="s">
        <v>76</v>
      </c>
      <c r="G46" s="6" t="s">
        <v>70</v>
      </c>
      <c r="H46" s="6" t="s">
        <v>79</v>
      </c>
      <c r="I46" s="6" t="s">
        <v>52</v>
      </c>
      <c r="J46" s="6" t="s">
        <v>63</v>
      </c>
      <c r="K46" s="6" t="s">
        <v>57</v>
      </c>
      <c r="L46" s="6" t="s">
        <v>77</v>
      </c>
      <c r="M46" s="6" t="s">
        <v>50</v>
      </c>
      <c r="N46" s="6" t="s">
        <v>69</v>
      </c>
      <c r="O46" s="6" t="s">
        <v>64</v>
      </c>
      <c r="P46" s="6" t="s">
        <v>58</v>
      </c>
      <c r="Q46" s="6" t="s">
        <v>65</v>
      </c>
      <c r="R46" s="6" t="s">
        <v>54</v>
      </c>
      <c r="S46" s="6" t="s">
        <v>59</v>
      </c>
      <c r="U46" s="25" t="s">
        <v>64</v>
      </c>
      <c r="V46" s="25" t="s">
        <v>50</v>
      </c>
      <c r="X46" s="12">
        <f t="shared" si="1"/>
        <v>1</v>
      </c>
      <c r="Y46" s="12">
        <f t="shared" si="2"/>
        <v>1</v>
      </c>
      <c r="Z46" s="12">
        <f t="shared" si="3"/>
        <v>0</v>
      </c>
      <c r="AA46" s="12">
        <f t="shared" si="4"/>
        <v>1</v>
      </c>
      <c r="AB46" s="12">
        <f t="shared" si="5"/>
        <v>0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1</v>
      </c>
      <c r="AG46" s="12">
        <f t="shared" si="10"/>
        <v>1</v>
      </c>
      <c r="AH46" s="12">
        <f t="shared" si="11"/>
        <v>0</v>
      </c>
      <c r="AI46" s="12">
        <f t="shared" si="12"/>
        <v>1</v>
      </c>
      <c r="AJ46" s="12">
        <f t="shared" si="13"/>
        <v>1</v>
      </c>
      <c r="AK46" s="12">
        <f t="shared" si="14"/>
        <v>1</v>
      </c>
      <c r="AL46" s="12">
        <f t="shared" si="15"/>
        <v>0</v>
      </c>
      <c r="AM46" s="12">
        <f t="shared" si="16"/>
        <v>1</v>
      </c>
      <c r="AO46">
        <f t="shared" si="17"/>
        <v>1</v>
      </c>
      <c r="AP46">
        <f t="shared" si="17"/>
        <v>1</v>
      </c>
    </row>
    <row r="47" spans="1:42" x14ac:dyDescent="0.2">
      <c r="A47" s="1" t="s">
        <v>7</v>
      </c>
      <c r="B47" s="16">
        <f t="shared" si="18"/>
        <v>13</v>
      </c>
      <c r="C47" s="20">
        <f>COUNT(AO47:AP47)</f>
        <v>2</v>
      </c>
      <c r="D47" s="6" t="s">
        <v>55</v>
      </c>
      <c r="E47" s="6" t="s">
        <v>81</v>
      </c>
      <c r="F47" s="6" t="s">
        <v>76</v>
      </c>
      <c r="G47" s="6" t="s">
        <v>70</v>
      </c>
      <c r="H47" s="6" t="s">
        <v>79</v>
      </c>
      <c r="I47" s="6" t="s">
        <v>52</v>
      </c>
      <c r="J47" s="6" t="s">
        <v>63</v>
      </c>
      <c r="K47" s="6" t="s">
        <v>57</v>
      </c>
      <c r="L47" s="6" t="s">
        <v>77</v>
      </c>
      <c r="M47" s="6" t="s">
        <v>50</v>
      </c>
      <c r="N47" s="6" t="s">
        <v>68</v>
      </c>
      <c r="O47" s="6" t="s">
        <v>64</v>
      </c>
      <c r="P47" s="6" t="s">
        <v>58</v>
      </c>
      <c r="Q47" s="6" t="s">
        <v>65</v>
      </c>
      <c r="R47" s="6" t="s">
        <v>54</v>
      </c>
      <c r="S47" s="6" t="s">
        <v>59</v>
      </c>
      <c r="U47" s="25" t="s">
        <v>50</v>
      </c>
      <c r="V47" s="25" t="s">
        <v>57</v>
      </c>
      <c r="X47" s="12">
        <f t="shared" si="1"/>
        <v>1</v>
      </c>
      <c r="Y47" s="12">
        <f t="shared" si="2"/>
        <v>1</v>
      </c>
      <c r="Z47" s="12">
        <f t="shared" si="3"/>
        <v>0</v>
      </c>
      <c r="AA47" s="12">
        <f t="shared" si="4"/>
        <v>1</v>
      </c>
      <c r="AB47" s="12">
        <f t="shared" si="5"/>
        <v>0</v>
      </c>
      <c r="AC47" s="12">
        <f t="shared" si="6"/>
        <v>1</v>
      </c>
      <c r="AD47" s="12">
        <f t="shared" si="7"/>
        <v>1</v>
      </c>
      <c r="AE47" s="12">
        <f t="shared" si="8"/>
        <v>1</v>
      </c>
      <c r="AF47" s="12">
        <f t="shared" si="9"/>
        <v>1</v>
      </c>
      <c r="AG47" s="12">
        <f t="shared" si="10"/>
        <v>1</v>
      </c>
      <c r="AH47" s="12">
        <f t="shared" si="11"/>
        <v>1</v>
      </c>
      <c r="AI47" s="12">
        <f t="shared" si="12"/>
        <v>1</v>
      </c>
      <c r="AJ47" s="12">
        <f t="shared" si="13"/>
        <v>1</v>
      </c>
      <c r="AK47" s="12">
        <f t="shared" si="14"/>
        <v>1</v>
      </c>
      <c r="AL47" s="12">
        <f t="shared" si="15"/>
        <v>0</v>
      </c>
      <c r="AM47" s="12">
        <f t="shared" si="16"/>
        <v>1</v>
      </c>
      <c r="AO47">
        <f>HLOOKUP(U47,$D$52:$S$53,2,FALSE)</f>
        <v>1</v>
      </c>
      <c r="AP47">
        <f>HLOOKUP(V47,$D$52:$S$53,2,FALSE)</f>
        <v>1</v>
      </c>
    </row>
    <row r="48" spans="1:42" x14ac:dyDescent="0.2">
      <c r="A48" s="5" t="s">
        <v>88</v>
      </c>
      <c r="B48" s="11">
        <v>16</v>
      </c>
      <c r="C48" s="11">
        <v>2</v>
      </c>
    </row>
    <row r="49" spans="1:19" x14ac:dyDescent="0.2">
      <c r="A49" s="8" t="s">
        <v>82</v>
      </c>
      <c r="B49" s="15"/>
      <c r="C49" s="19"/>
      <c r="F49" s="4"/>
    </row>
    <row r="50" spans="1:19" x14ac:dyDescent="0.2">
      <c r="A50" s="8" t="s">
        <v>83</v>
      </c>
      <c r="F50" s="4"/>
    </row>
    <row r="51" spans="1:19" x14ac:dyDescent="0.2">
      <c r="A51" s="4"/>
      <c r="D51" s="4"/>
    </row>
    <row r="52" spans="1:19" x14ac:dyDescent="0.2">
      <c r="A52" s="9" t="s">
        <v>84</v>
      </c>
      <c r="D52" s="10" t="s">
        <v>55</v>
      </c>
      <c r="E52" s="10" t="s">
        <v>81</v>
      </c>
      <c r="F52" s="10" t="s">
        <v>73</v>
      </c>
      <c r="G52" s="10" t="s">
        <v>70</v>
      </c>
      <c r="H52" s="10" t="s">
        <v>67</v>
      </c>
      <c r="I52" s="10" t="s">
        <v>52</v>
      </c>
      <c r="J52" s="10" t="s">
        <v>63</v>
      </c>
      <c r="K52" s="10" t="s">
        <v>57</v>
      </c>
      <c r="L52" s="10" t="s">
        <v>77</v>
      </c>
      <c r="M52" s="10" t="s">
        <v>50</v>
      </c>
      <c r="N52" s="10" t="s">
        <v>68</v>
      </c>
      <c r="O52" s="10" t="s">
        <v>64</v>
      </c>
      <c r="P52" s="10" t="s">
        <v>58</v>
      </c>
      <c r="Q52" s="10" t="s">
        <v>65</v>
      </c>
      <c r="R52" s="10" t="s">
        <v>51</v>
      </c>
      <c r="S52" s="10" t="s">
        <v>59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4"/>
      <c r="F54" s="4"/>
    </row>
    <row r="55" spans="1:19" x14ac:dyDescent="0.2">
      <c r="D55" s="4"/>
      <c r="F55" s="4"/>
    </row>
    <row r="56" spans="1:19" x14ac:dyDescent="0.2">
      <c r="A56" s="4"/>
      <c r="D56" s="4"/>
      <c r="F56" s="4"/>
    </row>
    <row r="57" spans="1:19" x14ac:dyDescent="0.2">
      <c r="A57" s="4"/>
      <c r="D57" s="4"/>
      <c r="F57" s="4"/>
    </row>
    <row r="58" spans="1:19" x14ac:dyDescent="0.2">
      <c r="A58" s="4"/>
      <c r="D58" s="4"/>
      <c r="F58" s="4"/>
    </row>
    <row r="59" spans="1:19" x14ac:dyDescent="0.2">
      <c r="A59" s="4"/>
      <c r="D59" s="4"/>
      <c r="F59" s="4"/>
    </row>
    <row r="60" spans="1:19" x14ac:dyDescent="0.2">
      <c r="A60" s="4"/>
      <c r="D60" s="4"/>
      <c r="F60" s="4"/>
    </row>
    <row r="61" spans="1:19" x14ac:dyDescent="0.2">
      <c r="F61" s="4"/>
    </row>
    <row r="62" spans="1:19" x14ac:dyDescent="0.2">
      <c r="F62" s="4"/>
    </row>
    <row r="63" spans="1:19" x14ac:dyDescent="0.2">
      <c r="A63" s="4"/>
      <c r="D63" s="4"/>
      <c r="F63" s="4"/>
    </row>
    <row r="64" spans="1:19" x14ac:dyDescent="0.2">
      <c r="A64" s="4"/>
      <c r="D64" s="4"/>
      <c r="F64" s="4"/>
    </row>
    <row r="65" spans="1:6" x14ac:dyDescent="0.2">
      <c r="A65" s="4"/>
      <c r="D65" s="4"/>
      <c r="F65" s="4"/>
    </row>
    <row r="66" spans="1:6" x14ac:dyDescent="0.2">
      <c r="A66" s="4"/>
      <c r="D66" s="4"/>
      <c r="F66" s="4"/>
    </row>
    <row r="67" spans="1:6" x14ac:dyDescent="0.2">
      <c r="A67" s="4"/>
      <c r="D67" s="4"/>
      <c r="F67" s="4"/>
    </row>
    <row r="68" spans="1:6" x14ac:dyDescent="0.2">
      <c r="A68" s="4"/>
      <c r="F68" s="4"/>
    </row>
    <row r="69" spans="1:6" x14ac:dyDescent="0.2">
      <c r="A69" s="4"/>
      <c r="D69" s="4"/>
    </row>
    <row r="70" spans="1:6" x14ac:dyDescent="0.2">
      <c r="A70" s="4"/>
      <c r="D70" s="4"/>
    </row>
    <row r="71" spans="1:6" x14ac:dyDescent="0.2">
      <c r="A71" s="4"/>
      <c r="D71" s="4"/>
    </row>
    <row r="72" spans="1:6" x14ac:dyDescent="0.2">
      <c r="A72" s="4"/>
      <c r="D72" s="4"/>
    </row>
    <row r="73" spans="1:6" x14ac:dyDescent="0.2">
      <c r="A73" s="4"/>
      <c r="D73" s="4"/>
    </row>
    <row r="74" spans="1:6" x14ac:dyDescent="0.2">
      <c r="A74" s="4"/>
    </row>
    <row r="75" spans="1:6" x14ac:dyDescent="0.2">
      <c r="A75" s="4"/>
      <c r="D75" s="4"/>
    </row>
    <row r="76" spans="1:6" x14ac:dyDescent="0.2">
      <c r="A76" s="4"/>
      <c r="D76" s="4"/>
    </row>
    <row r="77" spans="1:6" x14ac:dyDescent="0.2">
      <c r="A77" s="4"/>
      <c r="D77" s="4"/>
    </row>
    <row r="78" spans="1:6" x14ac:dyDescent="0.2">
      <c r="A78" s="4"/>
      <c r="D78" s="4"/>
    </row>
    <row r="79" spans="1:6" x14ac:dyDescent="0.2">
      <c r="D79" s="4"/>
    </row>
    <row r="80" spans="1:6" x14ac:dyDescent="0.2">
      <c r="D80" s="4"/>
    </row>
  </sheetData>
  <phoneticPr fontId="0" type="noConversion"/>
  <conditionalFormatting sqref="D4:D47">
    <cfRule type="cellIs" dxfId="250" priority="1" stopIfTrue="1" operator="notEqual">
      <formula>$D$52</formula>
    </cfRule>
  </conditionalFormatting>
  <conditionalFormatting sqref="E4:E47">
    <cfRule type="cellIs" dxfId="249" priority="2" stopIfTrue="1" operator="notEqual">
      <formula>$E$52</formula>
    </cfRule>
  </conditionalFormatting>
  <conditionalFormatting sqref="F4:F47">
    <cfRule type="cellIs" dxfId="248" priority="3" stopIfTrue="1" operator="notEqual">
      <formula>$F$52</formula>
    </cfRule>
  </conditionalFormatting>
  <conditionalFormatting sqref="G4:G47">
    <cfRule type="cellIs" dxfId="247" priority="4" stopIfTrue="1" operator="notEqual">
      <formula>$G$52</formula>
    </cfRule>
  </conditionalFormatting>
  <conditionalFormatting sqref="H4:H47">
    <cfRule type="cellIs" dxfId="246" priority="5" stopIfTrue="1" operator="notEqual">
      <formula>$H$52</formula>
    </cfRule>
  </conditionalFormatting>
  <conditionalFormatting sqref="I4:I47">
    <cfRule type="cellIs" dxfId="245" priority="6" stopIfTrue="1" operator="notEqual">
      <formula>$I$52</formula>
    </cfRule>
  </conditionalFormatting>
  <conditionalFormatting sqref="J4:J47">
    <cfRule type="cellIs" dxfId="244" priority="7" stopIfTrue="1" operator="notEqual">
      <formula>$J$52</formula>
    </cfRule>
  </conditionalFormatting>
  <conditionalFormatting sqref="K4:K47">
    <cfRule type="cellIs" dxfId="243" priority="8" stopIfTrue="1" operator="notEqual">
      <formula>$K$52</formula>
    </cfRule>
  </conditionalFormatting>
  <conditionalFormatting sqref="L4:L47">
    <cfRule type="cellIs" dxfId="242" priority="9" stopIfTrue="1" operator="notEqual">
      <formula>$L$52</formula>
    </cfRule>
  </conditionalFormatting>
  <conditionalFormatting sqref="M4:M47">
    <cfRule type="cellIs" dxfId="241" priority="10" stopIfTrue="1" operator="notEqual">
      <formula>$M$52</formula>
    </cfRule>
  </conditionalFormatting>
  <conditionalFormatting sqref="N4:N47">
    <cfRule type="cellIs" dxfId="240" priority="11" stopIfTrue="1" operator="notEqual">
      <formula>$N$52</formula>
    </cfRule>
  </conditionalFormatting>
  <conditionalFormatting sqref="O4:O47">
    <cfRule type="cellIs" dxfId="239" priority="12" stopIfTrue="1" operator="notEqual">
      <formula>$O$52</formula>
    </cfRule>
  </conditionalFormatting>
  <conditionalFormatting sqref="P4:P47">
    <cfRule type="cellIs" dxfId="238" priority="13" stopIfTrue="1" operator="notEqual">
      <formula>$P$52</formula>
    </cfRule>
  </conditionalFormatting>
  <conditionalFormatting sqref="Q4:Q47">
    <cfRule type="cellIs" dxfId="237" priority="14" stopIfTrue="1" operator="notEqual">
      <formula>$Q$52</formula>
    </cfRule>
  </conditionalFormatting>
  <conditionalFormatting sqref="R4:R47">
    <cfRule type="cellIs" dxfId="236" priority="15" stopIfTrue="1" operator="notEqual">
      <formula>$R$52</formula>
    </cfRule>
  </conditionalFormatting>
  <conditionalFormatting sqref="S4:S47">
    <cfRule type="cellIs" dxfId="235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14" customWidth="1"/>
    <col min="3" max="3" width="5.42578125" style="21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92</v>
      </c>
      <c r="B1" s="13"/>
      <c r="C1" s="22"/>
    </row>
    <row r="2" spans="1:42" s="24" customFormat="1" x14ac:dyDescent="0.2">
      <c r="A2" s="3"/>
      <c r="B2" s="13"/>
      <c r="C2" s="14"/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15">
        <f>SUM(X4:AM4)</f>
        <v>10</v>
      </c>
      <c r="C4" s="19">
        <f>COUNT(AO4:AP4)</f>
        <v>2</v>
      </c>
      <c r="D4" s="6" t="s">
        <v>70</v>
      </c>
      <c r="E4" s="6" t="s">
        <v>54</v>
      </c>
      <c r="F4" s="6" t="s">
        <v>75</v>
      </c>
      <c r="G4" s="6" t="s">
        <v>64</v>
      </c>
      <c r="H4" s="6" t="s">
        <v>52</v>
      </c>
      <c r="I4" s="6" t="s">
        <v>69</v>
      </c>
      <c r="J4" s="6" t="s">
        <v>67</v>
      </c>
      <c r="K4" s="6" t="s">
        <v>55</v>
      </c>
      <c r="L4" s="6" t="s">
        <v>79</v>
      </c>
      <c r="M4" s="6" t="s">
        <v>63</v>
      </c>
      <c r="N4" s="6" t="s">
        <v>60</v>
      </c>
      <c r="O4" s="6" t="s">
        <v>62</v>
      </c>
      <c r="P4" s="6" t="s">
        <v>51</v>
      </c>
      <c r="Q4" s="6" t="s">
        <v>71</v>
      </c>
      <c r="R4" s="6" t="s">
        <v>57</v>
      </c>
      <c r="S4" s="6" t="s">
        <v>68</v>
      </c>
      <c r="U4" s="25" t="s">
        <v>60</v>
      </c>
      <c r="V4" s="25" t="s">
        <v>57</v>
      </c>
      <c r="X4" s="12">
        <f>IF(D4=$D$52,1,0)</f>
        <v>1</v>
      </c>
      <c r="Y4" s="12">
        <f>IF(E4=$E$52,1,0)</f>
        <v>0</v>
      </c>
      <c r="Z4" s="12">
        <f>IF(F4=$F$52,1,0)</f>
        <v>1</v>
      </c>
      <c r="AA4" s="12">
        <f>IF(G4=$G$52,1,0)</f>
        <v>0</v>
      </c>
      <c r="AB4" s="12">
        <f>IF(H4=$H$52,1,0)</f>
        <v>1</v>
      </c>
      <c r="AC4" s="12">
        <f>IF(I4=$I$52,1,0)</f>
        <v>1</v>
      </c>
      <c r="AD4" s="12">
        <f>IF(J4=$J$52,1,0)</f>
        <v>1</v>
      </c>
      <c r="AE4" s="12">
        <f>IF(K4=$K$52,1,0)</f>
        <v>1</v>
      </c>
      <c r="AF4" s="12">
        <f>IF(L4=$L$52,1,0)</f>
        <v>1</v>
      </c>
      <c r="AG4" s="12">
        <f>IF(M4=$M$52,1,0)</f>
        <v>0</v>
      </c>
      <c r="AH4" s="12">
        <f>IF(N4=$N$52,1,0)</f>
        <v>1</v>
      </c>
      <c r="AI4" s="12">
        <f>IF(O4=$O$52,1,0)</f>
        <v>0</v>
      </c>
      <c r="AJ4" s="12">
        <f>IF(P4=$P$52,1,0)</f>
        <v>0</v>
      </c>
      <c r="AK4" s="12">
        <f>IF(Q4=$Q$52,1,0)</f>
        <v>0</v>
      </c>
      <c r="AL4" s="12">
        <f>IF(R4=$R$52,1,0)</f>
        <v>1</v>
      </c>
      <c r="AM4" s="12">
        <f>IF(S4=$S$52,1,0)</f>
        <v>1</v>
      </c>
      <c r="AO4">
        <f>HLOOKUP(U4,$D$52:$S$53,2,FALSE)</f>
        <v>1</v>
      </c>
      <c r="AP4">
        <f>HLOOKUP(V4,$D$52:$S$53,2,FALSE)</f>
        <v>1</v>
      </c>
    </row>
    <row r="5" spans="1:42" x14ac:dyDescent="0.2">
      <c r="A5" s="1" t="s">
        <v>30</v>
      </c>
      <c r="B5" s="15">
        <f>SUM(X5:AM5)</f>
        <v>10</v>
      </c>
      <c r="C5" s="19">
        <f t="shared" ref="C5:C46" si="0">COUNT(AO5:AP5)</f>
        <v>2</v>
      </c>
      <c r="D5" s="6" t="s">
        <v>70</v>
      </c>
      <c r="E5" s="6" t="s">
        <v>54</v>
      </c>
      <c r="F5" s="6" t="s">
        <v>75</v>
      </c>
      <c r="G5" s="6" t="s">
        <v>64</v>
      </c>
      <c r="H5" s="6" t="s">
        <v>52</v>
      </c>
      <c r="I5" s="6" t="s">
        <v>69</v>
      </c>
      <c r="J5" s="6" t="s">
        <v>65</v>
      </c>
      <c r="K5" s="6" t="s">
        <v>55</v>
      </c>
      <c r="L5" s="6" t="s">
        <v>79</v>
      </c>
      <c r="M5" s="6" t="s">
        <v>63</v>
      </c>
      <c r="N5" s="6" t="s">
        <v>60</v>
      </c>
      <c r="O5" s="6" t="s">
        <v>62</v>
      </c>
      <c r="P5" s="6" t="s">
        <v>51</v>
      </c>
      <c r="Q5" s="6" t="s">
        <v>50</v>
      </c>
      <c r="R5" s="6" t="s">
        <v>57</v>
      </c>
      <c r="S5" s="6" t="s">
        <v>68</v>
      </c>
      <c r="U5" s="25" t="s">
        <v>60</v>
      </c>
      <c r="V5" s="25" t="s">
        <v>75</v>
      </c>
      <c r="X5" s="12">
        <f t="shared" ref="X5:X47" si="1">IF(D5=$D$52,1,0)</f>
        <v>1</v>
      </c>
      <c r="Y5" s="12">
        <f t="shared" ref="Y5:Y47" si="2">IF(E5=$E$52,1,0)</f>
        <v>0</v>
      </c>
      <c r="Z5" s="12">
        <f t="shared" ref="Z5:Z47" si="3">IF(F5=$F$52,1,0)</f>
        <v>1</v>
      </c>
      <c r="AA5" s="12">
        <f t="shared" ref="AA5:AA47" si="4">IF(G5=$G$52,1,0)</f>
        <v>0</v>
      </c>
      <c r="AB5" s="12">
        <f t="shared" ref="AB5:AB47" si="5">IF(H5=$H$52,1,0)</f>
        <v>1</v>
      </c>
      <c r="AC5" s="12">
        <f t="shared" ref="AC5:AC47" si="6">IF(I5=$I$52,1,0)</f>
        <v>1</v>
      </c>
      <c r="AD5" s="12">
        <f t="shared" ref="AD5:AD47" si="7">IF(J5=$J$52,1,0)</f>
        <v>0</v>
      </c>
      <c r="AE5" s="12">
        <f t="shared" ref="AE5:AE47" si="8">IF(K5=$K$52,1,0)</f>
        <v>1</v>
      </c>
      <c r="AF5" s="12">
        <f t="shared" ref="AF5:AF47" si="9">IF(L5=$L$52,1,0)</f>
        <v>1</v>
      </c>
      <c r="AG5" s="12">
        <f t="shared" ref="AG5:AG47" si="10">IF(M5=$M$52,1,0)</f>
        <v>0</v>
      </c>
      <c r="AH5" s="12">
        <f t="shared" ref="AH5:AH47" si="11">IF(N5=$N$52,1,0)</f>
        <v>1</v>
      </c>
      <c r="AI5" s="12">
        <f t="shared" ref="AI5:AI47" si="12">IF(O5=$O$52,1,0)</f>
        <v>0</v>
      </c>
      <c r="AJ5" s="12">
        <f t="shared" ref="AJ5:AJ47" si="13">IF(P5=$P$52,1,0)</f>
        <v>0</v>
      </c>
      <c r="AK5" s="12">
        <f t="shared" ref="AK5:AK47" si="14">IF(Q5=$Q$52,1,0)</f>
        <v>1</v>
      </c>
      <c r="AL5" s="12">
        <f t="shared" ref="AL5:AL47" si="15">IF(R5=$R$52,1,0)</f>
        <v>1</v>
      </c>
      <c r="AM5" s="12">
        <f t="shared" ref="AM5:AM47" si="16">IF(S5=$S$52,1,0)</f>
        <v>1</v>
      </c>
      <c r="AO5">
        <f t="shared" ref="AO5:AP46" si="17">HLOOKUP(U5,$D$52:$S$53,2,FALSE)</f>
        <v>1</v>
      </c>
      <c r="AP5">
        <f t="shared" si="17"/>
        <v>1</v>
      </c>
    </row>
    <row r="6" spans="1:42" x14ac:dyDescent="0.2">
      <c r="A6" s="1" t="s">
        <v>9</v>
      </c>
      <c r="B6" s="15">
        <f t="shared" ref="B6:B47" si="18">SUM(X6:AM6)</f>
        <v>9</v>
      </c>
      <c r="C6" s="19">
        <f t="shared" si="0"/>
        <v>2</v>
      </c>
      <c r="D6" s="6" t="s">
        <v>70</v>
      </c>
      <c r="E6" s="6" t="s">
        <v>54</v>
      </c>
      <c r="F6" s="6" t="s">
        <v>75</v>
      </c>
      <c r="G6" s="6" t="s">
        <v>64</v>
      </c>
      <c r="H6" s="6" t="s">
        <v>80</v>
      </c>
      <c r="I6" s="6" t="s">
        <v>69</v>
      </c>
      <c r="J6" s="6" t="s">
        <v>67</v>
      </c>
      <c r="K6" s="6" t="s">
        <v>55</v>
      </c>
      <c r="L6" s="6" t="s">
        <v>79</v>
      </c>
      <c r="M6" s="6" t="s">
        <v>63</v>
      </c>
      <c r="N6" s="6" t="s">
        <v>60</v>
      </c>
      <c r="O6" s="6" t="s">
        <v>62</v>
      </c>
      <c r="P6" s="6" t="s">
        <v>51</v>
      </c>
      <c r="Q6" s="6" t="s">
        <v>50</v>
      </c>
      <c r="R6" s="6" t="s">
        <v>57</v>
      </c>
      <c r="S6" s="6" t="s">
        <v>77</v>
      </c>
      <c r="U6" s="25" t="s">
        <v>57</v>
      </c>
      <c r="V6" s="25" t="s">
        <v>60</v>
      </c>
      <c r="X6" s="12">
        <f t="shared" si="1"/>
        <v>1</v>
      </c>
      <c r="Y6" s="12">
        <f t="shared" si="2"/>
        <v>0</v>
      </c>
      <c r="Z6" s="12">
        <f t="shared" si="3"/>
        <v>1</v>
      </c>
      <c r="AA6" s="12">
        <f t="shared" si="4"/>
        <v>0</v>
      </c>
      <c r="AB6" s="12">
        <f t="shared" si="5"/>
        <v>0</v>
      </c>
      <c r="AC6" s="12">
        <f t="shared" si="6"/>
        <v>1</v>
      </c>
      <c r="AD6" s="12">
        <f t="shared" si="7"/>
        <v>1</v>
      </c>
      <c r="AE6" s="12">
        <f t="shared" si="8"/>
        <v>1</v>
      </c>
      <c r="AF6" s="12">
        <f t="shared" si="9"/>
        <v>1</v>
      </c>
      <c r="AG6" s="12">
        <f t="shared" si="10"/>
        <v>0</v>
      </c>
      <c r="AH6" s="12">
        <f t="shared" si="11"/>
        <v>1</v>
      </c>
      <c r="AI6" s="12">
        <f t="shared" si="12"/>
        <v>0</v>
      </c>
      <c r="AJ6" s="12">
        <f t="shared" si="13"/>
        <v>0</v>
      </c>
      <c r="AK6" s="12">
        <f t="shared" si="14"/>
        <v>1</v>
      </c>
      <c r="AL6" s="12">
        <f t="shared" si="15"/>
        <v>1</v>
      </c>
      <c r="AM6" s="12">
        <f t="shared" si="16"/>
        <v>0</v>
      </c>
      <c r="AO6">
        <f t="shared" si="17"/>
        <v>1</v>
      </c>
      <c r="AP6">
        <f t="shared" si="17"/>
        <v>1</v>
      </c>
    </row>
    <row r="7" spans="1:42" x14ac:dyDescent="0.2">
      <c r="A7" s="1" t="s">
        <v>23</v>
      </c>
      <c r="B7" s="15">
        <f t="shared" si="18"/>
        <v>11</v>
      </c>
      <c r="C7" s="19">
        <f t="shared" si="0"/>
        <v>1</v>
      </c>
      <c r="D7" s="6" t="s">
        <v>70</v>
      </c>
      <c r="E7" s="6" t="s">
        <v>54</v>
      </c>
      <c r="F7" s="6" t="s">
        <v>56</v>
      </c>
      <c r="G7" s="6" t="s">
        <v>64</v>
      </c>
      <c r="H7" s="6" t="s">
        <v>52</v>
      </c>
      <c r="I7" s="6" t="s">
        <v>69</v>
      </c>
      <c r="J7" s="6" t="s">
        <v>67</v>
      </c>
      <c r="K7" s="6" t="s">
        <v>55</v>
      </c>
      <c r="L7" s="6" t="s">
        <v>79</v>
      </c>
      <c r="M7" s="6" t="s">
        <v>63</v>
      </c>
      <c r="N7" s="6" t="s">
        <v>60</v>
      </c>
      <c r="O7" s="6" t="s">
        <v>62</v>
      </c>
      <c r="P7" s="6" t="s">
        <v>73</v>
      </c>
      <c r="Q7" s="6" t="s">
        <v>50</v>
      </c>
      <c r="R7" s="6" t="s">
        <v>57</v>
      </c>
      <c r="S7" s="6" t="s">
        <v>68</v>
      </c>
      <c r="U7" s="18" t="s">
        <v>64</v>
      </c>
      <c r="V7" s="25" t="s">
        <v>57</v>
      </c>
      <c r="X7" s="12">
        <f t="shared" si="1"/>
        <v>1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1</v>
      </c>
      <c r="AC7" s="12">
        <f t="shared" si="6"/>
        <v>1</v>
      </c>
      <c r="AD7" s="12">
        <f t="shared" si="7"/>
        <v>1</v>
      </c>
      <c r="AE7" s="12">
        <f t="shared" si="8"/>
        <v>1</v>
      </c>
      <c r="AF7" s="12">
        <f t="shared" si="9"/>
        <v>1</v>
      </c>
      <c r="AG7" s="12">
        <f t="shared" si="10"/>
        <v>0</v>
      </c>
      <c r="AH7" s="12">
        <f t="shared" si="11"/>
        <v>1</v>
      </c>
      <c r="AI7" s="12">
        <f t="shared" si="12"/>
        <v>0</v>
      </c>
      <c r="AJ7" s="12">
        <f t="shared" si="13"/>
        <v>1</v>
      </c>
      <c r="AK7" s="12">
        <f t="shared" si="14"/>
        <v>1</v>
      </c>
      <c r="AL7" s="12">
        <f t="shared" si="15"/>
        <v>1</v>
      </c>
      <c r="AM7" s="12">
        <f t="shared" si="16"/>
        <v>1</v>
      </c>
      <c r="AO7" t="e">
        <f t="shared" si="17"/>
        <v>#N/A</v>
      </c>
      <c r="AP7">
        <f t="shared" si="17"/>
        <v>1</v>
      </c>
    </row>
    <row r="8" spans="1:42" x14ac:dyDescent="0.2">
      <c r="A8" s="1" t="s">
        <v>16</v>
      </c>
      <c r="B8" s="15">
        <f t="shared" si="18"/>
        <v>6</v>
      </c>
      <c r="C8" s="19">
        <f t="shared" si="0"/>
        <v>1</v>
      </c>
      <c r="D8" s="6" t="s">
        <v>58</v>
      </c>
      <c r="E8" s="6" t="s">
        <v>54</v>
      </c>
      <c r="F8" s="6" t="s">
        <v>75</v>
      </c>
      <c r="G8" s="6" t="s">
        <v>64</v>
      </c>
      <c r="H8" s="6" t="s">
        <v>52</v>
      </c>
      <c r="I8" s="6" t="s">
        <v>72</v>
      </c>
      <c r="J8" s="6" t="s">
        <v>65</v>
      </c>
      <c r="K8" s="6" t="s">
        <v>55</v>
      </c>
      <c r="L8" s="6" t="s">
        <v>66</v>
      </c>
      <c r="M8" s="6" t="s">
        <v>63</v>
      </c>
      <c r="N8" s="6" t="s">
        <v>60</v>
      </c>
      <c r="O8" s="6" t="s">
        <v>62</v>
      </c>
      <c r="P8" s="6" t="s">
        <v>51</v>
      </c>
      <c r="Q8" s="6" t="s">
        <v>50</v>
      </c>
      <c r="R8" s="6" t="s">
        <v>74</v>
      </c>
      <c r="S8" s="6" t="s">
        <v>68</v>
      </c>
      <c r="U8" s="25" t="s">
        <v>50</v>
      </c>
      <c r="V8" s="18" t="s">
        <v>54</v>
      </c>
      <c r="X8" s="12">
        <f t="shared" si="1"/>
        <v>0</v>
      </c>
      <c r="Y8" s="12">
        <f t="shared" si="2"/>
        <v>0</v>
      </c>
      <c r="Z8" s="12">
        <f t="shared" si="3"/>
        <v>1</v>
      </c>
      <c r="AA8" s="12">
        <f t="shared" si="4"/>
        <v>0</v>
      </c>
      <c r="AB8" s="12">
        <f t="shared" si="5"/>
        <v>1</v>
      </c>
      <c r="AC8" s="12">
        <f t="shared" si="6"/>
        <v>0</v>
      </c>
      <c r="AD8" s="12">
        <f t="shared" si="7"/>
        <v>0</v>
      </c>
      <c r="AE8" s="12">
        <f t="shared" si="8"/>
        <v>1</v>
      </c>
      <c r="AF8" s="12">
        <f t="shared" si="9"/>
        <v>0</v>
      </c>
      <c r="AG8" s="12">
        <f t="shared" si="10"/>
        <v>0</v>
      </c>
      <c r="AH8" s="12">
        <f t="shared" si="11"/>
        <v>1</v>
      </c>
      <c r="AI8" s="12">
        <f t="shared" si="12"/>
        <v>0</v>
      </c>
      <c r="AJ8" s="12">
        <f t="shared" si="13"/>
        <v>0</v>
      </c>
      <c r="AK8" s="12">
        <f t="shared" si="14"/>
        <v>1</v>
      </c>
      <c r="AL8" s="12">
        <f t="shared" si="15"/>
        <v>0</v>
      </c>
      <c r="AM8" s="12">
        <f t="shared" si="16"/>
        <v>1</v>
      </c>
      <c r="AO8">
        <f t="shared" si="17"/>
        <v>1</v>
      </c>
      <c r="AP8" t="e">
        <f t="shared" si="17"/>
        <v>#N/A</v>
      </c>
    </row>
    <row r="9" spans="1:42" x14ac:dyDescent="0.2">
      <c r="A9" s="1" t="s">
        <v>32</v>
      </c>
      <c r="B9" s="15">
        <f t="shared" si="18"/>
        <v>12</v>
      </c>
      <c r="C9" s="19">
        <f t="shared" si="0"/>
        <v>1</v>
      </c>
      <c r="D9" s="6" t="s">
        <v>70</v>
      </c>
      <c r="E9" s="6" t="s">
        <v>54</v>
      </c>
      <c r="F9" s="6" t="s">
        <v>75</v>
      </c>
      <c r="G9" s="6" t="s">
        <v>64</v>
      </c>
      <c r="H9" s="6" t="s">
        <v>52</v>
      </c>
      <c r="I9" s="6" t="s">
        <v>69</v>
      </c>
      <c r="J9" s="6" t="s">
        <v>67</v>
      </c>
      <c r="K9" s="6" t="s">
        <v>55</v>
      </c>
      <c r="L9" s="6" t="s">
        <v>79</v>
      </c>
      <c r="M9" s="6" t="s">
        <v>63</v>
      </c>
      <c r="N9" s="6" t="s">
        <v>60</v>
      </c>
      <c r="O9" s="6" t="s">
        <v>62</v>
      </c>
      <c r="P9" s="6" t="s">
        <v>73</v>
      </c>
      <c r="Q9" s="6" t="s">
        <v>50</v>
      </c>
      <c r="R9" s="6" t="s">
        <v>57</v>
      </c>
      <c r="S9" s="6" t="s">
        <v>68</v>
      </c>
      <c r="U9" s="18" t="s">
        <v>62</v>
      </c>
      <c r="V9" s="25" t="s">
        <v>57</v>
      </c>
      <c r="X9" s="12">
        <f t="shared" si="1"/>
        <v>1</v>
      </c>
      <c r="Y9" s="12">
        <f t="shared" si="2"/>
        <v>0</v>
      </c>
      <c r="Z9" s="12">
        <f t="shared" si="3"/>
        <v>1</v>
      </c>
      <c r="AA9" s="12">
        <f t="shared" si="4"/>
        <v>0</v>
      </c>
      <c r="AB9" s="12">
        <f t="shared" si="5"/>
        <v>1</v>
      </c>
      <c r="AC9" s="12">
        <f t="shared" si="6"/>
        <v>1</v>
      </c>
      <c r="AD9" s="12">
        <f t="shared" si="7"/>
        <v>1</v>
      </c>
      <c r="AE9" s="12">
        <f t="shared" si="8"/>
        <v>1</v>
      </c>
      <c r="AF9" s="12">
        <f t="shared" si="9"/>
        <v>1</v>
      </c>
      <c r="AG9" s="12">
        <f t="shared" si="10"/>
        <v>0</v>
      </c>
      <c r="AH9" s="12">
        <f t="shared" si="11"/>
        <v>1</v>
      </c>
      <c r="AI9" s="12">
        <f t="shared" si="12"/>
        <v>0</v>
      </c>
      <c r="AJ9" s="12">
        <f t="shared" si="13"/>
        <v>1</v>
      </c>
      <c r="AK9" s="12">
        <f t="shared" si="14"/>
        <v>1</v>
      </c>
      <c r="AL9" s="12">
        <f t="shared" si="15"/>
        <v>1</v>
      </c>
      <c r="AM9" s="12">
        <f t="shared" si="16"/>
        <v>1</v>
      </c>
      <c r="AO9" t="e">
        <f t="shared" si="17"/>
        <v>#N/A</v>
      </c>
      <c r="AP9">
        <f t="shared" si="17"/>
        <v>1</v>
      </c>
    </row>
    <row r="10" spans="1:42" x14ac:dyDescent="0.2">
      <c r="A10" s="1" t="s">
        <v>15</v>
      </c>
      <c r="B10" s="15">
        <f t="shared" si="18"/>
        <v>11</v>
      </c>
      <c r="C10" s="19">
        <f t="shared" si="0"/>
        <v>2</v>
      </c>
      <c r="D10" s="6" t="s">
        <v>70</v>
      </c>
      <c r="E10" s="6" t="s">
        <v>54</v>
      </c>
      <c r="F10" s="6" t="s">
        <v>75</v>
      </c>
      <c r="G10" s="6" t="s">
        <v>64</v>
      </c>
      <c r="H10" s="6" t="s">
        <v>80</v>
      </c>
      <c r="I10" s="6" t="s">
        <v>69</v>
      </c>
      <c r="J10" s="6" t="s">
        <v>67</v>
      </c>
      <c r="K10" s="6" t="s">
        <v>55</v>
      </c>
      <c r="L10" s="6" t="s">
        <v>79</v>
      </c>
      <c r="M10" s="6" t="s">
        <v>63</v>
      </c>
      <c r="N10" s="6" t="s">
        <v>60</v>
      </c>
      <c r="O10" s="6" t="s">
        <v>62</v>
      </c>
      <c r="P10" s="6" t="s">
        <v>73</v>
      </c>
      <c r="Q10" s="6" t="s">
        <v>50</v>
      </c>
      <c r="R10" s="6" t="s">
        <v>57</v>
      </c>
      <c r="S10" s="6" t="s">
        <v>68</v>
      </c>
      <c r="U10" s="25" t="s">
        <v>60</v>
      </c>
      <c r="V10" s="25" t="s">
        <v>57</v>
      </c>
      <c r="X10" s="12">
        <f t="shared" si="1"/>
        <v>1</v>
      </c>
      <c r="Y10" s="12">
        <f t="shared" si="2"/>
        <v>0</v>
      </c>
      <c r="Z10" s="12">
        <f t="shared" si="3"/>
        <v>1</v>
      </c>
      <c r="AA10" s="12">
        <f t="shared" si="4"/>
        <v>0</v>
      </c>
      <c r="AB10" s="12">
        <f t="shared" si="5"/>
        <v>0</v>
      </c>
      <c r="AC10" s="12">
        <f t="shared" si="6"/>
        <v>1</v>
      </c>
      <c r="AD10" s="12">
        <f t="shared" si="7"/>
        <v>1</v>
      </c>
      <c r="AE10" s="12">
        <f t="shared" si="8"/>
        <v>1</v>
      </c>
      <c r="AF10" s="12">
        <f t="shared" si="9"/>
        <v>1</v>
      </c>
      <c r="AG10" s="12">
        <f t="shared" si="10"/>
        <v>0</v>
      </c>
      <c r="AH10" s="12">
        <f t="shared" si="11"/>
        <v>1</v>
      </c>
      <c r="AI10" s="12">
        <f t="shared" si="12"/>
        <v>0</v>
      </c>
      <c r="AJ10" s="12">
        <f t="shared" si="13"/>
        <v>1</v>
      </c>
      <c r="AK10" s="12">
        <f t="shared" si="14"/>
        <v>1</v>
      </c>
      <c r="AL10" s="12">
        <f t="shared" si="15"/>
        <v>1</v>
      </c>
      <c r="AM10" s="12">
        <f t="shared" si="16"/>
        <v>1</v>
      </c>
      <c r="AO10">
        <f t="shared" si="17"/>
        <v>1</v>
      </c>
      <c r="AP10">
        <f t="shared" si="17"/>
        <v>1</v>
      </c>
    </row>
    <row r="11" spans="1:42" x14ac:dyDescent="0.2">
      <c r="A11" s="1" t="s">
        <v>20</v>
      </c>
      <c r="B11" s="15">
        <f t="shared" si="18"/>
        <v>10</v>
      </c>
      <c r="C11" s="19">
        <f t="shared" si="0"/>
        <v>1</v>
      </c>
      <c r="D11" s="6" t="s">
        <v>70</v>
      </c>
      <c r="E11" s="6" t="s">
        <v>59</v>
      </c>
      <c r="F11" s="6" t="s">
        <v>56</v>
      </c>
      <c r="G11" s="6" t="s">
        <v>64</v>
      </c>
      <c r="H11" s="6" t="s">
        <v>52</v>
      </c>
      <c r="I11" s="6" t="s">
        <v>69</v>
      </c>
      <c r="J11" s="6" t="s">
        <v>65</v>
      </c>
      <c r="K11" s="6" t="s">
        <v>76</v>
      </c>
      <c r="L11" s="6" t="s">
        <v>79</v>
      </c>
      <c r="M11" s="6" t="s">
        <v>63</v>
      </c>
      <c r="N11" s="6" t="s">
        <v>60</v>
      </c>
      <c r="O11" s="6" t="s">
        <v>61</v>
      </c>
      <c r="P11" s="6" t="s">
        <v>51</v>
      </c>
      <c r="Q11" s="6" t="s">
        <v>50</v>
      </c>
      <c r="R11" s="6" t="s">
        <v>57</v>
      </c>
      <c r="S11" s="6" t="s">
        <v>68</v>
      </c>
      <c r="U11" s="18" t="s">
        <v>64</v>
      </c>
      <c r="V11" s="25" t="s">
        <v>79</v>
      </c>
      <c r="X11" s="12">
        <f t="shared" si="1"/>
        <v>1</v>
      </c>
      <c r="Y11" s="12">
        <f t="shared" si="2"/>
        <v>1</v>
      </c>
      <c r="Z11" s="12">
        <f t="shared" si="3"/>
        <v>0</v>
      </c>
      <c r="AA11" s="12">
        <f t="shared" si="4"/>
        <v>0</v>
      </c>
      <c r="AB11" s="12">
        <f t="shared" si="5"/>
        <v>1</v>
      </c>
      <c r="AC11" s="12">
        <f t="shared" si="6"/>
        <v>1</v>
      </c>
      <c r="AD11" s="12">
        <f t="shared" si="7"/>
        <v>0</v>
      </c>
      <c r="AE11" s="12">
        <f t="shared" si="8"/>
        <v>0</v>
      </c>
      <c r="AF11" s="12">
        <f t="shared" si="9"/>
        <v>1</v>
      </c>
      <c r="AG11" s="12">
        <f t="shared" si="10"/>
        <v>0</v>
      </c>
      <c r="AH11" s="12">
        <f t="shared" si="11"/>
        <v>1</v>
      </c>
      <c r="AI11" s="12">
        <f t="shared" si="12"/>
        <v>1</v>
      </c>
      <c r="AJ11" s="12">
        <f t="shared" si="13"/>
        <v>0</v>
      </c>
      <c r="AK11" s="12">
        <f t="shared" si="14"/>
        <v>1</v>
      </c>
      <c r="AL11" s="12">
        <f t="shared" si="15"/>
        <v>1</v>
      </c>
      <c r="AM11" s="12">
        <f t="shared" si="16"/>
        <v>1</v>
      </c>
      <c r="AO11" t="e">
        <f t="shared" si="17"/>
        <v>#N/A</v>
      </c>
      <c r="AP11">
        <f t="shared" si="17"/>
        <v>1</v>
      </c>
    </row>
    <row r="12" spans="1:42" x14ac:dyDescent="0.2">
      <c r="A12" s="1" t="s">
        <v>26</v>
      </c>
      <c r="B12" s="15">
        <f t="shared" si="18"/>
        <v>10</v>
      </c>
      <c r="C12" s="19">
        <f t="shared" si="0"/>
        <v>2</v>
      </c>
      <c r="D12" s="6" t="s">
        <v>70</v>
      </c>
      <c r="E12" s="6" t="s">
        <v>54</v>
      </c>
      <c r="F12" s="6" t="s">
        <v>75</v>
      </c>
      <c r="G12" s="6" t="s">
        <v>64</v>
      </c>
      <c r="H12" s="6" t="s">
        <v>52</v>
      </c>
      <c r="I12" s="6" t="s">
        <v>69</v>
      </c>
      <c r="J12" s="6" t="s">
        <v>65</v>
      </c>
      <c r="K12" s="6" t="s">
        <v>55</v>
      </c>
      <c r="L12" s="6" t="s">
        <v>66</v>
      </c>
      <c r="M12" s="6" t="s">
        <v>78</v>
      </c>
      <c r="N12" s="6" t="s">
        <v>60</v>
      </c>
      <c r="O12" s="6" t="s">
        <v>62</v>
      </c>
      <c r="P12" s="6" t="s">
        <v>51</v>
      </c>
      <c r="Q12" s="6" t="s">
        <v>50</v>
      </c>
      <c r="R12" s="6" t="s">
        <v>57</v>
      </c>
      <c r="S12" s="6" t="s">
        <v>68</v>
      </c>
      <c r="U12" s="25" t="s">
        <v>60</v>
      </c>
      <c r="V12" s="25" t="s">
        <v>57</v>
      </c>
      <c r="X12" s="12">
        <f t="shared" si="1"/>
        <v>1</v>
      </c>
      <c r="Y12" s="12">
        <f t="shared" si="2"/>
        <v>0</v>
      </c>
      <c r="Z12" s="12">
        <f t="shared" si="3"/>
        <v>1</v>
      </c>
      <c r="AA12" s="12">
        <f t="shared" si="4"/>
        <v>0</v>
      </c>
      <c r="AB12" s="12">
        <f t="shared" si="5"/>
        <v>1</v>
      </c>
      <c r="AC12" s="12">
        <f t="shared" si="6"/>
        <v>1</v>
      </c>
      <c r="AD12" s="12">
        <f t="shared" si="7"/>
        <v>0</v>
      </c>
      <c r="AE12" s="12">
        <f t="shared" si="8"/>
        <v>1</v>
      </c>
      <c r="AF12" s="12">
        <f t="shared" si="9"/>
        <v>0</v>
      </c>
      <c r="AG12" s="12">
        <f t="shared" si="10"/>
        <v>1</v>
      </c>
      <c r="AH12" s="12">
        <f t="shared" si="11"/>
        <v>1</v>
      </c>
      <c r="AI12" s="12">
        <f t="shared" si="12"/>
        <v>0</v>
      </c>
      <c r="AJ12" s="12">
        <f t="shared" si="13"/>
        <v>0</v>
      </c>
      <c r="AK12" s="12">
        <f t="shared" si="14"/>
        <v>1</v>
      </c>
      <c r="AL12" s="12">
        <f t="shared" si="15"/>
        <v>1</v>
      </c>
      <c r="AM12" s="12">
        <f t="shared" si="16"/>
        <v>1</v>
      </c>
      <c r="AO12">
        <f t="shared" si="17"/>
        <v>1</v>
      </c>
      <c r="AP12">
        <f t="shared" si="17"/>
        <v>1</v>
      </c>
    </row>
    <row r="13" spans="1:42" x14ac:dyDescent="0.2">
      <c r="A13" s="1" t="s">
        <v>29</v>
      </c>
      <c r="B13" s="15">
        <f t="shared" si="18"/>
        <v>10</v>
      </c>
      <c r="C13" s="19">
        <f t="shared" si="0"/>
        <v>2</v>
      </c>
      <c r="D13" s="6" t="s">
        <v>70</v>
      </c>
      <c r="E13" s="6" t="s">
        <v>54</v>
      </c>
      <c r="F13" s="6" t="s">
        <v>75</v>
      </c>
      <c r="G13" s="6" t="s">
        <v>64</v>
      </c>
      <c r="H13" s="6" t="s">
        <v>80</v>
      </c>
      <c r="I13" s="6" t="s">
        <v>69</v>
      </c>
      <c r="J13" s="6" t="s">
        <v>67</v>
      </c>
      <c r="K13" s="6" t="s">
        <v>55</v>
      </c>
      <c r="L13" s="6" t="s">
        <v>66</v>
      </c>
      <c r="M13" s="6" t="s">
        <v>63</v>
      </c>
      <c r="N13" s="6" t="s">
        <v>60</v>
      </c>
      <c r="O13" s="6" t="s">
        <v>62</v>
      </c>
      <c r="P13" s="6" t="s">
        <v>73</v>
      </c>
      <c r="Q13" s="6" t="s">
        <v>50</v>
      </c>
      <c r="R13" s="6" t="s">
        <v>57</v>
      </c>
      <c r="S13" s="6" t="s">
        <v>68</v>
      </c>
      <c r="U13" s="25" t="s">
        <v>57</v>
      </c>
      <c r="V13" s="25" t="s">
        <v>60</v>
      </c>
      <c r="X13" s="12">
        <f t="shared" si="1"/>
        <v>1</v>
      </c>
      <c r="Y13" s="12">
        <f t="shared" si="2"/>
        <v>0</v>
      </c>
      <c r="Z13" s="12">
        <f t="shared" si="3"/>
        <v>1</v>
      </c>
      <c r="AA13" s="12">
        <f t="shared" si="4"/>
        <v>0</v>
      </c>
      <c r="AB13" s="12">
        <f t="shared" si="5"/>
        <v>0</v>
      </c>
      <c r="AC13" s="12">
        <f t="shared" si="6"/>
        <v>1</v>
      </c>
      <c r="AD13" s="12">
        <f t="shared" si="7"/>
        <v>1</v>
      </c>
      <c r="AE13" s="12">
        <f t="shared" si="8"/>
        <v>1</v>
      </c>
      <c r="AF13" s="12">
        <f t="shared" si="9"/>
        <v>0</v>
      </c>
      <c r="AG13" s="12">
        <f t="shared" si="10"/>
        <v>0</v>
      </c>
      <c r="AH13" s="12">
        <f t="shared" si="11"/>
        <v>1</v>
      </c>
      <c r="AI13" s="12">
        <f t="shared" si="12"/>
        <v>0</v>
      </c>
      <c r="AJ13" s="12">
        <f t="shared" si="13"/>
        <v>1</v>
      </c>
      <c r="AK13" s="12">
        <f t="shared" si="14"/>
        <v>1</v>
      </c>
      <c r="AL13" s="12">
        <f t="shared" si="15"/>
        <v>1</v>
      </c>
      <c r="AM13" s="12">
        <f t="shared" si="16"/>
        <v>1</v>
      </c>
      <c r="AO13">
        <f t="shared" si="17"/>
        <v>1</v>
      </c>
      <c r="AP13">
        <f t="shared" si="17"/>
        <v>1</v>
      </c>
    </row>
    <row r="14" spans="1:42" x14ac:dyDescent="0.2">
      <c r="A14" s="1" t="s">
        <v>31</v>
      </c>
      <c r="B14" s="15">
        <f t="shared" si="18"/>
        <v>9</v>
      </c>
      <c r="C14" s="19">
        <f t="shared" si="0"/>
        <v>1</v>
      </c>
      <c r="D14" s="6" t="s">
        <v>70</v>
      </c>
      <c r="E14" s="6" t="s">
        <v>54</v>
      </c>
      <c r="F14" s="6" t="s">
        <v>75</v>
      </c>
      <c r="G14" s="6" t="s">
        <v>64</v>
      </c>
      <c r="H14" s="6" t="s">
        <v>52</v>
      </c>
      <c r="I14" s="6" t="s">
        <v>72</v>
      </c>
      <c r="J14" s="6" t="s">
        <v>67</v>
      </c>
      <c r="K14" s="6" t="s">
        <v>55</v>
      </c>
      <c r="L14" s="6" t="s">
        <v>79</v>
      </c>
      <c r="M14" s="6" t="s">
        <v>63</v>
      </c>
      <c r="N14" s="6" t="s">
        <v>60</v>
      </c>
      <c r="O14" s="6" t="s">
        <v>62</v>
      </c>
      <c r="P14" s="6" t="s">
        <v>51</v>
      </c>
      <c r="Q14" s="6" t="s">
        <v>50</v>
      </c>
      <c r="R14" s="6" t="s">
        <v>57</v>
      </c>
      <c r="S14" s="6" t="s">
        <v>77</v>
      </c>
      <c r="U14" s="25" t="s">
        <v>60</v>
      </c>
      <c r="V14" s="18" t="s">
        <v>64</v>
      </c>
      <c r="X14" s="12">
        <f t="shared" si="1"/>
        <v>1</v>
      </c>
      <c r="Y14" s="12">
        <f t="shared" si="2"/>
        <v>0</v>
      </c>
      <c r="Z14" s="12">
        <f t="shared" si="3"/>
        <v>1</v>
      </c>
      <c r="AA14" s="12">
        <f t="shared" si="4"/>
        <v>0</v>
      </c>
      <c r="AB14" s="12">
        <f t="shared" si="5"/>
        <v>1</v>
      </c>
      <c r="AC14" s="12">
        <f t="shared" si="6"/>
        <v>0</v>
      </c>
      <c r="AD14" s="12">
        <f t="shared" si="7"/>
        <v>1</v>
      </c>
      <c r="AE14" s="12">
        <f t="shared" si="8"/>
        <v>1</v>
      </c>
      <c r="AF14" s="12">
        <f t="shared" si="9"/>
        <v>1</v>
      </c>
      <c r="AG14" s="12">
        <f t="shared" si="10"/>
        <v>0</v>
      </c>
      <c r="AH14" s="12">
        <f t="shared" si="11"/>
        <v>1</v>
      </c>
      <c r="AI14" s="12">
        <f t="shared" si="12"/>
        <v>0</v>
      </c>
      <c r="AJ14" s="12">
        <f t="shared" si="13"/>
        <v>0</v>
      </c>
      <c r="AK14" s="12">
        <f t="shared" si="14"/>
        <v>1</v>
      </c>
      <c r="AL14" s="12">
        <f t="shared" si="15"/>
        <v>1</v>
      </c>
      <c r="AM14" s="12">
        <f t="shared" si="16"/>
        <v>0</v>
      </c>
      <c r="AO14">
        <f t="shared" si="17"/>
        <v>1</v>
      </c>
      <c r="AP14" t="e">
        <f t="shared" si="17"/>
        <v>#N/A</v>
      </c>
    </row>
    <row r="15" spans="1:42" x14ac:dyDescent="0.2">
      <c r="A15" s="1" t="s">
        <v>33</v>
      </c>
      <c r="B15" s="15">
        <f t="shared" si="18"/>
        <v>11</v>
      </c>
      <c r="C15" s="19">
        <f t="shared" si="0"/>
        <v>2</v>
      </c>
      <c r="D15" s="6" t="s">
        <v>70</v>
      </c>
      <c r="E15" s="6" t="s">
        <v>54</v>
      </c>
      <c r="F15" s="6" t="s">
        <v>75</v>
      </c>
      <c r="G15" s="6" t="s">
        <v>64</v>
      </c>
      <c r="H15" s="6" t="s">
        <v>52</v>
      </c>
      <c r="I15" s="6" t="s">
        <v>69</v>
      </c>
      <c r="J15" s="6" t="s">
        <v>67</v>
      </c>
      <c r="K15" s="6" t="s">
        <v>55</v>
      </c>
      <c r="L15" s="6" t="s">
        <v>79</v>
      </c>
      <c r="M15" s="6" t="s">
        <v>63</v>
      </c>
      <c r="N15" s="6" t="s">
        <v>60</v>
      </c>
      <c r="O15" s="6" t="s">
        <v>62</v>
      </c>
      <c r="P15" s="6" t="s">
        <v>51</v>
      </c>
      <c r="Q15" s="6" t="s">
        <v>50</v>
      </c>
      <c r="R15" s="6" t="s">
        <v>57</v>
      </c>
      <c r="S15" s="6" t="s">
        <v>68</v>
      </c>
      <c r="U15" s="25" t="s">
        <v>69</v>
      </c>
      <c r="V15" s="25" t="s">
        <v>60</v>
      </c>
      <c r="X15" s="12">
        <f t="shared" si="1"/>
        <v>1</v>
      </c>
      <c r="Y15" s="12">
        <f t="shared" si="2"/>
        <v>0</v>
      </c>
      <c r="Z15" s="12">
        <f t="shared" si="3"/>
        <v>1</v>
      </c>
      <c r="AA15" s="12">
        <f t="shared" si="4"/>
        <v>0</v>
      </c>
      <c r="AB15" s="12">
        <f t="shared" si="5"/>
        <v>1</v>
      </c>
      <c r="AC15" s="12">
        <f t="shared" si="6"/>
        <v>1</v>
      </c>
      <c r="AD15" s="12">
        <f t="shared" si="7"/>
        <v>1</v>
      </c>
      <c r="AE15" s="12">
        <f t="shared" si="8"/>
        <v>1</v>
      </c>
      <c r="AF15" s="12">
        <f t="shared" si="9"/>
        <v>1</v>
      </c>
      <c r="AG15" s="12">
        <f t="shared" si="10"/>
        <v>0</v>
      </c>
      <c r="AH15" s="12">
        <f t="shared" si="11"/>
        <v>1</v>
      </c>
      <c r="AI15" s="12">
        <f t="shared" si="12"/>
        <v>0</v>
      </c>
      <c r="AJ15" s="12">
        <f t="shared" si="13"/>
        <v>0</v>
      </c>
      <c r="AK15" s="12">
        <f t="shared" si="14"/>
        <v>1</v>
      </c>
      <c r="AL15" s="12">
        <f t="shared" si="15"/>
        <v>1</v>
      </c>
      <c r="AM15" s="12">
        <f t="shared" si="16"/>
        <v>1</v>
      </c>
      <c r="AO15">
        <f t="shared" si="17"/>
        <v>1</v>
      </c>
      <c r="AP15">
        <f t="shared" si="17"/>
        <v>1</v>
      </c>
    </row>
    <row r="16" spans="1:42" x14ac:dyDescent="0.2">
      <c r="A16" s="1" t="s">
        <v>34</v>
      </c>
      <c r="B16" s="15">
        <f t="shared" si="18"/>
        <v>10</v>
      </c>
      <c r="C16" s="19">
        <f t="shared" si="0"/>
        <v>1</v>
      </c>
      <c r="D16" s="6" t="s">
        <v>58</v>
      </c>
      <c r="E16" s="6" t="s">
        <v>54</v>
      </c>
      <c r="F16" s="6" t="s">
        <v>75</v>
      </c>
      <c r="G16" s="6" t="s">
        <v>64</v>
      </c>
      <c r="H16" s="6" t="s">
        <v>52</v>
      </c>
      <c r="I16" s="6" t="s">
        <v>72</v>
      </c>
      <c r="J16" s="6" t="s">
        <v>65</v>
      </c>
      <c r="K16" s="6" t="s">
        <v>55</v>
      </c>
      <c r="L16" s="6" t="s">
        <v>79</v>
      </c>
      <c r="M16" s="6" t="s">
        <v>78</v>
      </c>
      <c r="N16" s="6" t="s">
        <v>60</v>
      </c>
      <c r="O16" s="6" t="s">
        <v>61</v>
      </c>
      <c r="P16" s="6" t="s">
        <v>73</v>
      </c>
      <c r="Q16" s="6" t="s">
        <v>71</v>
      </c>
      <c r="R16" s="6" t="s">
        <v>57</v>
      </c>
      <c r="S16" s="6" t="s">
        <v>68</v>
      </c>
      <c r="U16" s="18" t="s">
        <v>58</v>
      </c>
      <c r="V16" s="25" t="s">
        <v>78</v>
      </c>
      <c r="X16" s="12">
        <f t="shared" si="1"/>
        <v>0</v>
      </c>
      <c r="Y16" s="12">
        <f t="shared" si="2"/>
        <v>0</v>
      </c>
      <c r="Z16" s="12">
        <f t="shared" si="3"/>
        <v>1</v>
      </c>
      <c r="AA16" s="12">
        <f t="shared" si="4"/>
        <v>0</v>
      </c>
      <c r="AB16" s="12">
        <f t="shared" si="5"/>
        <v>1</v>
      </c>
      <c r="AC16" s="12">
        <f t="shared" si="6"/>
        <v>0</v>
      </c>
      <c r="AD16" s="12">
        <f t="shared" si="7"/>
        <v>0</v>
      </c>
      <c r="AE16" s="12">
        <f t="shared" si="8"/>
        <v>1</v>
      </c>
      <c r="AF16" s="12">
        <f t="shared" si="9"/>
        <v>1</v>
      </c>
      <c r="AG16" s="12">
        <f t="shared" si="10"/>
        <v>1</v>
      </c>
      <c r="AH16" s="12">
        <f t="shared" si="11"/>
        <v>1</v>
      </c>
      <c r="AI16" s="12">
        <f t="shared" si="12"/>
        <v>1</v>
      </c>
      <c r="AJ16" s="12">
        <f t="shared" si="13"/>
        <v>1</v>
      </c>
      <c r="AK16" s="12">
        <f t="shared" si="14"/>
        <v>0</v>
      </c>
      <c r="AL16" s="12">
        <f t="shared" si="15"/>
        <v>1</v>
      </c>
      <c r="AM16" s="12">
        <f t="shared" si="16"/>
        <v>1</v>
      </c>
      <c r="AO16" t="e">
        <f t="shared" si="17"/>
        <v>#N/A</v>
      </c>
      <c r="AP16">
        <f t="shared" si="17"/>
        <v>1</v>
      </c>
    </row>
    <row r="17" spans="1:42" x14ac:dyDescent="0.2">
      <c r="A17" s="1" t="s">
        <v>18</v>
      </c>
      <c r="B17" s="15">
        <f t="shared" si="18"/>
        <v>10</v>
      </c>
      <c r="C17" s="19">
        <f t="shared" si="0"/>
        <v>2</v>
      </c>
      <c r="D17" s="6" t="s">
        <v>70</v>
      </c>
      <c r="E17" s="6" t="s">
        <v>59</v>
      </c>
      <c r="F17" s="6" t="s">
        <v>75</v>
      </c>
      <c r="G17" s="6" t="s">
        <v>64</v>
      </c>
      <c r="H17" s="6" t="s">
        <v>80</v>
      </c>
      <c r="I17" s="6" t="s">
        <v>72</v>
      </c>
      <c r="J17" s="6" t="s">
        <v>65</v>
      </c>
      <c r="K17" s="6" t="s">
        <v>55</v>
      </c>
      <c r="L17" s="6" t="s">
        <v>79</v>
      </c>
      <c r="M17" s="6" t="s">
        <v>78</v>
      </c>
      <c r="N17" s="6" t="s">
        <v>60</v>
      </c>
      <c r="O17" s="6" t="s">
        <v>62</v>
      </c>
      <c r="P17" s="6" t="s">
        <v>51</v>
      </c>
      <c r="Q17" s="6" t="s">
        <v>50</v>
      </c>
      <c r="R17" s="6" t="s">
        <v>57</v>
      </c>
      <c r="S17" s="6" t="s">
        <v>68</v>
      </c>
      <c r="U17" s="25" t="s">
        <v>57</v>
      </c>
      <c r="V17" s="25" t="s">
        <v>60</v>
      </c>
      <c r="X17" s="12">
        <f t="shared" si="1"/>
        <v>1</v>
      </c>
      <c r="Y17" s="12">
        <f t="shared" si="2"/>
        <v>1</v>
      </c>
      <c r="Z17" s="12">
        <f t="shared" si="3"/>
        <v>1</v>
      </c>
      <c r="AA17" s="12">
        <f t="shared" si="4"/>
        <v>0</v>
      </c>
      <c r="AB17" s="12">
        <f t="shared" si="5"/>
        <v>0</v>
      </c>
      <c r="AC17" s="12">
        <f t="shared" si="6"/>
        <v>0</v>
      </c>
      <c r="AD17" s="12">
        <f t="shared" si="7"/>
        <v>0</v>
      </c>
      <c r="AE17" s="12">
        <f t="shared" si="8"/>
        <v>1</v>
      </c>
      <c r="AF17" s="12">
        <f t="shared" si="9"/>
        <v>1</v>
      </c>
      <c r="AG17" s="12">
        <f t="shared" si="10"/>
        <v>1</v>
      </c>
      <c r="AH17" s="12">
        <f t="shared" si="11"/>
        <v>1</v>
      </c>
      <c r="AI17" s="12">
        <f t="shared" si="12"/>
        <v>0</v>
      </c>
      <c r="AJ17" s="12">
        <f t="shared" si="13"/>
        <v>0</v>
      </c>
      <c r="AK17" s="12">
        <f t="shared" si="14"/>
        <v>1</v>
      </c>
      <c r="AL17" s="12">
        <f t="shared" si="15"/>
        <v>1</v>
      </c>
      <c r="AM17" s="12">
        <f t="shared" si="16"/>
        <v>1</v>
      </c>
      <c r="AO17">
        <f t="shared" si="17"/>
        <v>1</v>
      </c>
      <c r="AP17">
        <f t="shared" si="17"/>
        <v>1</v>
      </c>
    </row>
    <row r="18" spans="1:42" x14ac:dyDescent="0.2">
      <c r="A18" s="1" t="s">
        <v>22</v>
      </c>
      <c r="B18" s="15">
        <f t="shared" si="18"/>
        <v>9</v>
      </c>
      <c r="C18" s="19">
        <f t="shared" si="0"/>
        <v>1</v>
      </c>
      <c r="D18" s="6" t="s">
        <v>70</v>
      </c>
      <c r="E18" s="6" t="s">
        <v>54</v>
      </c>
      <c r="F18" s="6" t="s">
        <v>56</v>
      </c>
      <c r="G18" s="6" t="s">
        <v>64</v>
      </c>
      <c r="H18" s="6" t="s">
        <v>52</v>
      </c>
      <c r="I18" s="6" t="s">
        <v>69</v>
      </c>
      <c r="J18" s="6" t="s">
        <v>65</v>
      </c>
      <c r="K18" s="6" t="s">
        <v>55</v>
      </c>
      <c r="L18" s="6" t="s">
        <v>79</v>
      </c>
      <c r="M18" s="6" t="s">
        <v>63</v>
      </c>
      <c r="N18" s="6" t="s">
        <v>60</v>
      </c>
      <c r="O18" s="6" t="s">
        <v>61</v>
      </c>
      <c r="P18" s="6" t="s">
        <v>51</v>
      </c>
      <c r="Q18" s="6" t="s">
        <v>71</v>
      </c>
      <c r="R18" s="6" t="s">
        <v>57</v>
      </c>
      <c r="S18" s="6" t="s">
        <v>68</v>
      </c>
      <c r="U18" s="25" t="s">
        <v>57</v>
      </c>
      <c r="V18" s="18" t="s">
        <v>63</v>
      </c>
      <c r="X18" s="12">
        <f t="shared" si="1"/>
        <v>1</v>
      </c>
      <c r="Y18" s="12">
        <f t="shared" si="2"/>
        <v>0</v>
      </c>
      <c r="Z18" s="12">
        <f t="shared" si="3"/>
        <v>0</v>
      </c>
      <c r="AA18" s="12">
        <f t="shared" si="4"/>
        <v>0</v>
      </c>
      <c r="AB18" s="12">
        <f t="shared" si="5"/>
        <v>1</v>
      </c>
      <c r="AC18" s="12">
        <f t="shared" si="6"/>
        <v>1</v>
      </c>
      <c r="AD18" s="12">
        <f t="shared" si="7"/>
        <v>0</v>
      </c>
      <c r="AE18" s="12">
        <f t="shared" si="8"/>
        <v>1</v>
      </c>
      <c r="AF18" s="12">
        <f t="shared" si="9"/>
        <v>1</v>
      </c>
      <c r="AG18" s="12">
        <f t="shared" si="10"/>
        <v>0</v>
      </c>
      <c r="AH18" s="12">
        <f t="shared" si="11"/>
        <v>1</v>
      </c>
      <c r="AI18" s="12">
        <f t="shared" si="12"/>
        <v>1</v>
      </c>
      <c r="AJ18" s="12">
        <f t="shared" si="13"/>
        <v>0</v>
      </c>
      <c r="AK18" s="12">
        <f t="shared" si="14"/>
        <v>0</v>
      </c>
      <c r="AL18" s="12">
        <f t="shared" si="15"/>
        <v>1</v>
      </c>
      <c r="AM18" s="12">
        <f t="shared" si="16"/>
        <v>1</v>
      </c>
      <c r="AO18">
        <f t="shared" si="17"/>
        <v>1</v>
      </c>
      <c r="AP18" t="e">
        <f t="shared" si="17"/>
        <v>#N/A</v>
      </c>
    </row>
    <row r="19" spans="1:42" x14ac:dyDescent="0.2">
      <c r="A19" s="1" t="s">
        <v>14</v>
      </c>
      <c r="B19" s="15">
        <f t="shared" si="18"/>
        <v>12</v>
      </c>
      <c r="C19" s="19">
        <f t="shared" si="0"/>
        <v>2</v>
      </c>
      <c r="D19" s="6" t="s">
        <v>70</v>
      </c>
      <c r="E19" s="6" t="s">
        <v>59</v>
      </c>
      <c r="F19" s="6" t="s">
        <v>75</v>
      </c>
      <c r="G19" s="6" t="s">
        <v>64</v>
      </c>
      <c r="H19" s="6" t="s">
        <v>52</v>
      </c>
      <c r="I19" s="6" t="s">
        <v>72</v>
      </c>
      <c r="J19" s="6" t="s">
        <v>67</v>
      </c>
      <c r="K19" s="6" t="s">
        <v>55</v>
      </c>
      <c r="L19" s="6" t="s">
        <v>79</v>
      </c>
      <c r="M19" s="6" t="s">
        <v>63</v>
      </c>
      <c r="N19" s="6" t="s">
        <v>60</v>
      </c>
      <c r="O19" s="6" t="s">
        <v>62</v>
      </c>
      <c r="P19" s="6" t="s">
        <v>73</v>
      </c>
      <c r="Q19" s="6" t="s">
        <v>50</v>
      </c>
      <c r="R19" s="6" t="s">
        <v>57</v>
      </c>
      <c r="S19" s="6" t="s">
        <v>68</v>
      </c>
      <c r="U19" s="25" t="s">
        <v>60</v>
      </c>
      <c r="V19" s="25" t="s">
        <v>57</v>
      </c>
      <c r="X19" s="12">
        <f t="shared" si="1"/>
        <v>1</v>
      </c>
      <c r="Y19" s="12">
        <f t="shared" si="2"/>
        <v>1</v>
      </c>
      <c r="Z19" s="12">
        <f t="shared" si="3"/>
        <v>1</v>
      </c>
      <c r="AA19" s="12">
        <f t="shared" si="4"/>
        <v>0</v>
      </c>
      <c r="AB19" s="12">
        <f t="shared" si="5"/>
        <v>1</v>
      </c>
      <c r="AC19" s="12">
        <f t="shared" si="6"/>
        <v>0</v>
      </c>
      <c r="AD19" s="12">
        <f t="shared" si="7"/>
        <v>1</v>
      </c>
      <c r="AE19" s="12">
        <f t="shared" si="8"/>
        <v>1</v>
      </c>
      <c r="AF19" s="12">
        <f t="shared" si="9"/>
        <v>1</v>
      </c>
      <c r="AG19" s="12">
        <f t="shared" si="10"/>
        <v>0</v>
      </c>
      <c r="AH19" s="12">
        <f t="shared" si="11"/>
        <v>1</v>
      </c>
      <c r="AI19" s="12">
        <f t="shared" si="12"/>
        <v>0</v>
      </c>
      <c r="AJ19" s="12">
        <f t="shared" si="13"/>
        <v>1</v>
      </c>
      <c r="AK19" s="12">
        <f t="shared" si="14"/>
        <v>1</v>
      </c>
      <c r="AL19" s="12">
        <f t="shared" si="15"/>
        <v>1</v>
      </c>
      <c r="AM19" s="12">
        <f t="shared" si="16"/>
        <v>1</v>
      </c>
      <c r="AO19">
        <f t="shared" si="17"/>
        <v>1</v>
      </c>
      <c r="AP19">
        <f t="shared" si="17"/>
        <v>1</v>
      </c>
    </row>
    <row r="20" spans="1:42" x14ac:dyDescent="0.2">
      <c r="A20" s="1" t="s">
        <v>35</v>
      </c>
      <c r="B20" s="15">
        <f t="shared" si="18"/>
        <v>8</v>
      </c>
      <c r="C20" s="19">
        <f t="shared" si="0"/>
        <v>2</v>
      </c>
      <c r="D20" s="6" t="s">
        <v>70</v>
      </c>
      <c r="E20" s="6" t="s">
        <v>54</v>
      </c>
      <c r="F20" s="6" t="s">
        <v>75</v>
      </c>
      <c r="G20" s="6" t="s">
        <v>64</v>
      </c>
      <c r="H20" s="6" t="s">
        <v>80</v>
      </c>
      <c r="I20" s="6" t="s">
        <v>72</v>
      </c>
      <c r="J20" s="6" t="s">
        <v>65</v>
      </c>
      <c r="K20" s="6" t="s">
        <v>55</v>
      </c>
      <c r="L20" s="6" t="s">
        <v>79</v>
      </c>
      <c r="M20" s="6" t="s">
        <v>63</v>
      </c>
      <c r="N20" s="6" t="s">
        <v>60</v>
      </c>
      <c r="O20" s="6" t="s">
        <v>62</v>
      </c>
      <c r="P20" s="6" t="s">
        <v>51</v>
      </c>
      <c r="Q20" s="6" t="s">
        <v>50</v>
      </c>
      <c r="R20" s="6" t="s">
        <v>57</v>
      </c>
      <c r="S20" s="6" t="s">
        <v>68</v>
      </c>
      <c r="U20" s="25" t="s">
        <v>57</v>
      </c>
      <c r="V20" s="25" t="s">
        <v>60</v>
      </c>
      <c r="X20" s="12">
        <f t="shared" si="1"/>
        <v>1</v>
      </c>
      <c r="Y20" s="12">
        <f t="shared" si="2"/>
        <v>0</v>
      </c>
      <c r="Z20" s="12">
        <f t="shared" si="3"/>
        <v>1</v>
      </c>
      <c r="AA20" s="12">
        <f t="shared" si="4"/>
        <v>0</v>
      </c>
      <c r="AB20" s="12">
        <f t="shared" si="5"/>
        <v>0</v>
      </c>
      <c r="AC20" s="12">
        <f t="shared" si="6"/>
        <v>0</v>
      </c>
      <c r="AD20" s="12">
        <f t="shared" si="7"/>
        <v>0</v>
      </c>
      <c r="AE20" s="12">
        <f t="shared" si="8"/>
        <v>1</v>
      </c>
      <c r="AF20" s="12">
        <f t="shared" si="9"/>
        <v>1</v>
      </c>
      <c r="AG20" s="12">
        <f t="shared" si="10"/>
        <v>0</v>
      </c>
      <c r="AH20" s="12">
        <f t="shared" si="11"/>
        <v>1</v>
      </c>
      <c r="AI20" s="12">
        <f t="shared" si="12"/>
        <v>0</v>
      </c>
      <c r="AJ20" s="12">
        <f t="shared" si="13"/>
        <v>0</v>
      </c>
      <c r="AK20" s="12">
        <f t="shared" si="14"/>
        <v>1</v>
      </c>
      <c r="AL20" s="12">
        <f t="shared" si="15"/>
        <v>1</v>
      </c>
      <c r="AM20" s="12">
        <f t="shared" si="16"/>
        <v>1</v>
      </c>
      <c r="AO20">
        <f t="shared" si="17"/>
        <v>1</v>
      </c>
      <c r="AP20">
        <f t="shared" si="17"/>
        <v>1</v>
      </c>
    </row>
    <row r="21" spans="1:42" x14ac:dyDescent="0.2">
      <c r="A21" s="1" t="s">
        <v>36</v>
      </c>
      <c r="B21" s="15">
        <f t="shared" si="18"/>
        <v>9</v>
      </c>
      <c r="C21" s="19">
        <f t="shared" si="0"/>
        <v>1</v>
      </c>
      <c r="D21" s="6" t="s">
        <v>70</v>
      </c>
      <c r="E21" s="6" t="s">
        <v>54</v>
      </c>
      <c r="F21" s="6" t="s">
        <v>75</v>
      </c>
      <c r="G21" s="6" t="s">
        <v>64</v>
      </c>
      <c r="H21" s="6" t="s">
        <v>80</v>
      </c>
      <c r="I21" s="6" t="s">
        <v>69</v>
      </c>
      <c r="J21" s="6" t="s">
        <v>65</v>
      </c>
      <c r="K21" s="6" t="s">
        <v>55</v>
      </c>
      <c r="L21" s="6" t="s">
        <v>79</v>
      </c>
      <c r="M21" s="6" t="s">
        <v>63</v>
      </c>
      <c r="N21" s="6" t="s">
        <v>60</v>
      </c>
      <c r="O21" s="6" t="s">
        <v>62</v>
      </c>
      <c r="P21" s="6" t="s">
        <v>51</v>
      </c>
      <c r="Q21" s="6" t="s">
        <v>50</v>
      </c>
      <c r="R21" s="6" t="s">
        <v>57</v>
      </c>
      <c r="S21" s="6" t="s">
        <v>68</v>
      </c>
      <c r="U21" s="18" t="s">
        <v>64</v>
      </c>
      <c r="V21" s="25" t="s">
        <v>57</v>
      </c>
      <c r="X21" s="12">
        <f t="shared" si="1"/>
        <v>1</v>
      </c>
      <c r="Y21" s="12">
        <f t="shared" si="2"/>
        <v>0</v>
      </c>
      <c r="Z21" s="12">
        <f t="shared" si="3"/>
        <v>1</v>
      </c>
      <c r="AA21" s="12">
        <f t="shared" si="4"/>
        <v>0</v>
      </c>
      <c r="AB21" s="12">
        <f t="shared" si="5"/>
        <v>0</v>
      </c>
      <c r="AC21" s="12">
        <f t="shared" si="6"/>
        <v>1</v>
      </c>
      <c r="AD21" s="12">
        <f t="shared" si="7"/>
        <v>0</v>
      </c>
      <c r="AE21" s="12">
        <f t="shared" si="8"/>
        <v>1</v>
      </c>
      <c r="AF21" s="12">
        <f t="shared" si="9"/>
        <v>1</v>
      </c>
      <c r="AG21" s="12">
        <f t="shared" si="10"/>
        <v>0</v>
      </c>
      <c r="AH21" s="12">
        <f t="shared" si="11"/>
        <v>1</v>
      </c>
      <c r="AI21" s="12">
        <f t="shared" si="12"/>
        <v>0</v>
      </c>
      <c r="AJ21" s="12">
        <f t="shared" si="13"/>
        <v>0</v>
      </c>
      <c r="AK21" s="12">
        <f t="shared" si="14"/>
        <v>1</v>
      </c>
      <c r="AL21" s="12">
        <f t="shared" si="15"/>
        <v>1</v>
      </c>
      <c r="AM21" s="12">
        <f t="shared" si="16"/>
        <v>1</v>
      </c>
      <c r="AO21" t="e">
        <f t="shared" si="17"/>
        <v>#N/A</v>
      </c>
      <c r="AP21">
        <f t="shared" si="17"/>
        <v>1</v>
      </c>
    </row>
    <row r="22" spans="1:42" x14ac:dyDescent="0.2">
      <c r="A22" s="1" t="s">
        <v>37</v>
      </c>
      <c r="B22" s="15">
        <f t="shared" si="18"/>
        <v>9</v>
      </c>
      <c r="C22" s="19">
        <f t="shared" si="0"/>
        <v>2</v>
      </c>
      <c r="D22" s="6" t="s">
        <v>70</v>
      </c>
      <c r="E22" s="6" t="s">
        <v>54</v>
      </c>
      <c r="F22" s="6" t="s">
        <v>75</v>
      </c>
      <c r="G22" s="6" t="s">
        <v>64</v>
      </c>
      <c r="H22" s="6" t="s">
        <v>80</v>
      </c>
      <c r="I22" s="6" t="s">
        <v>69</v>
      </c>
      <c r="J22" s="6" t="s">
        <v>67</v>
      </c>
      <c r="K22" s="6" t="s">
        <v>76</v>
      </c>
      <c r="L22" s="6" t="s">
        <v>79</v>
      </c>
      <c r="M22" s="6" t="s">
        <v>63</v>
      </c>
      <c r="N22" s="6" t="s">
        <v>60</v>
      </c>
      <c r="O22" s="6" t="s">
        <v>62</v>
      </c>
      <c r="P22" s="6" t="s">
        <v>51</v>
      </c>
      <c r="Q22" s="6" t="s">
        <v>50</v>
      </c>
      <c r="R22" s="6" t="s">
        <v>57</v>
      </c>
      <c r="S22" s="6" t="s">
        <v>68</v>
      </c>
      <c r="U22" s="25" t="s">
        <v>57</v>
      </c>
      <c r="V22" s="25" t="s">
        <v>70</v>
      </c>
      <c r="X22" s="12">
        <f t="shared" si="1"/>
        <v>1</v>
      </c>
      <c r="Y22" s="12">
        <f t="shared" si="2"/>
        <v>0</v>
      </c>
      <c r="Z22" s="12">
        <f t="shared" si="3"/>
        <v>1</v>
      </c>
      <c r="AA22" s="12">
        <f t="shared" si="4"/>
        <v>0</v>
      </c>
      <c r="AB22" s="12">
        <f t="shared" si="5"/>
        <v>0</v>
      </c>
      <c r="AC22" s="12">
        <f t="shared" si="6"/>
        <v>1</v>
      </c>
      <c r="AD22" s="12">
        <f t="shared" si="7"/>
        <v>1</v>
      </c>
      <c r="AE22" s="12">
        <f t="shared" si="8"/>
        <v>0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0</v>
      </c>
      <c r="AJ22" s="12">
        <f t="shared" si="13"/>
        <v>0</v>
      </c>
      <c r="AK22" s="12">
        <f t="shared" si="14"/>
        <v>1</v>
      </c>
      <c r="AL22" s="12">
        <f t="shared" si="15"/>
        <v>1</v>
      </c>
      <c r="AM22" s="12">
        <f t="shared" si="16"/>
        <v>1</v>
      </c>
      <c r="AO22">
        <f t="shared" si="17"/>
        <v>1</v>
      </c>
      <c r="AP22">
        <f t="shared" si="17"/>
        <v>1</v>
      </c>
    </row>
    <row r="23" spans="1:42" x14ac:dyDescent="0.2">
      <c r="A23" s="1" t="s">
        <v>17</v>
      </c>
      <c r="B23" s="15">
        <f t="shared" si="18"/>
        <v>9</v>
      </c>
      <c r="C23" s="19">
        <f t="shared" si="0"/>
        <v>1</v>
      </c>
      <c r="D23" s="6" t="s">
        <v>70</v>
      </c>
      <c r="E23" s="6" t="s">
        <v>54</v>
      </c>
      <c r="F23" s="6" t="s">
        <v>75</v>
      </c>
      <c r="G23" s="6" t="s">
        <v>64</v>
      </c>
      <c r="H23" s="6" t="s">
        <v>52</v>
      </c>
      <c r="I23" s="6" t="s">
        <v>72</v>
      </c>
      <c r="J23" s="6" t="s">
        <v>65</v>
      </c>
      <c r="K23" s="6" t="s">
        <v>55</v>
      </c>
      <c r="L23" s="6" t="s">
        <v>66</v>
      </c>
      <c r="M23" s="6" t="s">
        <v>63</v>
      </c>
      <c r="N23" s="6" t="s">
        <v>60</v>
      </c>
      <c r="O23" s="6" t="s">
        <v>61</v>
      </c>
      <c r="P23" s="6" t="s">
        <v>51</v>
      </c>
      <c r="Q23" s="6" t="s">
        <v>50</v>
      </c>
      <c r="R23" s="6" t="s">
        <v>57</v>
      </c>
      <c r="S23" s="6" t="s">
        <v>68</v>
      </c>
      <c r="U23" s="25" t="s">
        <v>60</v>
      </c>
      <c r="V23" s="18" t="s">
        <v>63</v>
      </c>
      <c r="X23" s="12">
        <f t="shared" si="1"/>
        <v>1</v>
      </c>
      <c r="Y23" s="12">
        <f t="shared" si="2"/>
        <v>0</v>
      </c>
      <c r="Z23" s="12">
        <f t="shared" si="3"/>
        <v>1</v>
      </c>
      <c r="AA23" s="12">
        <f t="shared" si="4"/>
        <v>0</v>
      </c>
      <c r="AB23" s="12">
        <f t="shared" si="5"/>
        <v>1</v>
      </c>
      <c r="AC23" s="12">
        <f t="shared" si="6"/>
        <v>0</v>
      </c>
      <c r="AD23" s="12">
        <f t="shared" si="7"/>
        <v>0</v>
      </c>
      <c r="AE23" s="12">
        <f t="shared" si="8"/>
        <v>1</v>
      </c>
      <c r="AF23" s="12">
        <f t="shared" si="9"/>
        <v>0</v>
      </c>
      <c r="AG23" s="12">
        <f t="shared" si="10"/>
        <v>0</v>
      </c>
      <c r="AH23" s="12">
        <f t="shared" si="11"/>
        <v>1</v>
      </c>
      <c r="AI23" s="12">
        <f t="shared" si="12"/>
        <v>1</v>
      </c>
      <c r="AJ23" s="12">
        <f t="shared" si="13"/>
        <v>0</v>
      </c>
      <c r="AK23" s="12">
        <f t="shared" si="14"/>
        <v>1</v>
      </c>
      <c r="AL23" s="12">
        <f t="shared" si="15"/>
        <v>1</v>
      </c>
      <c r="AM23" s="12">
        <f t="shared" si="16"/>
        <v>1</v>
      </c>
      <c r="AO23">
        <f t="shared" si="17"/>
        <v>1</v>
      </c>
      <c r="AP23" t="e">
        <f t="shared" si="17"/>
        <v>#N/A</v>
      </c>
    </row>
    <row r="24" spans="1:42" x14ac:dyDescent="0.2">
      <c r="A24" s="1" t="s">
        <v>28</v>
      </c>
      <c r="B24" s="15">
        <f t="shared" si="18"/>
        <v>10</v>
      </c>
      <c r="C24" s="19">
        <f t="shared" si="0"/>
        <v>2</v>
      </c>
      <c r="D24" s="6" t="s">
        <v>70</v>
      </c>
      <c r="E24" s="6" t="s">
        <v>54</v>
      </c>
      <c r="F24" s="6" t="s">
        <v>56</v>
      </c>
      <c r="G24" s="6" t="s">
        <v>64</v>
      </c>
      <c r="H24" s="6" t="s">
        <v>80</v>
      </c>
      <c r="I24" s="6" t="s">
        <v>69</v>
      </c>
      <c r="J24" s="6" t="s">
        <v>67</v>
      </c>
      <c r="K24" s="6" t="s">
        <v>55</v>
      </c>
      <c r="L24" s="6" t="s">
        <v>79</v>
      </c>
      <c r="M24" s="6" t="s">
        <v>63</v>
      </c>
      <c r="N24" s="6" t="s">
        <v>60</v>
      </c>
      <c r="O24" s="6" t="s">
        <v>62</v>
      </c>
      <c r="P24" s="6" t="s">
        <v>73</v>
      </c>
      <c r="Q24" s="6" t="s">
        <v>50</v>
      </c>
      <c r="R24" s="6" t="s">
        <v>57</v>
      </c>
      <c r="S24" s="6" t="s">
        <v>68</v>
      </c>
      <c r="U24" s="25" t="s">
        <v>60</v>
      </c>
      <c r="V24" s="25" t="s">
        <v>57</v>
      </c>
      <c r="X24" s="12">
        <f t="shared" si="1"/>
        <v>1</v>
      </c>
      <c r="Y24" s="12">
        <f t="shared" si="2"/>
        <v>0</v>
      </c>
      <c r="Z24" s="12">
        <f t="shared" si="3"/>
        <v>0</v>
      </c>
      <c r="AA24" s="12">
        <f t="shared" si="4"/>
        <v>0</v>
      </c>
      <c r="AB24" s="12">
        <f t="shared" si="5"/>
        <v>0</v>
      </c>
      <c r="AC24" s="12">
        <f t="shared" si="6"/>
        <v>1</v>
      </c>
      <c r="AD24" s="12">
        <f t="shared" si="7"/>
        <v>1</v>
      </c>
      <c r="AE24" s="12">
        <f t="shared" si="8"/>
        <v>1</v>
      </c>
      <c r="AF24" s="12">
        <f t="shared" si="9"/>
        <v>1</v>
      </c>
      <c r="AG24" s="12">
        <f t="shared" si="10"/>
        <v>0</v>
      </c>
      <c r="AH24" s="12">
        <f t="shared" si="11"/>
        <v>1</v>
      </c>
      <c r="AI24" s="12">
        <f t="shared" si="12"/>
        <v>0</v>
      </c>
      <c r="AJ24" s="12">
        <f t="shared" si="13"/>
        <v>1</v>
      </c>
      <c r="AK24" s="12">
        <f t="shared" si="14"/>
        <v>1</v>
      </c>
      <c r="AL24" s="12">
        <f t="shared" si="15"/>
        <v>1</v>
      </c>
      <c r="AM24" s="12">
        <f t="shared" si="16"/>
        <v>1</v>
      </c>
      <c r="AO24">
        <f t="shared" si="17"/>
        <v>1</v>
      </c>
      <c r="AP24">
        <f t="shared" si="17"/>
        <v>1</v>
      </c>
    </row>
    <row r="25" spans="1:42" x14ac:dyDescent="0.2">
      <c r="A25" s="1" t="s">
        <v>38</v>
      </c>
      <c r="B25" s="15">
        <f t="shared" si="18"/>
        <v>9</v>
      </c>
      <c r="C25" s="19">
        <f t="shared" si="0"/>
        <v>0</v>
      </c>
      <c r="D25" s="6" t="s">
        <v>70</v>
      </c>
      <c r="E25" s="6" t="s">
        <v>54</v>
      </c>
      <c r="F25" s="6" t="s">
        <v>75</v>
      </c>
      <c r="G25" s="6" t="s">
        <v>64</v>
      </c>
      <c r="H25" s="6" t="s">
        <v>52</v>
      </c>
      <c r="I25" s="6" t="s">
        <v>72</v>
      </c>
      <c r="J25" s="6" t="s">
        <v>65</v>
      </c>
      <c r="K25" s="6" t="s">
        <v>55</v>
      </c>
      <c r="L25" s="6" t="s">
        <v>79</v>
      </c>
      <c r="M25" s="6" t="s">
        <v>63</v>
      </c>
      <c r="N25" s="6" t="s">
        <v>60</v>
      </c>
      <c r="O25" s="6" t="s">
        <v>61</v>
      </c>
      <c r="P25" s="6" t="s">
        <v>51</v>
      </c>
      <c r="Q25" s="6" t="s">
        <v>71</v>
      </c>
      <c r="R25" s="6" t="s">
        <v>57</v>
      </c>
      <c r="S25" s="6" t="s">
        <v>68</v>
      </c>
      <c r="U25" s="18" t="s">
        <v>64</v>
      </c>
      <c r="V25" s="18" t="s">
        <v>72</v>
      </c>
      <c r="X25" s="12">
        <f t="shared" si="1"/>
        <v>1</v>
      </c>
      <c r="Y25" s="12">
        <f t="shared" si="2"/>
        <v>0</v>
      </c>
      <c r="Z25" s="12">
        <f t="shared" si="3"/>
        <v>1</v>
      </c>
      <c r="AA25" s="12">
        <f t="shared" si="4"/>
        <v>0</v>
      </c>
      <c r="AB25" s="12">
        <f t="shared" si="5"/>
        <v>1</v>
      </c>
      <c r="AC25" s="12">
        <f t="shared" si="6"/>
        <v>0</v>
      </c>
      <c r="AD25" s="12">
        <f t="shared" si="7"/>
        <v>0</v>
      </c>
      <c r="AE25" s="12">
        <f t="shared" si="8"/>
        <v>1</v>
      </c>
      <c r="AF25" s="12">
        <f t="shared" si="9"/>
        <v>1</v>
      </c>
      <c r="AG25" s="12">
        <f t="shared" si="10"/>
        <v>0</v>
      </c>
      <c r="AH25" s="12">
        <f t="shared" si="11"/>
        <v>1</v>
      </c>
      <c r="AI25" s="12">
        <f t="shared" si="12"/>
        <v>1</v>
      </c>
      <c r="AJ25" s="12">
        <f t="shared" si="13"/>
        <v>0</v>
      </c>
      <c r="AK25" s="12">
        <f t="shared" si="14"/>
        <v>0</v>
      </c>
      <c r="AL25" s="12">
        <f t="shared" si="15"/>
        <v>1</v>
      </c>
      <c r="AM25" s="12">
        <f t="shared" si="16"/>
        <v>1</v>
      </c>
      <c r="AO25" t="e">
        <f t="shared" si="17"/>
        <v>#N/A</v>
      </c>
      <c r="AP25" t="e">
        <f t="shared" si="17"/>
        <v>#N/A</v>
      </c>
    </row>
    <row r="26" spans="1:42" x14ac:dyDescent="0.2">
      <c r="A26" s="1" t="s">
        <v>39</v>
      </c>
      <c r="B26" s="15">
        <f t="shared" si="18"/>
        <v>7</v>
      </c>
      <c r="C26" s="19">
        <f t="shared" si="0"/>
        <v>2</v>
      </c>
      <c r="D26" s="6" t="s">
        <v>70</v>
      </c>
      <c r="E26" s="6" t="s">
        <v>54</v>
      </c>
      <c r="F26" s="6" t="s">
        <v>56</v>
      </c>
      <c r="G26" s="6" t="s">
        <v>64</v>
      </c>
      <c r="H26" s="6" t="s">
        <v>80</v>
      </c>
      <c r="I26" s="6" t="s">
        <v>69</v>
      </c>
      <c r="J26" s="6" t="s">
        <v>65</v>
      </c>
      <c r="K26" s="6" t="s">
        <v>55</v>
      </c>
      <c r="L26" s="6" t="s">
        <v>79</v>
      </c>
      <c r="M26" s="6" t="s">
        <v>63</v>
      </c>
      <c r="N26" s="6" t="s">
        <v>60</v>
      </c>
      <c r="O26" s="6" t="s">
        <v>62</v>
      </c>
      <c r="P26" s="6" t="s">
        <v>51</v>
      </c>
      <c r="Q26" s="6" t="s">
        <v>50</v>
      </c>
      <c r="R26" s="6" t="s">
        <v>57</v>
      </c>
      <c r="S26" s="6" t="s">
        <v>77</v>
      </c>
      <c r="U26" s="25" t="s">
        <v>79</v>
      </c>
      <c r="V26" s="25" t="s">
        <v>57</v>
      </c>
      <c r="X26" s="12">
        <f t="shared" si="1"/>
        <v>1</v>
      </c>
      <c r="Y26" s="12">
        <f t="shared" si="2"/>
        <v>0</v>
      </c>
      <c r="Z26" s="12">
        <f t="shared" si="3"/>
        <v>0</v>
      </c>
      <c r="AA26" s="12">
        <f t="shared" si="4"/>
        <v>0</v>
      </c>
      <c r="AB26" s="12">
        <f t="shared" si="5"/>
        <v>0</v>
      </c>
      <c r="AC26" s="12">
        <f t="shared" si="6"/>
        <v>1</v>
      </c>
      <c r="AD26" s="12">
        <f t="shared" si="7"/>
        <v>0</v>
      </c>
      <c r="AE26" s="12">
        <f t="shared" si="8"/>
        <v>1</v>
      </c>
      <c r="AF26" s="12">
        <f t="shared" si="9"/>
        <v>1</v>
      </c>
      <c r="AG26" s="12">
        <f t="shared" si="10"/>
        <v>0</v>
      </c>
      <c r="AH26" s="12">
        <f t="shared" si="11"/>
        <v>1</v>
      </c>
      <c r="AI26" s="12">
        <f t="shared" si="12"/>
        <v>0</v>
      </c>
      <c r="AJ26" s="12">
        <f t="shared" si="13"/>
        <v>0</v>
      </c>
      <c r="AK26" s="12">
        <f t="shared" si="14"/>
        <v>1</v>
      </c>
      <c r="AL26" s="12">
        <f t="shared" si="15"/>
        <v>1</v>
      </c>
      <c r="AM26" s="12">
        <f t="shared" si="16"/>
        <v>0</v>
      </c>
      <c r="AO26">
        <f t="shared" si="17"/>
        <v>1</v>
      </c>
      <c r="AP26">
        <f t="shared" si="17"/>
        <v>1</v>
      </c>
    </row>
    <row r="27" spans="1:42" x14ac:dyDescent="0.2">
      <c r="A27" s="1" t="s">
        <v>40</v>
      </c>
      <c r="B27" s="15">
        <f t="shared" si="18"/>
        <v>6</v>
      </c>
      <c r="C27" s="19">
        <f t="shared" si="0"/>
        <v>1</v>
      </c>
      <c r="D27" s="6" t="s">
        <v>70</v>
      </c>
      <c r="E27" s="6" t="s">
        <v>54</v>
      </c>
      <c r="F27" s="6" t="s">
        <v>75</v>
      </c>
      <c r="G27" s="6" t="s">
        <v>64</v>
      </c>
      <c r="H27" s="6" t="s">
        <v>80</v>
      </c>
      <c r="I27" s="6" t="s">
        <v>72</v>
      </c>
      <c r="J27" s="6" t="s">
        <v>65</v>
      </c>
      <c r="K27" s="6" t="s">
        <v>55</v>
      </c>
      <c r="L27" s="6" t="s">
        <v>66</v>
      </c>
      <c r="M27" s="6" t="s">
        <v>63</v>
      </c>
      <c r="N27" s="6" t="s">
        <v>60</v>
      </c>
      <c r="O27" s="6" t="s">
        <v>62</v>
      </c>
      <c r="P27" s="6" t="s">
        <v>51</v>
      </c>
      <c r="Q27" s="6" t="s">
        <v>71</v>
      </c>
      <c r="R27" s="6" t="s">
        <v>57</v>
      </c>
      <c r="S27" s="6" t="s">
        <v>68</v>
      </c>
      <c r="U27" s="18" t="s">
        <v>54</v>
      </c>
      <c r="V27" s="25" t="s">
        <v>55</v>
      </c>
      <c r="X27" s="12">
        <f t="shared" si="1"/>
        <v>1</v>
      </c>
      <c r="Y27" s="12">
        <f t="shared" si="2"/>
        <v>0</v>
      </c>
      <c r="Z27" s="12">
        <f t="shared" si="3"/>
        <v>1</v>
      </c>
      <c r="AA27" s="12">
        <f t="shared" si="4"/>
        <v>0</v>
      </c>
      <c r="AB27" s="12">
        <f t="shared" si="5"/>
        <v>0</v>
      </c>
      <c r="AC27" s="12">
        <f t="shared" si="6"/>
        <v>0</v>
      </c>
      <c r="AD27" s="12">
        <f t="shared" si="7"/>
        <v>0</v>
      </c>
      <c r="AE27" s="12">
        <f t="shared" si="8"/>
        <v>1</v>
      </c>
      <c r="AF27" s="12">
        <f t="shared" si="9"/>
        <v>0</v>
      </c>
      <c r="AG27" s="12">
        <f t="shared" si="10"/>
        <v>0</v>
      </c>
      <c r="AH27" s="12">
        <f t="shared" si="11"/>
        <v>1</v>
      </c>
      <c r="AI27" s="12">
        <f t="shared" si="12"/>
        <v>0</v>
      </c>
      <c r="AJ27" s="12">
        <f t="shared" si="13"/>
        <v>0</v>
      </c>
      <c r="AK27" s="12">
        <f t="shared" si="14"/>
        <v>0</v>
      </c>
      <c r="AL27" s="12">
        <f t="shared" si="15"/>
        <v>1</v>
      </c>
      <c r="AM27" s="12">
        <f t="shared" si="16"/>
        <v>1</v>
      </c>
      <c r="AO27" t="e">
        <f t="shared" si="17"/>
        <v>#N/A</v>
      </c>
      <c r="AP27">
        <f t="shared" si="17"/>
        <v>1</v>
      </c>
    </row>
    <row r="28" spans="1:42" x14ac:dyDescent="0.2">
      <c r="A28" s="1" t="s">
        <v>41</v>
      </c>
      <c r="B28" s="15">
        <f t="shared" si="18"/>
        <v>9</v>
      </c>
      <c r="C28" s="19">
        <f t="shared" si="0"/>
        <v>1</v>
      </c>
      <c r="D28" s="6" t="s">
        <v>70</v>
      </c>
      <c r="E28" s="6" t="s">
        <v>54</v>
      </c>
      <c r="F28" s="6" t="s">
        <v>75</v>
      </c>
      <c r="G28" s="6" t="s">
        <v>64</v>
      </c>
      <c r="H28" s="6" t="s">
        <v>52</v>
      </c>
      <c r="I28" s="6" t="s">
        <v>72</v>
      </c>
      <c r="J28" s="6" t="s">
        <v>67</v>
      </c>
      <c r="K28" s="6" t="s">
        <v>55</v>
      </c>
      <c r="L28" s="6" t="s">
        <v>79</v>
      </c>
      <c r="M28" s="6" t="s">
        <v>63</v>
      </c>
      <c r="N28" s="6" t="s">
        <v>60</v>
      </c>
      <c r="O28" s="6" t="s">
        <v>62</v>
      </c>
      <c r="P28" s="6" t="s">
        <v>51</v>
      </c>
      <c r="Q28" s="6" t="s">
        <v>50</v>
      </c>
      <c r="R28" s="6" t="s">
        <v>57</v>
      </c>
      <c r="S28" s="6" t="s">
        <v>77</v>
      </c>
      <c r="U28" s="25" t="s">
        <v>60</v>
      </c>
      <c r="V28" s="18" t="s">
        <v>63</v>
      </c>
      <c r="X28" s="12">
        <f t="shared" si="1"/>
        <v>1</v>
      </c>
      <c r="Y28" s="12">
        <f t="shared" si="2"/>
        <v>0</v>
      </c>
      <c r="Z28" s="12">
        <f t="shared" si="3"/>
        <v>1</v>
      </c>
      <c r="AA28" s="12">
        <f t="shared" si="4"/>
        <v>0</v>
      </c>
      <c r="AB28" s="12">
        <f t="shared" si="5"/>
        <v>1</v>
      </c>
      <c r="AC28" s="12">
        <f t="shared" si="6"/>
        <v>0</v>
      </c>
      <c r="AD28" s="12">
        <f t="shared" si="7"/>
        <v>1</v>
      </c>
      <c r="AE28" s="12">
        <f t="shared" si="8"/>
        <v>1</v>
      </c>
      <c r="AF28" s="12">
        <f t="shared" si="9"/>
        <v>1</v>
      </c>
      <c r="AG28" s="12">
        <f t="shared" si="10"/>
        <v>0</v>
      </c>
      <c r="AH28" s="12">
        <f t="shared" si="11"/>
        <v>1</v>
      </c>
      <c r="AI28" s="12">
        <f t="shared" si="12"/>
        <v>0</v>
      </c>
      <c r="AJ28" s="12">
        <f t="shared" si="13"/>
        <v>0</v>
      </c>
      <c r="AK28" s="12">
        <f t="shared" si="14"/>
        <v>1</v>
      </c>
      <c r="AL28" s="12">
        <f t="shared" si="15"/>
        <v>1</v>
      </c>
      <c r="AM28" s="12">
        <f t="shared" si="16"/>
        <v>0</v>
      </c>
      <c r="AO28">
        <f t="shared" si="17"/>
        <v>1</v>
      </c>
      <c r="AP28" t="e">
        <f t="shared" si="17"/>
        <v>#N/A</v>
      </c>
    </row>
    <row r="29" spans="1:42" x14ac:dyDescent="0.2">
      <c r="A29" s="1" t="s">
        <v>42</v>
      </c>
      <c r="B29" s="15">
        <f t="shared" si="18"/>
        <v>12</v>
      </c>
      <c r="C29" s="19">
        <f t="shared" si="0"/>
        <v>1</v>
      </c>
      <c r="D29" s="6" t="s">
        <v>70</v>
      </c>
      <c r="E29" s="6" t="s">
        <v>54</v>
      </c>
      <c r="F29" s="6" t="s">
        <v>75</v>
      </c>
      <c r="G29" s="6" t="s">
        <v>64</v>
      </c>
      <c r="H29" s="6" t="s">
        <v>52</v>
      </c>
      <c r="I29" s="6" t="s">
        <v>72</v>
      </c>
      <c r="J29" s="6" t="s">
        <v>67</v>
      </c>
      <c r="K29" s="6" t="s">
        <v>55</v>
      </c>
      <c r="L29" s="6" t="s">
        <v>79</v>
      </c>
      <c r="M29" s="6" t="s">
        <v>78</v>
      </c>
      <c r="N29" s="6" t="s">
        <v>60</v>
      </c>
      <c r="O29" s="6" t="s">
        <v>62</v>
      </c>
      <c r="P29" s="6" t="s">
        <v>73</v>
      </c>
      <c r="Q29" s="6" t="s">
        <v>50</v>
      </c>
      <c r="R29" s="6" t="s">
        <v>57</v>
      </c>
      <c r="S29" s="6" t="s">
        <v>68</v>
      </c>
      <c r="U29" s="25" t="s">
        <v>60</v>
      </c>
      <c r="V29" s="18" t="s">
        <v>54</v>
      </c>
      <c r="X29" s="12">
        <f t="shared" si="1"/>
        <v>1</v>
      </c>
      <c r="Y29" s="12">
        <f t="shared" si="2"/>
        <v>0</v>
      </c>
      <c r="Z29" s="12">
        <f t="shared" si="3"/>
        <v>1</v>
      </c>
      <c r="AA29" s="12">
        <f t="shared" si="4"/>
        <v>0</v>
      </c>
      <c r="AB29" s="12">
        <f t="shared" si="5"/>
        <v>1</v>
      </c>
      <c r="AC29" s="12">
        <f t="shared" si="6"/>
        <v>0</v>
      </c>
      <c r="AD29" s="12">
        <f t="shared" si="7"/>
        <v>1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1</v>
      </c>
      <c r="AI29" s="12">
        <f t="shared" si="12"/>
        <v>0</v>
      </c>
      <c r="AJ29" s="12">
        <f t="shared" si="13"/>
        <v>1</v>
      </c>
      <c r="AK29" s="12">
        <f t="shared" si="14"/>
        <v>1</v>
      </c>
      <c r="AL29" s="12">
        <f t="shared" si="15"/>
        <v>1</v>
      </c>
      <c r="AM29" s="12">
        <f t="shared" si="16"/>
        <v>1</v>
      </c>
      <c r="AO29">
        <f t="shared" si="17"/>
        <v>1</v>
      </c>
      <c r="AP29" t="e">
        <f t="shared" si="17"/>
        <v>#N/A</v>
      </c>
    </row>
    <row r="30" spans="1:42" x14ac:dyDescent="0.2">
      <c r="A30" s="1" t="s">
        <v>25</v>
      </c>
      <c r="B30" s="15">
        <f t="shared" si="18"/>
        <v>9</v>
      </c>
      <c r="C30" s="19">
        <f t="shared" si="0"/>
        <v>2</v>
      </c>
      <c r="D30" s="6" t="s">
        <v>70</v>
      </c>
      <c r="E30" s="6" t="s">
        <v>54</v>
      </c>
      <c r="F30" s="6" t="s">
        <v>75</v>
      </c>
      <c r="G30" s="6" t="s">
        <v>64</v>
      </c>
      <c r="H30" s="6" t="s">
        <v>52</v>
      </c>
      <c r="I30" s="6" t="s">
        <v>72</v>
      </c>
      <c r="J30" s="6" t="s">
        <v>67</v>
      </c>
      <c r="K30" s="6" t="s">
        <v>55</v>
      </c>
      <c r="L30" s="6" t="s">
        <v>79</v>
      </c>
      <c r="M30" s="6" t="s">
        <v>78</v>
      </c>
      <c r="N30" s="6" t="s">
        <v>60</v>
      </c>
      <c r="O30" s="6" t="s">
        <v>62</v>
      </c>
      <c r="P30" s="6" t="s">
        <v>51</v>
      </c>
      <c r="Q30" s="6" t="s">
        <v>71</v>
      </c>
      <c r="R30" s="6" t="s">
        <v>57</v>
      </c>
      <c r="S30" s="6" t="s">
        <v>77</v>
      </c>
      <c r="U30" s="25" t="s">
        <v>60</v>
      </c>
      <c r="V30" s="25" t="s">
        <v>57</v>
      </c>
      <c r="X30" s="12">
        <f t="shared" si="1"/>
        <v>1</v>
      </c>
      <c r="Y30" s="12">
        <f t="shared" si="2"/>
        <v>0</v>
      </c>
      <c r="Z30" s="12">
        <f t="shared" si="3"/>
        <v>1</v>
      </c>
      <c r="AA30" s="12">
        <f t="shared" si="4"/>
        <v>0</v>
      </c>
      <c r="AB30" s="12">
        <f t="shared" si="5"/>
        <v>1</v>
      </c>
      <c r="AC30" s="12">
        <f t="shared" si="6"/>
        <v>0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1</v>
      </c>
      <c r="AH30" s="12">
        <f t="shared" si="11"/>
        <v>1</v>
      </c>
      <c r="AI30" s="12">
        <f t="shared" si="12"/>
        <v>0</v>
      </c>
      <c r="AJ30" s="12">
        <f t="shared" si="13"/>
        <v>0</v>
      </c>
      <c r="AK30" s="12">
        <f t="shared" si="14"/>
        <v>0</v>
      </c>
      <c r="AL30" s="12">
        <f t="shared" si="15"/>
        <v>1</v>
      </c>
      <c r="AM30" s="12">
        <f t="shared" si="16"/>
        <v>0</v>
      </c>
      <c r="AO30">
        <f t="shared" si="17"/>
        <v>1</v>
      </c>
      <c r="AP30">
        <f t="shared" si="17"/>
        <v>1</v>
      </c>
    </row>
    <row r="31" spans="1:42" x14ac:dyDescent="0.2">
      <c r="A31" s="1" t="s">
        <v>43</v>
      </c>
      <c r="B31" s="15">
        <f t="shared" si="18"/>
        <v>12</v>
      </c>
      <c r="C31" s="19">
        <f t="shared" si="0"/>
        <v>1</v>
      </c>
      <c r="D31" s="6" t="s">
        <v>70</v>
      </c>
      <c r="E31" s="6" t="s">
        <v>59</v>
      </c>
      <c r="F31" s="6" t="s">
        <v>75</v>
      </c>
      <c r="G31" s="6" t="s">
        <v>64</v>
      </c>
      <c r="H31" s="6" t="s">
        <v>52</v>
      </c>
      <c r="I31" s="6" t="s">
        <v>72</v>
      </c>
      <c r="J31" s="6" t="s">
        <v>67</v>
      </c>
      <c r="K31" s="6" t="s">
        <v>55</v>
      </c>
      <c r="L31" s="6" t="s">
        <v>79</v>
      </c>
      <c r="M31" s="6" t="s">
        <v>63</v>
      </c>
      <c r="N31" s="6" t="s">
        <v>60</v>
      </c>
      <c r="O31" s="6" t="s">
        <v>62</v>
      </c>
      <c r="P31" s="6" t="s">
        <v>73</v>
      </c>
      <c r="Q31" s="6" t="s">
        <v>50</v>
      </c>
      <c r="R31" s="6" t="s">
        <v>57</v>
      </c>
      <c r="S31" s="6" t="s">
        <v>68</v>
      </c>
      <c r="U31" s="18" t="s">
        <v>76</v>
      </c>
      <c r="V31" s="25" t="s">
        <v>79</v>
      </c>
      <c r="X31" s="12">
        <f t="shared" si="1"/>
        <v>1</v>
      </c>
      <c r="Y31" s="12">
        <f t="shared" si="2"/>
        <v>1</v>
      </c>
      <c r="Z31" s="12">
        <f t="shared" si="3"/>
        <v>1</v>
      </c>
      <c r="AA31" s="12">
        <f t="shared" si="4"/>
        <v>0</v>
      </c>
      <c r="AB31" s="12">
        <f t="shared" si="5"/>
        <v>1</v>
      </c>
      <c r="AC31" s="12">
        <f t="shared" si="6"/>
        <v>0</v>
      </c>
      <c r="AD31" s="12">
        <f t="shared" si="7"/>
        <v>1</v>
      </c>
      <c r="AE31" s="12">
        <f t="shared" si="8"/>
        <v>1</v>
      </c>
      <c r="AF31" s="12">
        <f t="shared" si="9"/>
        <v>1</v>
      </c>
      <c r="AG31" s="12">
        <f t="shared" si="10"/>
        <v>0</v>
      </c>
      <c r="AH31" s="12">
        <f t="shared" si="11"/>
        <v>1</v>
      </c>
      <c r="AI31" s="12">
        <f t="shared" si="12"/>
        <v>0</v>
      </c>
      <c r="AJ31" s="12">
        <f t="shared" si="13"/>
        <v>1</v>
      </c>
      <c r="AK31" s="12">
        <f t="shared" si="14"/>
        <v>1</v>
      </c>
      <c r="AL31" s="12">
        <f t="shared" si="15"/>
        <v>1</v>
      </c>
      <c r="AM31" s="12">
        <f t="shared" si="16"/>
        <v>1</v>
      </c>
      <c r="AO31" t="e">
        <f t="shared" si="17"/>
        <v>#N/A</v>
      </c>
      <c r="AP31">
        <f t="shared" si="17"/>
        <v>1</v>
      </c>
    </row>
    <row r="32" spans="1:42" x14ac:dyDescent="0.2">
      <c r="A32" s="1" t="s">
        <v>10</v>
      </c>
      <c r="B32" s="15">
        <f t="shared" si="18"/>
        <v>10</v>
      </c>
      <c r="C32" s="19">
        <f t="shared" si="0"/>
        <v>1</v>
      </c>
      <c r="D32" s="6" t="s">
        <v>70</v>
      </c>
      <c r="E32" s="6" t="s">
        <v>54</v>
      </c>
      <c r="F32" s="6" t="s">
        <v>75</v>
      </c>
      <c r="G32" s="6" t="s">
        <v>64</v>
      </c>
      <c r="H32" s="6" t="s">
        <v>52</v>
      </c>
      <c r="I32" s="6" t="s">
        <v>72</v>
      </c>
      <c r="J32" s="6" t="s">
        <v>67</v>
      </c>
      <c r="K32" s="6" t="s">
        <v>55</v>
      </c>
      <c r="L32" s="6" t="s">
        <v>79</v>
      </c>
      <c r="M32" s="6" t="s">
        <v>63</v>
      </c>
      <c r="N32" s="6" t="s">
        <v>60</v>
      </c>
      <c r="O32" s="6" t="s">
        <v>62</v>
      </c>
      <c r="P32" s="6" t="s">
        <v>51</v>
      </c>
      <c r="Q32" s="6" t="s">
        <v>50</v>
      </c>
      <c r="R32" s="6" t="s">
        <v>57</v>
      </c>
      <c r="S32" s="6" t="s">
        <v>68</v>
      </c>
      <c r="U32" s="18" t="s">
        <v>64</v>
      </c>
      <c r="V32" s="25" t="s">
        <v>57</v>
      </c>
      <c r="X32" s="12">
        <f t="shared" si="1"/>
        <v>1</v>
      </c>
      <c r="Y32" s="12">
        <f t="shared" si="2"/>
        <v>0</v>
      </c>
      <c r="Z32" s="12">
        <f t="shared" si="3"/>
        <v>1</v>
      </c>
      <c r="AA32" s="12">
        <f t="shared" si="4"/>
        <v>0</v>
      </c>
      <c r="AB32" s="12">
        <f t="shared" si="5"/>
        <v>1</v>
      </c>
      <c r="AC32" s="12">
        <f t="shared" si="6"/>
        <v>0</v>
      </c>
      <c r="AD32" s="12">
        <f t="shared" si="7"/>
        <v>1</v>
      </c>
      <c r="AE32" s="12">
        <f t="shared" si="8"/>
        <v>1</v>
      </c>
      <c r="AF32" s="12">
        <f t="shared" si="9"/>
        <v>1</v>
      </c>
      <c r="AG32" s="12">
        <f t="shared" si="10"/>
        <v>0</v>
      </c>
      <c r="AH32" s="12">
        <f t="shared" si="11"/>
        <v>1</v>
      </c>
      <c r="AI32" s="12">
        <f t="shared" si="12"/>
        <v>0</v>
      </c>
      <c r="AJ32" s="12">
        <f t="shared" si="13"/>
        <v>0</v>
      </c>
      <c r="AK32" s="12">
        <f t="shared" si="14"/>
        <v>1</v>
      </c>
      <c r="AL32" s="12">
        <f t="shared" si="15"/>
        <v>1</v>
      </c>
      <c r="AM32" s="12">
        <f t="shared" si="16"/>
        <v>1</v>
      </c>
      <c r="AO32" t="e">
        <f t="shared" si="17"/>
        <v>#N/A</v>
      </c>
      <c r="AP32">
        <f t="shared" si="17"/>
        <v>1</v>
      </c>
    </row>
    <row r="33" spans="1:42" x14ac:dyDescent="0.2">
      <c r="A33" s="1" t="s">
        <v>44</v>
      </c>
      <c r="B33" s="15">
        <f t="shared" si="18"/>
        <v>10</v>
      </c>
      <c r="C33" s="19">
        <f t="shared" si="0"/>
        <v>2</v>
      </c>
      <c r="D33" s="6" t="s">
        <v>70</v>
      </c>
      <c r="E33" s="6" t="s">
        <v>54</v>
      </c>
      <c r="F33" s="6" t="s">
        <v>75</v>
      </c>
      <c r="G33" s="6" t="s">
        <v>64</v>
      </c>
      <c r="H33" s="6" t="s">
        <v>52</v>
      </c>
      <c r="I33" s="6" t="s">
        <v>72</v>
      </c>
      <c r="J33" s="6" t="s">
        <v>67</v>
      </c>
      <c r="K33" s="6" t="s">
        <v>55</v>
      </c>
      <c r="L33" s="6" t="s">
        <v>79</v>
      </c>
      <c r="M33" s="6" t="s">
        <v>78</v>
      </c>
      <c r="N33" s="6" t="s">
        <v>60</v>
      </c>
      <c r="O33" s="6" t="s">
        <v>62</v>
      </c>
      <c r="P33" s="6" t="s">
        <v>51</v>
      </c>
      <c r="Q33" s="6" t="s">
        <v>50</v>
      </c>
      <c r="R33" s="6" t="s">
        <v>57</v>
      </c>
      <c r="S33" s="6" t="s">
        <v>77</v>
      </c>
      <c r="U33" s="25" t="s">
        <v>60</v>
      </c>
      <c r="V33" s="25" t="s">
        <v>57</v>
      </c>
      <c r="X33" s="12">
        <f t="shared" si="1"/>
        <v>1</v>
      </c>
      <c r="Y33" s="12">
        <f t="shared" si="2"/>
        <v>0</v>
      </c>
      <c r="Z33" s="12">
        <f t="shared" si="3"/>
        <v>1</v>
      </c>
      <c r="AA33" s="12">
        <f t="shared" si="4"/>
        <v>0</v>
      </c>
      <c r="AB33" s="12">
        <f t="shared" si="5"/>
        <v>1</v>
      </c>
      <c r="AC33" s="12">
        <f t="shared" si="6"/>
        <v>0</v>
      </c>
      <c r="AD33" s="12">
        <f t="shared" si="7"/>
        <v>1</v>
      </c>
      <c r="AE33" s="12">
        <f t="shared" si="8"/>
        <v>1</v>
      </c>
      <c r="AF33" s="12">
        <f t="shared" si="9"/>
        <v>1</v>
      </c>
      <c r="AG33" s="12">
        <f t="shared" si="10"/>
        <v>1</v>
      </c>
      <c r="AH33" s="12">
        <f t="shared" si="11"/>
        <v>1</v>
      </c>
      <c r="AI33" s="12">
        <f t="shared" si="12"/>
        <v>0</v>
      </c>
      <c r="AJ33" s="12">
        <f t="shared" si="13"/>
        <v>0</v>
      </c>
      <c r="AK33" s="12">
        <f t="shared" si="14"/>
        <v>1</v>
      </c>
      <c r="AL33" s="12">
        <f t="shared" si="15"/>
        <v>1</v>
      </c>
      <c r="AM33" s="12">
        <f t="shared" si="16"/>
        <v>0</v>
      </c>
      <c r="AO33">
        <f t="shared" si="17"/>
        <v>1</v>
      </c>
      <c r="AP33">
        <f t="shared" si="17"/>
        <v>1</v>
      </c>
    </row>
    <row r="34" spans="1:42" x14ac:dyDescent="0.2">
      <c r="A34" s="1" t="s">
        <v>45</v>
      </c>
      <c r="B34" s="15">
        <f t="shared" si="18"/>
        <v>11</v>
      </c>
      <c r="C34" s="19">
        <f t="shared" si="0"/>
        <v>2</v>
      </c>
      <c r="D34" s="6" t="s">
        <v>70</v>
      </c>
      <c r="E34" s="6" t="s">
        <v>54</v>
      </c>
      <c r="F34" s="6" t="s">
        <v>75</v>
      </c>
      <c r="G34" s="6" t="s">
        <v>64</v>
      </c>
      <c r="H34" s="6" t="s">
        <v>52</v>
      </c>
      <c r="I34" s="6" t="s">
        <v>69</v>
      </c>
      <c r="J34" s="6" t="s">
        <v>67</v>
      </c>
      <c r="K34" s="6" t="s">
        <v>55</v>
      </c>
      <c r="L34" s="6" t="s">
        <v>79</v>
      </c>
      <c r="M34" s="6" t="s">
        <v>63</v>
      </c>
      <c r="N34" s="6" t="s">
        <v>60</v>
      </c>
      <c r="O34" s="6" t="s">
        <v>62</v>
      </c>
      <c r="P34" s="6" t="s">
        <v>73</v>
      </c>
      <c r="Q34" s="6" t="s">
        <v>50</v>
      </c>
      <c r="R34" s="6" t="s">
        <v>57</v>
      </c>
      <c r="S34" s="6" t="s">
        <v>77</v>
      </c>
      <c r="U34" s="25" t="s">
        <v>57</v>
      </c>
      <c r="V34" s="25" t="s">
        <v>60</v>
      </c>
      <c r="X34" s="12">
        <f t="shared" si="1"/>
        <v>1</v>
      </c>
      <c r="Y34" s="12">
        <f t="shared" si="2"/>
        <v>0</v>
      </c>
      <c r="Z34" s="12">
        <f t="shared" si="3"/>
        <v>1</v>
      </c>
      <c r="AA34" s="12">
        <f t="shared" si="4"/>
        <v>0</v>
      </c>
      <c r="AB34" s="12">
        <f t="shared" si="5"/>
        <v>1</v>
      </c>
      <c r="AC34" s="12">
        <f t="shared" si="6"/>
        <v>1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0</v>
      </c>
      <c r="AH34" s="12">
        <f t="shared" si="11"/>
        <v>1</v>
      </c>
      <c r="AI34" s="12">
        <f t="shared" si="12"/>
        <v>0</v>
      </c>
      <c r="AJ34" s="12">
        <f t="shared" si="13"/>
        <v>1</v>
      </c>
      <c r="AK34" s="12">
        <f t="shared" si="14"/>
        <v>1</v>
      </c>
      <c r="AL34" s="12">
        <f t="shared" si="15"/>
        <v>1</v>
      </c>
      <c r="AM34" s="12">
        <f t="shared" si="16"/>
        <v>0</v>
      </c>
      <c r="AO34">
        <f t="shared" si="17"/>
        <v>1</v>
      </c>
      <c r="AP34">
        <f t="shared" si="17"/>
        <v>1</v>
      </c>
    </row>
    <row r="35" spans="1:42" x14ac:dyDescent="0.2">
      <c r="A35" s="1" t="s">
        <v>46</v>
      </c>
      <c r="B35" s="15">
        <f t="shared" si="18"/>
        <v>10</v>
      </c>
      <c r="C35" s="19">
        <f t="shared" si="0"/>
        <v>2</v>
      </c>
      <c r="D35" s="6" t="s">
        <v>70</v>
      </c>
      <c r="E35" s="6" t="s">
        <v>54</v>
      </c>
      <c r="F35" s="6" t="s">
        <v>75</v>
      </c>
      <c r="G35" s="6" t="s">
        <v>64</v>
      </c>
      <c r="H35" s="6" t="s">
        <v>52</v>
      </c>
      <c r="I35" s="6" t="s">
        <v>69</v>
      </c>
      <c r="J35" s="6" t="s">
        <v>67</v>
      </c>
      <c r="K35" s="6" t="s">
        <v>55</v>
      </c>
      <c r="L35" s="6" t="s">
        <v>79</v>
      </c>
      <c r="M35" s="6" t="s">
        <v>63</v>
      </c>
      <c r="N35" s="6" t="s">
        <v>60</v>
      </c>
      <c r="O35" s="6" t="s">
        <v>62</v>
      </c>
      <c r="P35" s="6" t="s">
        <v>51</v>
      </c>
      <c r="Q35" s="6" t="s">
        <v>50</v>
      </c>
      <c r="R35" s="6" t="s">
        <v>57</v>
      </c>
      <c r="S35" s="6" t="s">
        <v>77</v>
      </c>
      <c r="U35" s="25" t="s">
        <v>79</v>
      </c>
      <c r="V35" s="25" t="s">
        <v>57</v>
      </c>
      <c r="X35" s="12">
        <f t="shared" si="1"/>
        <v>1</v>
      </c>
      <c r="Y35" s="12">
        <f t="shared" si="2"/>
        <v>0</v>
      </c>
      <c r="Z35" s="12">
        <f t="shared" si="3"/>
        <v>1</v>
      </c>
      <c r="AA35" s="12">
        <f t="shared" si="4"/>
        <v>0</v>
      </c>
      <c r="AB35" s="12">
        <f t="shared" si="5"/>
        <v>1</v>
      </c>
      <c r="AC35" s="12">
        <f t="shared" si="6"/>
        <v>1</v>
      </c>
      <c r="AD35" s="12">
        <f t="shared" si="7"/>
        <v>1</v>
      </c>
      <c r="AE35" s="12">
        <f t="shared" si="8"/>
        <v>1</v>
      </c>
      <c r="AF35" s="12">
        <f t="shared" si="9"/>
        <v>1</v>
      </c>
      <c r="AG35" s="12">
        <f t="shared" si="10"/>
        <v>0</v>
      </c>
      <c r="AH35" s="12">
        <f t="shared" si="11"/>
        <v>1</v>
      </c>
      <c r="AI35" s="12">
        <f t="shared" si="12"/>
        <v>0</v>
      </c>
      <c r="AJ35" s="12">
        <f t="shared" si="13"/>
        <v>0</v>
      </c>
      <c r="AK35" s="12">
        <f t="shared" si="14"/>
        <v>1</v>
      </c>
      <c r="AL35" s="12">
        <f t="shared" si="15"/>
        <v>1</v>
      </c>
      <c r="AM35" s="12">
        <f t="shared" si="16"/>
        <v>0</v>
      </c>
      <c r="AO35">
        <f t="shared" si="17"/>
        <v>1</v>
      </c>
      <c r="AP35">
        <f t="shared" si="17"/>
        <v>1</v>
      </c>
    </row>
    <row r="36" spans="1:42" x14ac:dyDescent="0.2">
      <c r="A36" s="1" t="s">
        <v>89</v>
      </c>
      <c r="B36" s="15">
        <f t="shared" si="18"/>
        <v>8</v>
      </c>
      <c r="C36" s="19">
        <f t="shared" si="0"/>
        <v>0</v>
      </c>
      <c r="D36" s="6" t="s">
        <v>70</v>
      </c>
      <c r="E36" s="6" t="s">
        <v>54</v>
      </c>
      <c r="F36" s="6" t="s">
        <v>75</v>
      </c>
      <c r="G36" s="6" t="s">
        <v>64</v>
      </c>
      <c r="H36" s="6" t="s">
        <v>80</v>
      </c>
      <c r="I36" s="6" t="s">
        <v>72</v>
      </c>
      <c r="J36" s="6" t="s">
        <v>67</v>
      </c>
      <c r="K36" s="6" t="s">
        <v>76</v>
      </c>
      <c r="L36" s="6" t="s">
        <v>66</v>
      </c>
      <c r="M36" s="6" t="s">
        <v>63</v>
      </c>
      <c r="N36" s="6" t="s">
        <v>60</v>
      </c>
      <c r="O36" s="6" t="s">
        <v>61</v>
      </c>
      <c r="P36" s="6" t="s">
        <v>51</v>
      </c>
      <c r="Q36" s="6" t="s">
        <v>50</v>
      </c>
      <c r="R36" s="6" t="s">
        <v>57</v>
      </c>
      <c r="S36" s="6" t="s">
        <v>68</v>
      </c>
      <c r="U36" s="18" t="s">
        <v>64</v>
      </c>
      <c r="V36" s="18" t="s">
        <v>51</v>
      </c>
      <c r="X36" s="12">
        <f t="shared" si="1"/>
        <v>1</v>
      </c>
      <c r="Y36" s="12">
        <f t="shared" si="2"/>
        <v>0</v>
      </c>
      <c r="Z36" s="12">
        <f t="shared" si="3"/>
        <v>1</v>
      </c>
      <c r="AA36" s="12">
        <f t="shared" si="4"/>
        <v>0</v>
      </c>
      <c r="AB36" s="12">
        <f t="shared" si="5"/>
        <v>0</v>
      </c>
      <c r="AC36" s="12">
        <f t="shared" si="6"/>
        <v>0</v>
      </c>
      <c r="AD36" s="12">
        <f t="shared" si="7"/>
        <v>1</v>
      </c>
      <c r="AE36" s="12">
        <f t="shared" si="8"/>
        <v>0</v>
      </c>
      <c r="AF36" s="12">
        <f t="shared" si="9"/>
        <v>0</v>
      </c>
      <c r="AG36" s="12">
        <f t="shared" si="10"/>
        <v>0</v>
      </c>
      <c r="AH36" s="12">
        <f t="shared" si="11"/>
        <v>1</v>
      </c>
      <c r="AI36" s="12">
        <f t="shared" si="12"/>
        <v>1</v>
      </c>
      <c r="AJ36" s="12">
        <f t="shared" si="13"/>
        <v>0</v>
      </c>
      <c r="AK36" s="12">
        <f t="shared" si="14"/>
        <v>1</v>
      </c>
      <c r="AL36" s="12">
        <f t="shared" si="15"/>
        <v>1</v>
      </c>
      <c r="AM36" s="12">
        <f t="shared" si="16"/>
        <v>1</v>
      </c>
      <c r="AO36" t="e">
        <f t="shared" si="17"/>
        <v>#N/A</v>
      </c>
      <c r="AP36" t="e">
        <f t="shared" si="17"/>
        <v>#N/A</v>
      </c>
    </row>
    <row r="37" spans="1:42" x14ac:dyDescent="0.2">
      <c r="A37" s="1" t="s">
        <v>21</v>
      </c>
      <c r="B37" s="15">
        <f t="shared" si="18"/>
        <v>9</v>
      </c>
      <c r="C37" s="19">
        <f t="shared" si="0"/>
        <v>0</v>
      </c>
      <c r="D37" s="6" t="s">
        <v>70</v>
      </c>
      <c r="E37" s="6" t="s">
        <v>54</v>
      </c>
      <c r="F37" s="6" t="s">
        <v>75</v>
      </c>
      <c r="G37" s="6" t="s">
        <v>64</v>
      </c>
      <c r="H37" s="6" t="s">
        <v>80</v>
      </c>
      <c r="I37" s="6" t="s">
        <v>69</v>
      </c>
      <c r="J37" s="6" t="s">
        <v>65</v>
      </c>
      <c r="K37" s="6" t="s">
        <v>55</v>
      </c>
      <c r="L37" s="6" t="s">
        <v>79</v>
      </c>
      <c r="M37" s="6" t="s">
        <v>63</v>
      </c>
      <c r="N37" s="6" t="s">
        <v>60</v>
      </c>
      <c r="O37" s="6" t="s">
        <v>62</v>
      </c>
      <c r="P37" s="6" t="s">
        <v>51</v>
      </c>
      <c r="Q37" s="6" t="s">
        <v>50</v>
      </c>
      <c r="R37" s="6" t="s">
        <v>57</v>
      </c>
      <c r="S37" s="6" t="s">
        <v>68</v>
      </c>
      <c r="U37" s="18" t="s">
        <v>64</v>
      </c>
      <c r="V37" s="18" t="s">
        <v>63</v>
      </c>
      <c r="X37" s="12">
        <f t="shared" si="1"/>
        <v>1</v>
      </c>
      <c r="Y37" s="12">
        <f t="shared" si="2"/>
        <v>0</v>
      </c>
      <c r="Z37" s="12">
        <f t="shared" si="3"/>
        <v>1</v>
      </c>
      <c r="AA37" s="12">
        <f t="shared" si="4"/>
        <v>0</v>
      </c>
      <c r="AB37" s="12">
        <f t="shared" si="5"/>
        <v>0</v>
      </c>
      <c r="AC37" s="12">
        <f t="shared" si="6"/>
        <v>1</v>
      </c>
      <c r="AD37" s="12">
        <f t="shared" si="7"/>
        <v>0</v>
      </c>
      <c r="AE37" s="12">
        <f t="shared" si="8"/>
        <v>1</v>
      </c>
      <c r="AF37" s="12">
        <f t="shared" si="9"/>
        <v>1</v>
      </c>
      <c r="AG37" s="12">
        <f t="shared" si="10"/>
        <v>0</v>
      </c>
      <c r="AH37" s="12">
        <f t="shared" si="11"/>
        <v>1</v>
      </c>
      <c r="AI37" s="12">
        <f t="shared" si="12"/>
        <v>0</v>
      </c>
      <c r="AJ37" s="12">
        <f t="shared" si="13"/>
        <v>0</v>
      </c>
      <c r="AK37" s="12">
        <f t="shared" si="14"/>
        <v>1</v>
      </c>
      <c r="AL37" s="12">
        <f t="shared" si="15"/>
        <v>1</v>
      </c>
      <c r="AM37" s="12">
        <f t="shared" si="16"/>
        <v>1</v>
      </c>
      <c r="AO37" t="e">
        <f t="shared" si="17"/>
        <v>#N/A</v>
      </c>
      <c r="AP37" t="e">
        <f t="shared" si="17"/>
        <v>#N/A</v>
      </c>
    </row>
    <row r="38" spans="1:42" x14ac:dyDescent="0.2">
      <c r="A38" s="1" t="s">
        <v>24</v>
      </c>
      <c r="B38" s="15">
        <f t="shared" si="18"/>
        <v>11</v>
      </c>
      <c r="C38" s="19">
        <f t="shared" si="0"/>
        <v>2</v>
      </c>
      <c r="D38" s="6" t="s">
        <v>70</v>
      </c>
      <c r="E38" s="6" t="s">
        <v>54</v>
      </c>
      <c r="F38" s="6" t="s">
        <v>75</v>
      </c>
      <c r="G38" s="6" t="s">
        <v>64</v>
      </c>
      <c r="H38" s="6" t="s">
        <v>52</v>
      </c>
      <c r="I38" s="6" t="s">
        <v>72</v>
      </c>
      <c r="J38" s="6" t="s">
        <v>67</v>
      </c>
      <c r="K38" s="6" t="s">
        <v>55</v>
      </c>
      <c r="L38" s="6" t="s">
        <v>79</v>
      </c>
      <c r="M38" s="6" t="s">
        <v>63</v>
      </c>
      <c r="N38" s="6" t="s">
        <v>60</v>
      </c>
      <c r="O38" s="6" t="s">
        <v>62</v>
      </c>
      <c r="P38" s="6" t="s">
        <v>73</v>
      </c>
      <c r="Q38" s="6" t="s">
        <v>50</v>
      </c>
      <c r="R38" s="6" t="s">
        <v>57</v>
      </c>
      <c r="S38" s="6" t="s">
        <v>68</v>
      </c>
      <c r="U38" s="25" t="s">
        <v>70</v>
      </c>
      <c r="V38" s="25" t="s">
        <v>57</v>
      </c>
      <c r="X38" s="12">
        <f t="shared" si="1"/>
        <v>1</v>
      </c>
      <c r="Y38" s="12">
        <f t="shared" si="2"/>
        <v>0</v>
      </c>
      <c r="Z38" s="12">
        <f t="shared" si="3"/>
        <v>1</v>
      </c>
      <c r="AA38" s="12">
        <f t="shared" si="4"/>
        <v>0</v>
      </c>
      <c r="AB38" s="12">
        <f t="shared" si="5"/>
        <v>1</v>
      </c>
      <c r="AC38" s="12">
        <f t="shared" si="6"/>
        <v>0</v>
      </c>
      <c r="AD38" s="12">
        <f t="shared" si="7"/>
        <v>1</v>
      </c>
      <c r="AE38" s="12">
        <f t="shared" si="8"/>
        <v>1</v>
      </c>
      <c r="AF38" s="12">
        <f t="shared" si="9"/>
        <v>1</v>
      </c>
      <c r="AG38" s="12">
        <f t="shared" si="10"/>
        <v>0</v>
      </c>
      <c r="AH38" s="12">
        <f t="shared" si="11"/>
        <v>1</v>
      </c>
      <c r="AI38" s="12">
        <f t="shared" si="12"/>
        <v>0</v>
      </c>
      <c r="AJ38" s="12">
        <f t="shared" si="13"/>
        <v>1</v>
      </c>
      <c r="AK38" s="12">
        <f t="shared" si="14"/>
        <v>1</v>
      </c>
      <c r="AL38" s="12">
        <f t="shared" si="15"/>
        <v>1</v>
      </c>
      <c r="AM38" s="12">
        <f t="shared" si="16"/>
        <v>1</v>
      </c>
      <c r="AO38">
        <f t="shared" si="17"/>
        <v>1</v>
      </c>
      <c r="AP38">
        <f t="shared" si="17"/>
        <v>1</v>
      </c>
    </row>
    <row r="39" spans="1:42" x14ac:dyDescent="0.2">
      <c r="A39" s="1" t="s">
        <v>11</v>
      </c>
      <c r="B39" s="15">
        <f t="shared" si="18"/>
        <v>10</v>
      </c>
      <c r="C39" s="19">
        <f t="shared" si="0"/>
        <v>2</v>
      </c>
      <c r="D39" s="6" t="s">
        <v>70</v>
      </c>
      <c r="E39" s="6" t="s">
        <v>54</v>
      </c>
      <c r="F39" s="6" t="s">
        <v>75</v>
      </c>
      <c r="G39" s="6" t="s">
        <v>64</v>
      </c>
      <c r="H39" s="6" t="s">
        <v>80</v>
      </c>
      <c r="I39" s="6" t="s">
        <v>69</v>
      </c>
      <c r="J39" s="6" t="s">
        <v>67</v>
      </c>
      <c r="K39" s="6" t="s">
        <v>55</v>
      </c>
      <c r="L39" s="6" t="s">
        <v>79</v>
      </c>
      <c r="M39" s="6" t="s">
        <v>63</v>
      </c>
      <c r="N39" s="6" t="s">
        <v>60</v>
      </c>
      <c r="O39" s="6" t="s">
        <v>62</v>
      </c>
      <c r="P39" s="6" t="s">
        <v>51</v>
      </c>
      <c r="Q39" s="6" t="s">
        <v>50</v>
      </c>
      <c r="R39" s="6" t="s">
        <v>57</v>
      </c>
      <c r="S39" s="6" t="s">
        <v>68</v>
      </c>
      <c r="U39" s="25" t="s">
        <v>57</v>
      </c>
      <c r="V39" s="25" t="s">
        <v>60</v>
      </c>
      <c r="X39" s="12">
        <f t="shared" si="1"/>
        <v>1</v>
      </c>
      <c r="Y39" s="12">
        <f t="shared" si="2"/>
        <v>0</v>
      </c>
      <c r="Z39" s="12">
        <f t="shared" si="3"/>
        <v>1</v>
      </c>
      <c r="AA39" s="12">
        <f t="shared" si="4"/>
        <v>0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1</v>
      </c>
      <c r="AF39" s="12">
        <f t="shared" si="9"/>
        <v>1</v>
      </c>
      <c r="AG39" s="12">
        <f t="shared" si="10"/>
        <v>0</v>
      </c>
      <c r="AH39" s="12">
        <f t="shared" si="11"/>
        <v>1</v>
      </c>
      <c r="AI39" s="12">
        <f t="shared" si="12"/>
        <v>0</v>
      </c>
      <c r="AJ39" s="12">
        <f t="shared" si="13"/>
        <v>0</v>
      </c>
      <c r="AK39" s="12">
        <f t="shared" si="14"/>
        <v>1</v>
      </c>
      <c r="AL39" s="12">
        <f t="shared" si="15"/>
        <v>1</v>
      </c>
      <c r="AM39" s="12">
        <f t="shared" si="16"/>
        <v>1</v>
      </c>
      <c r="AO39">
        <f t="shared" si="17"/>
        <v>1</v>
      </c>
      <c r="AP39">
        <f t="shared" si="17"/>
        <v>1</v>
      </c>
    </row>
    <row r="40" spans="1:42" x14ac:dyDescent="0.2">
      <c r="A40" s="1" t="s">
        <v>12</v>
      </c>
      <c r="B40" s="15">
        <f t="shared" si="18"/>
        <v>12</v>
      </c>
      <c r="C40" s="19">
        <f t="shared" si="0"/>
        <v>2</v>
      </c>
      <c r="D40" s="6" t="s">
        <v>70</v>
      </c>
      <c r="E40" s="6" t="s">
        <v>54</v>
      </c>
      <c r="F40" s="6" t="s">
        <v>75</v>
      </c>
      <c r="G40" s="6" t="s">
        <v>64</v>
      </c>
      <c r="H40" s="6" t="s">
        <v>52</v>
      </c>
      <c r="I40" s="6" t="s">
        <v>69</v>
      </c>
      <c r="J40" s="6" t="s">
        <v>67</v>
      </c>
      <c r="K40" s="6" t="s">
        <v>55</v>
      </c>
      <c r="L40" s="6" t="s">
        <v>79</v>
      </c>
      <c r="M40" s="6" t="s">
        <v>78</v>
      </c>
      <c r="N40" s="6" t="s">
        <v>60</v>
      </c>
      <c r="O40" s="6" t="s">
        <v>62</v>
      </c>
      <c r="P40" s="6" t="s">
        <v>51</v>
      </c>
      <c r="Q40" s="6" t="s">
        <v>50</v>
      </c>
      <c r="R40" s="6" t="s">
        <v>57</v>
      </c>
      <c r="S40" s="6" t="s">
        <v>68</v>
      </c>
      <c r="U40" s="25" t="s">
        <v>60</v>
      </c>
      <c r="V40" s="25" t="s">
        <v>79</v>
      </c>
      <c r="X40" s="12">
        <f t="shared" si="1"/>
        <v>1</v>
      </c>
      <c r="Y40" s="12">
        <f t="shared" si="2"/>
        <v>0</v>
      </c>
      <c r="Z40" s="12">
        <f t="shared" si="3"/>
        <v>1</v>
      </c>
      <c r="AA40" s="12">
        <f t="shared" si="4"/>
        <v>0</v>
      </c>
      <c r="AB40" s="12">
        <f t="shared" si="5"/>
        <v>1</v>
      </c>
      <c r="AC40" s="12">
        <f t="shared" si="6"/>
        <v>1</v>
      </c>
      <c r="AD40" s="12">
        <f t="shared" si="7"/>
        <v>1</v>
      </c>
      <c r="AE40" s="12">
        <f t="shared" si="8"/>
        <v>1</v>
      </c>
      <c r="AF40" s="12">
        <f t="shared" si="9"/>
        <v>1</v>
      </c>
      <c r="AG40" s="12">
        <f t="shared" si="10"/>
        <v>1</v>
      </c>
      <c r="AH40" s="12">
        <f t="shared" si="11"/>
        <v>1</v>
      </c>
      <c r="AI40" s="12">
        <f t="shared" si="12"/>
        <v>0</v>
      </c>
      <c r="AJ40" s="12">
        <f t="shared" si="13"/>
        <v>0</v>
      </c>
      <c r="AK40" s="12">
        <f t="shared" si="14"/>
        <v>1</v>
      </c>
      <c r="AL40" s="12">
        <f t="shared" si="15"/>
        <v>1</v>
      </c>
      <c r="AM40" s="12">
        <f t="shared" si="16"/>
        <v>1</v>
      </c>
      <c r="AO40">
        <f t="shared" si="17"/>
        <v>1</v>
      </c>
      <c r="AP40">
        <f t="shared" si="17"/>
        <v>1</v>
      </c>
    </row>
    <row r="41" spans="1:42" x14ac:dyDescent="0.2">
      <c r="A41" s="1" t="s">
        <v>47</v>
      </c>
      <c r="B41" s="15">
        <f t="shared" si="18"/>
        <v>11</v>
      </c>
      <c r="C41" s="19">
        <f t="shared" si="0"/>
        <v>2</v>
      </c>
      <c r="D41" s="6" t="s">
        <v>70</v>
      </c>
      <c r="E41" s="6" t="s">
        <v>54</v>
      </c>
      <c r="F41" s="6" t="s">
        <v>75</v>
      </c>
      <c r="G41" s="6" t="s">
        <v>64</v>
      </c>
      <c r="H41" s="6" t="s">
        <v>52</v>
      </c>
      <c r="I41" s="6" t="s">
        <v>69</v>
      </c>
      <c r="J41" s="6" t="s">
        <v>67</v>
      </c>
      <c r="K41" s="6" t="s">
        <v>76</v>
      </c>
      <c r="L41" s="6" t="s">
        <v>79</v>
      </c>
      <c r="M41" s="6" t="s">
        <v>63</v>
      </c>
      <c r="N41" s="6" t="s">
        <v>60</v>
      </c>
      <c r="O41" s="6" t="s">
        <v>62</v>
      </c>
      <c r="P41" s="6" t="s">
        <v>73</v>
      </c>
      <c r="Q41" s="6" t="s">
        <v>50</v>
      </c>
      <c r="R41" s="6" t="s">
        <v>57</v>
      </c>
      <c r="S41" s="6" t="s">
        <v>68</v>
      </c>
      <c r="U41" s="25" t="s">
        <v>57</v>
      </c>
      <c r="V41" s="25" t="s">
        <v>60</v>
      </c>
      <c r="X41" s="12">
        <f t="shared" si="1"/>
        <v>1</v>
      </c>
      <c r="Y41" s="12">
        <f t="shared" si="2"/>
        <v>0</v>
      </c>
      <c r="Z41" s="12">
        <f t="shared" si="3"/>
        <v>1</v>
      </c>
      <c r="AA41" s="12">
        <f t="shared" si="4"/>
        <v>0</v>
      </c>
      <c r="AB41" s="12">
        <f t="shared" si="5"/>
        <v>1</v>
      </c>
      <c r="AC41" s="12">
        <f t="shared" si="6"/>
        <v>1</v>
      </c>
      <c r="AD41" s="12">
        <f t="shared" si="7"/>
        <v>1</v>
      </c>
      <c r="AE41" s="12">
        <f t="shared" si="8"/>
        <v>0</v>
      </c>
      <c r="AF41" s="12">
        <f t="shared" si="9"/>
        <v>1</v>
      </c>
      <c r="AG41" s="12">
        <f t="shared" si="10"/>
        <v>0</v>
      </c>
      <c r="AH41" s="12">
        <f t="shared" si="11"/>
        <v>1</v>
      </c>
      <c r="AI41" s="12">
        <f t="shared" si="12"/>
        <v>0</v>
      </c>
      <c r="AJ41" s="12">
        <f t="shared" si="13"/>
        <v>1</v>
      </c>
      <c r="AK41" s="12">
        <f t="shared" si="14"/>
        <v>1</v>
      </c>
      <c r="AL41" s="12">
        <f t="shared" si="15"/>
        <v>1</v>
      </c>
      <c r="AM41" s="12">
        <f t="shared" si="16"/>
        <v>1</v>
      </c>
      <c r="AO41">
        <f t="shared" si="17"/>
        <v>1</v>
      </c>
      <c r="AP41">
        <f t="shared" si="17"/>
        <v>1</v>
      </c>
    </row>
    <row r="42" spans="1:42" x14ac:dyDescent="0.2">
      <c r="A42" s="1" t="s">
        <v>13</v>
      </c>
      <c r="B42" s="15">
        <f t="shared" si="18"/>
        <v>9</v>
      </c>
      <c r="C42" s="19">
        <f t="shared" si="0"/>
        <v>1</v>
      </c>
      <c r="D42" s="6" t="s">
        <v>70</v>
      </c>
      <c r="E42" s="6" t="s">
        <v>54</v>
      </c>
      <c r="F42" s="6" t="s">
        <v>75</v>
      </c>
      <c r="G42" s="6" t="s">
        <v>64</v>
      </c>
      <c r="H42" s="6" t="s">
        <v>52</v>
      </c>
      <c r="I42" s="6" t="s">
        <v>72</v>
      </c>
      <c r="J42" s="6" t="s">
        <v>67</v>
      </c>
      <c r="K42" s="6" t="s">
        <v>55</v>
      </c>
      <c r="L42" s="6" t="s">
        <v>79</v>
      </c>
      <c r="M42" s="6" t="s">
        <v>63</v>
      </c>
      <c r="N42" s="6" t="s">
        <v>60</v>
      </c>
      <c r="O42" s="6" t="s">
        <v>62</v>
      </c>
      <c r="P42" s="6" t="s">
        <v>51</v>
      </c>
      <c r="Q42" s="6" t="s">
        <v>71</v>
      </c>
      <c r="R42" s="6" t="s">
        <v>57</v>
      </c>
      <c r="S42" s="6" t="s">
        <v>68</v>
      </c>
      <c r="U42" s="18" t="s">
        <v>54</v>
      </c>
      <c r="V42" s="25" t="s">
        <v>60</v>
      </c>
      <c r="X42" s="12">
        <f t="shared" si="1"/>
        <v>1</v>
      </c>
      <c r="Y42" s="12">
        <f t="shared" si="2"/>
        <v>0</v>
      </c>
      <c r="Z42" s="12">
        <f t="shared" si="3"/>
        <v>1</v>
      </c>
      <c r="AA42" s="12">
        <f t="shared" si="4"/>
        <v>0</v>
      </c>
      <c r="AB42" s="12">
        <f t="shared" si="5"/>
        <v>1</v>
      </c>
      <c r="AC42" s="12">
        <f t="shared" si="6"/>
        <v>0</v>
      </c>
      <c r="AD42" s="12">
        <f t="shared" si="7"/>
        <v>1</v>
      </c>
      <c r="AE42" s="12">
        <f t="shared" si="8"/>
        <v>1</v>
      </c>
      <c r="AF42" s="12">
        <f t="shared" si="9"/>
        <v>1</v>
      </c>
      <c r="AG42" s="12">
        <f t="shared" si="10"/>
        <v>0</v>
      </c>
      <c r="AH42" s="12">
        <f t="shared" si="11"/>
        <v>1</v>
      </c>
      <c r="AI42" s="12">
        <f t="shared" si="12"/>
        <v>0</v>
      </c>
      <c r="AJ42" s="12">
        <f t="shared" si="13"/>
        <v>0</v>
      </c>
      <c r="AK42" s="12">
        <f t="shared" si="14"/>
        <v>0</v>
      </c>
      <c r="AL42" s="12">
        <f t="shared" si="15"/>
        <v>1</v>
      </c>
      <c r="AM42" s="12">
        <f t="shared" si="16"/>
        <v>1</v>
      </c>
      <c r="AO42" t="e">
        <f t="shared" si="17"/>
        <v>#N/A</v>
      </c>
      <c r="AP42">
        <f t="shared" si="17"/>
        <v>1</v>
      </c>
    </row>
    <row r="43" spans="1:42" x14ac:dyDescent="0.2">
      <c r="A43" s="1" t="s">
        <v>19</v>
      </c>
      <c r="B43" s="15">
        <f t="shared" si="18"/>
        <v>12</v>
      </c>
      <c r="C43" s="19">
        <f t="shared" si="0"/>
        <v>2</v>
      </c>
      <c r="D43" s="6" t="s">
        <v>70</v>
      </c>
      <c r="E43" s="6" t="s">
        <v>54</v>
      </c>
      <c r="F43" s="6" t="s">
        <v>75</v>
      </c>
      <c r="G43" s="6" t="s">
        <v>64</v>
      </c>
      <c r="H43" s="6" t="s">
        <v>52</v>
      </c>
      <c r="I43" s="6" t="s">
        <v>72</v>
      </c>
      <c r="J43" s="6" t="s">
        <v>67</v>
      </c>
      <c r="K43" s="6" t="s">
        <v>55</v>
      </c>
      <c r="L43" s="6" t="s">
        <v>79</v>
      </c>
      <c r="M43" s="6" t="s">
        <v>78</v>
      </c>
      <c r="N43" s="6" t="s">
        <v>60</v>
      </c>
      <c r="O43" s="6" t="s">
        <v>62</v>
      </c>
      <c r="P43" s="6" t="s">
        <v>73</v>
      </c>
      <c r="Q43" s="6" t="s">
        <v>50</v>
      </c>
      <c r="R43" s="6" t="s">
        <v>57</v>
      </c>
      <c r="S43" s="6" t="s">
        <v>68</v>
      </c>
      <c r="U43" s="25" t="s">
        <v>60</v>
      </c>
      <c r="V43" s="25" t="s">
        <v>79</v>
      </c>
      <c r="X43" s="12">
        <f t="shared" si="1"/>
        <v>1</v>
      </c>
      <c r="Y43" s="12">
        <f t="shared" si="2"/>
        <v>0</v>
      </c>
      <c r="Z43" s="12">
        <f t="shared" si="3"/>
        <v>1</v>
      </c>
      <c r="AA43" s="12">
        <f t="shared" si="4"/>
        <v>0</v>
      </c>
      <c r="AB43" s="12">
        <f t="shared" si="5"/>
        <v>1</v>
      </c>
      <c r="AC43" s="12">
        <f t="shared" si="6"/>
        <v>0</v>
      </c>
      <c r="AD43" s="12">
        <f t="shared" si="7"/>
        <v>1</v>
      </c>
      <c r="AE43" s="12">
        <f t="shared" si="8"/>
        <v>1</v>
      </c>
      <c r="AF43" s="12">
        <f t="shared" si="9"/>
        <v>1</v>
      </c>
      <c r="AG43" s="12">
        <f t="shared" si="10"/>
        <v>1</v>
      </c>
      <c r="AH43" s="12">
        <f t="shared" si="11"/>
        <v>1</v>
      </c>
      <c r="AI43" s="12">
        <f t="shared" si="12"/>
        <v>0</v>
      </c>
      <c r="AJ43" s="12">
        <f t="shared" si="13"/>
        <v>1</v>
      </c>
      <c r="AK43" s="12">
        <f t="shared" si="14"/>
        <v>1</v>
      </c>
      <c r="AL43" s="12">
        <f t="shared" si="15"/>
        <v>1</v>
      </c>
      <c r="AM43" s="12">
        <f t="shared" si="16"/>
        <v>1</v>
      </c>
      <c r="AO43">
        <f t="shared" si="17"/>
        <v>1</v>
      </c>
      <c r="AP43">
        <f t="shared" si="17"/>
        <v>1</v>
      </c>
    </row>
    <row r="44" spans="1:42" x14ac:dyDescent="0.2">
      <c r="A44" s="1" t="s">
        <v>48</v>
      </c>
      <c r="B44" s="15">
        <f t="shared" si="18"/>
        <v>10</v>
      </c>
      <c r="C44" s="19">
        <f t="shared" si="0"/>
        <v>1</v>
      </c>
      <c r="D44" s="6" t="s">
        <v>70</v>
      </c>
      <c r="E44" s="6" t="s">
        <v>54</v>
      </c>
      <c r="F44" s="6" t="s">
        <v>75</v>
      </c>
      <c r="G44" s="6" t="s">
        <v>64</v>
      </c>
      <c r="H44" s="6" t="s">
        <v>52</v>
      </c>
      <c r="I44" s="6" t="s">
        <v>69</v>
      </c>
      <c r="J44" s="6" t="s">
        <v>67</v>
      </c>
      <c r="K44" s="6" t="s">
        <v>76</v>
      </c>
      <c r="L44" s="6" t="s">
        <v>79</v>
      </c>
      <c r="M44" s="6" t="s">
        <v>63</v>
      </c>
      <c r="N44" s="6" t="s">
        <v>60</v>
      </c>
      <c r="O44" s="6" t="s">
        <v>62</v>
      </c>
      <c r="P44" s="6" t="s">
        <v>51</v>
      </c>
      <c r="Q44" s="6" t="s">
        <v>50</v>
      </c>
      <c r="R44" s="6" t="s">
        <v>57</v>
      </c>
      <c r="S44" s="6" t="s">
        <v>68</v>
      </c>
      <c r="U44" s="18" t="s">
        <v>64</v>
      </c>
      <c r="V44" s="25" t="s">
        <v>68</v>
      </c>
      <c r="X44" s="12">
        <f t="shared" si="1"/>
        <v>1</v>
      </c>
      <c r="Y44" s="12">
        <f t="shared" si="2"/>
        <v>0</v>
      </c>
      <c r="Z44" s="12">
        <f t="shared" si="3"/>
        <v>1</v>
      </c>
      <c r="AA44" s="12">
        <f t="shared" si="4"/>
        <v>0</v>
      </c>
      <c r="AB44" s="12">
        <f t="shared" si="5"/>
        <v>1</v>
      </c>
      <c r="AC44" s="12">
        <f t="shared" si="6"/>
        <v>1</v>
      </c>
      <c r="AD44" s="12">
        <f t="shared" si="7"/>
        <v>1</v>
      </c>
      <c r="AE44" s="12">
        <f t="shared" si="8"/>
        <v>0</v>
      </c>
      <c r="AF44" s="12">
        <f t="shared" si="9"/>
        <v>1</v>
      </c>
      <c r="AG44" s="12">
        <f t="shared" si="10"/>
        <v>0</v>
      </c>
      <c r="AH44" s="12">
        <f t="shared" si="11"/>
        <v>1</v>
      </c>
      <c r="AI44" s="12">
        <f t="shared" si="12"/>
        <v>0</v>
      </c>
      <c r="AJ44" s="12">
        <f t="shared" si="13"/>
        <v>0</v>
      </c>
      <c r="AK44" s="12">
        <f t="shared" si="14"/>
        <v>1</v>
      </c>
      <c r="AL44" s="12">
        <f t="shared" si="15"/>
        <v>1</v>
      </c>
      <c r="AM44" s="12">
        <f t="shared" si="16"/>
        <v>1</v>
      </c>
      <c r="AO44" t="e">
        <f t="shared" si="17"/>
        <v>#N/A</v>
      </c>
      <c r="AP44">
        <f t="shared" si="17"/>
        <v>1</v>
      </c>
    </row>
    <row r="45" spans="1:42" x14ac:dyDescent="0.2">
      <c r="A45" s="1" t="s">
        <v>27</v>
      </c>
      <c r="B45" s="15">
        <f t="shared" si="18"/>
        <v>8</v>
      </c>
      <c r="C45" s="19">
        <f t="shared" si="0"/>
        <v>2</v>
      </c>
      <c r="D45" s="6" t="s">
        <v>58</v>
      </c>
      <c r="E45" s="6" t="s">
        <v>54</v>
      </c>
      <c r="F45" s="6" t="s">
        <v>75</v>
      </c>
      <c r="G45" s="6" t="s">
        <v>64</v>
      </c>
      <c r="H45" s="6" t="s">
        <v>80</v>
      </c>
      <c r="I45" s="6" t="s">
        <v>72</v>
      </c>
      <c r="J45" s="6" t="s">
        <v>67</v>
      </c>
      <c r="K45" s="6" t="s">
        <v>55</v>
      </c>
      <c r="L45" s="6" t="s">
        <v>79</v>
      </c>
      <c r="M45" s="6" t="s">
        <v>63</v>
      </c>
      <c r="N45" s="6" t="s">
        <v>60</v>
      </c>
      <c r="O45" s="6" t="s">
        <v>62</v>
      </c>
      <c r="P45" s="6" t="s">
        <v>51</v>
      </c>
      <c r="Q45" s="6" t="s">
        <v>50</v>
      </c>
      <c r="R45" s="6" t="s">
        <v>57</v>
      </c>
      <c r="S45" s="6" t="s">
        <v>68</v>
      </c>
      <c r="U45" s="25" t="s">
        <v>79</v>
      </c>
      <c r="V45" s="25" t="s">
        <v>57</v>
      </c>
      <c r="X45" s="12">
        <f t="shared" si="1"/>
        <v>0</v>
      </c>
      <c r="Y45" s="12">
        <f t="shared" si="2"/>
        <v>0</v>
      </c>
      <c r="Z45" s="12">
        <f t="shared" si="3"/>
        <v>1</v>
      </c>
      <c r="AA45" s="12">
        <f t="shared" si="4"/>
        <v>0</v>
      </c>
      <c r="AB45" s="12">
        <f t="shared" si="5"/>
        <v>0</v>
      </c>
      <c r="AC45" s="12">
        <f t="shared" si="6"/>
        <v>0</v>
      </c>
      <c r="AD45" s="12">
        <f t="shared" si="7"/>
        <v>1</v>
      </c>
      <c r="AE45" s="12">
        <f t="shared" si="8"/>
        <v>1</v>
      </c>
      <c r="AF45" s="12">
        <f t="shared" si="9"/>
        <v>1</v>
      </c>
      <c r="AG45" s="12">
        <f t="shared" si="10"/>
        <v>0</v>
      </c>
      <c r="AH45" s="12">
        <f t="shared" si="11"/>
        <v>1</v>
      </c>
      <c r="AI45" s="12">
        <f t="shared" si="12"/>
        <v>0</v>
      </c>
      <c r="AJ45" s="12">
        <f t="shared" si="13"/>
        <v>0</v>
      </c>
      <c r="AK45" s="12">
        <f t="shared" si="14"/>
        <v>1</v>
      </c>
      <c r="AL45" s="12">
        <f t="shared" si="15"/>
        <v>1</v>
      </c>
      <c r="AM45" s="12">
        <f t="shared" si="16"/>
        <v>1</v>
      </c>
      <c r="AO45">
        <f t="shared" si="17"/>
        <v>1</v>
      </c>
      <c r="AP45">
        <f t="shared" si="17"/>
        <v>1</v>
      </c>
    </row>
    <row r="46" spans="1:42" x14ac:dyDescent="0.2">
      <c r="A46" s="1" t="s">
        <v>49</v>
      </c>
      <c r="B46" s="15">
        <f t="shared" si="18"/>
        <v>11</v>
      </c>
      <c r="C46" s="19">
        <f t="shared" si="0"/>
        <v>2</v>
      </c>
      <c r="D46" s="6" t="s">
        <v>70</v>
      </c>
      <c r="E46" s="6" t="s">
        <v>59</v>
      </c>
      <c r="F46" s="6" t="s">
        <v>75</v>
      </c>
      <c r="G46" s="6" t="s">
        <v>64</v>
      </c>
      <c r="H46" s="6" t="s">
        <v>52</v>
      </c>
      <c r="I46" s="6" t="s">
        <v>69</v>
      </c>
      <c r="J46" s="6" t="s">
        <v>67</v>
      </c>
      <c r="K46" s="6" t="s">
        <v>55</v>
      </c>
      <c r="L46" s="6" t="s">
        <v>66</v>
      </c>
      <c r="M46" s="6" t="s">
        <v>63</v>
      </c>
      <c r="N46" s="6" t="s">
        <v>60</v>
      </c>
      <c r="O46" s="6" t="s">
        <v>62</v>
      </c>
      <c r="P46" s="6" t="s">
        <v>51</v>
      </c>
      <c r="Q46" s="6" t="s">
        <v>50</v>
      </c>
      <c r="R46" s="6" t="s">
        <v>57</v>
      </c>
      <c r="S46" s="6" t="s">
        <v>68</v>
      </c>
      <c r="U46" s="25" t="s">
        <v>60</v>
      </c>
      <c r="V46" s="25" t="s">
        <v>55</v>
      </c>
      <c r="X46" s="12">
        <f t="shared" si="1"/>
        <v>1</v>
      </c>
      <c r="Y46" s="12">
        <f t="shared" si="2"/>
        <v>1</v>
      </c>
      <c r="Z46" s="12">
        <f t="shared" si="3"/>
        <v>1</v>
      </c>
      <c r="AA46" s="12">
        <f t="shared" si="4"/>
        <v>0</v>
      </c>
      <c r="AB46" s="12">
        <f t="shared" si="5"/>
        <v>1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0</v>
      </c>
      <c r="AG46" s="12">
        <f t="shared" si="10"/>
        <v>0</v>
      </c>
      <c r="AH46" s="12">
        <f t="shared" si="11"/>
        <v>1</v>
      </c>
      <c r="AI46" s="12">
        <f t="shared" si="12"/>
        <v>0</v>
      </c>
      <c r="AJ46" s="12">
        <f t="shared" si="13"/>
        <v>0</v>
      </c>
      <c r="AK46" s="12">
        <f t="shared" si="14"/>
        <v>1</v>
      </c>
      <c r="AL46" s="12">
        <f t="shared" si="15"/>
        <v>1</v>
      </c>
      <c r="AM46" s="12">
        <f t="shared" si="16"/>
        <v>1</v>
      </c>
      <c r="AO46">
        <f t="shared" si="17"/>
        <v>1</v>
      </c>
      <c r="AP46">
        <f t="shared" si="17"/>
        <v>1</v>
      </c>
    </row>
    <row r="47" spans="1:42" x14ac:dyDescent="0.2">
      <c r="A47" s="1" t="s">
        <v>7</v>
      </c>
      <c r="B47" s="16">
        <f t="shared" si="18"/>
        <v>11</v>
      </c>
      <c r="C47" s="20">
        <f>COUNT(AO47:AP47)</f>
        <v>2</v>
      </c>
      <c r="D47" s="6" t="s">
        <v>70</v>
      </c>
      <c r="E47" s="6" t="s">
        <v>54</v>
      </c>
      <c r="F47" s="6" t="s">
        <v>75</v>
      </c>
      <c r="G47" s="6" t="s">
        <v>64</v>
      </c>
      <c r="H47" s="6" t="s">
        <v>52</v>
      </c>
      <c r="I47" s="6" t="s">
        <v>69</v>
      </c>
      <c r="J47" s="6" t="s">
        <v>67</v>
      </c>
      <c r="K47" s="6" t="s">
        <v>55</v>
      </c>
      <c r="L47" s="6" t="s">
        <v>79</v>
      </c>
      <c r="M47" s="6" t="s">
        <v>63</v>
      </c>
      <c r="N47" s="6" t="s">
        <v>60</v>
      </c>
      <c r="O47" s="6" t="s">
        <v>62</v>
      </c>
      <c r="P47" s="6" t="s">
        <v>51</v>
      </c>
      <c r="Q47" s="6" t="s">
        <v>50</v>
      </c>
      <c r="R47" s="6" t="s">
        <v>57</v>
      </c>
      <c r="S47" s="6" t="s">
        <v>68</v>
      </c>
      <c r="U47" s="25" t="s">
        <v>57</v>
      </c>
      <c r="V47" s="25" t="s">
        <v>60</v>
      </c>
      <c r="X47" s="12">
        <f t="shared" si="1"/>
        <v>1</v>
      </c>
      <c r="Y47" s="12">
        <f t="shared" si="2"/>
        <v>0</v>
      </c>
      <c r="Z47" s="12">
        <f t="shared" si="3"/>
        <v>1</v>
      </c>
      <c r="AA47" s="12">
        <f t="shared" si="4"/>
        <v>0</v>
      </c>
      <c r="AB47" s="12">
        <f t="shared" si="5"/>
        <v>1</v>
      </c>
      <c r="AC47" s="12">
        <f t="shared" si="6"/>
        <v>1</v>
      </c>
      <c r="AD47" s="12">
        <f t="shared" si="7"/>
        <v>1</v>
      </c>
      <c r="AE47" s="12">
        <f t="shared" si="8"/>
        <v>1</v>
      </c>
      <c r="AF47" s="12">
        <f t="shared" si="9"/>
        <v>1</v>
      </c>
      <c r="AG47" s="12">
        <f t="shared" si="10"/>
        <v>0</v>
      </c>
      <c r="AH47" s="12">
        <f t="shared" si="11"/>
        <v>1</v>
      </c>
      <c r="AI47" s="12">
        <f t="shared" si="12"/>
        <v>0</v>
      </c>
      <c r="AJ47" s="12">
        <f t="shared" si="13"/>
        <v>0</v>
      </c>
      <c r="AK47" s="12">
        <f t="shared" si="14"/>
        <v>1</v>
      </c>
      <c r="AL47" s="12">
        <f t="shared" si="15"/>
        <v>1</v>
      </c>
      <c r="AM47" s="12">
        <f t="shared" si="16"/>
        <v>1</v>
      </c>
      <c r="AO47">
        <f>HLOOKUP(U47,$D$52:$S$53,2,FALSE)</f>
        <v>1</v>
      </c>
      <c r="AP47">
        <f>HLOOKUP(V47,$D$52:$S$53,2,FALSE)</f>
        <v>1</v>
      </c>
    </row>
    <row r="48" spans="1:42" x14ac:dyDescent="0.2">
      <c r="A48" s="5" t="s">
        <v>88</v>
      </c>
      <c r="B48" s="11">
        <v>16</v>
      </c>
      <c r="C48" s="11">
        <v>2</v>
      </c>
    </row>
    <row r="49" spans="1:19" x14ac:dyDescent="0.2">
      <c r="A49" s="8" t="s">
        <v>82</v>
      </c>
      <c r="B49" s="15"/>
      <c r="C49" s="19"/>
      <c r="F49" s="4"/>
    </row>
    <row r="50" spans="1:19" x14ac:dyDescent="0.2">
      <c r="A50" s="8" t="s">
        <v>83</v>
      </c>
      <c r="F50" s="4"/>
    </row>
    <row r="51" spans="1:19" x14ac:dyDescent="0.2">
      <c r="A51" s="4"/>
      <c r="D51" s="4"/>
    </row>
    <row r="52" spans="1:19" x14ac:dyDescent="0.2">
      <c r="A52" s="9" t="s">
        <v>84</v>
      </c>
      <c r="D52" s="6" t="s">
        <v>70</v>
      </c>
      <c r="E52" s="6" t="s">
        <v>59</v>
      </c>
      <c r="F52" s="6" t="s">
        <v>75</v>
      </c>
      <c r="G52" s="6" t="s">
        <v>81</v>
      </c>
      <c r="H52" s="6" t="s">
        <v>52</v>
      </c>
      <c r="I52" s="6" t="s">
        <v>69</v>
      </c>
      <c r="J52" s="6" t="s">
        <v>67</v>
      </c>
      <c r="K52" s="6" t="s">
        <v>55</v>
      </c>
      <c r="L52" s="6" t="s">
        <v>79</v>
      </c>
      <c r="M52" s="6" t="s">
        <v>78</v>
      </c>
      <c r="N52" s="6" t="s">
        <v>60</v>
      </c>
      <c r="O52" s="6" t="s">
        <v>61</v>
      </c>
      <c r="P52" s="6" t="s">
        <v>73</v>
      </c>
      <c r="Q52" s="10" t="s">
        <v>50</v>
      </c>
      <c r="R52" s="10" t="s">
        <v>57</v>
      </c>
      <c r="S52" s="10" t="s">
        <v>68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4"/>
      <c r="F54" s="4"/>
    </row>
    <row r="55" spans="1:19" x14ac:dyDescent="0.2">
      <c r="D55" s="4"/>
      <c r="F55" s="4"/>
    </row>
    <row r="56" spans="1:19" x14ac:dyDescent="0.2">
      <c r="A56" s="4"/>
      <c r="D56" s="4"/>
      <c r="F56" s="4"/>
    </row>
    <row r="57" spans="1:19" x14ac:dyDescent="0.2">
      <c r="A57" s="4"/>
      <c r="D57" s="4"/>
      <c r="F57" s="4"/>
    </row>
    <row r="58" spans="1:19" x14ac:dyDescent="0.2">
      <c r="A58" s="4"/>
      <c r="D58" s="4"/>
      <c r="F58" s="4"/>
    </row>
    <row r="59" spans="1:19" x14ac:dyDescent="0.2">
      <c r="A59" s="4"/>
      <c r="D59" s="4"/>
      <c r="F59" s="4"/>
    </row>
    <row r="60" spans="1:19" x14ac:dyDescent="0.2">
      <c r="A60" s="4"/>
      <c r="D60" s="4"/>
      <c r="F60" s="4"/>
    </row>
    <row r="61" spans="1:19" x14ac:dyDescent="0.2">
      <c r="F61" s="4"/>
    </row>
    <row r="62" spans="1:19" x14ac:dyDescent="0.2">
      <c r="F62" s="4"/>
    </row>
    <row r="63" spans="1:19" x14ac:dyDescent="0.2">
      <c r="A63" s="4"/>
      <c r="D63" s="4"/>
      <c r="F63" s="4"/>
    </row>
    <row r="64" spans="1:19" x14ac:dyDescent="0.2">
      <c r="A64" s="4"/>
      <c r="D64" s="4"/>
      <c r="F64" s="4"/>
    </row>
    <row r="65" spans="1:6" x14ac:dyDescent="0.2">
      <c r="A65" s="4"/>
      <c r="D65" s="4"/>
      <c r="F65" s="4"/>
    </row>
    <row r="66" spans="1:6" x14ac:dyDescent="0.2">
      <c r="A66" s="4"/>
      <c r="D66" s="4"/>
      <c r="F66" s="4"/>
    </row>
    <row r="67" spans="1:6" x14ac:dyDescent="0.2">
      <c r="A67" s="4"/>
      <c r="D67" s="4"/>
      <c r="F67" s="4"/>
    </row>
    <row r="68" spans="1:6" x14ac:dyDescent="0.2">
      <c r="A68" s="4"/>
      <c r="F68" s="4"/>
    </row>
    <row r="69" spans="1:6" x14ac:dyDescent="0.2">
      <c r="A69" s="4"/>
      <c r="D69" s="4"/>
    </row>
    <row r="70" spans="1:6" x14ac:dyDescent="0.2">
      <c r="A70" s="4"/>
      <c r="D70" s="4"/>
    </row>
    <row r="71" spans="1:6" x14ac:dyDescent="0.2">
      <c r="A71" s="4"/>
      <c r="D71" s="4"/>
    </row>
    <row r="72" spans="1:6" x14ac:dyDescent="0.2">
      <c r="A72" s="4"/>
      <c r="D72" s="4"/>
    </row>
    <row r="73" spans="1:6" x14ac:dyDescent="0.2">
      <c r="A73" s="4"/>
      <c r="D73" s="4"/>
    </row>
    <row r="74" spans="1:6" x14ac:dyDescent="0.2">
      <c r="A74" s="4"/>
    </row>
    <row r="75" spans="1:6" x14ac:dyDescent="0.2">
      <c r="A75" s="4"/>
      <c r="D75" s="4"/>
    </row>
    <row r="76" spans="1:6" x14ac:dyDescent="0.2">
      <c r="A76" s="4"/>
      <c r="D76" s="4"/>
    </row>
    <row r="77" spans="1:6" x14ac:dyDescent="0.2">
      <c r="A77" s="4"/>
      <c r="D77" s="4"/>
    </row>
    <row r="78" spans="1:6" x14ac:dyDescent="0.2">
      <c r="A78" s="4"/>
      <c r="D78" s="4"/>
    </row>
    <row r="79" spans="1:6" x14ac:dyDescent="0.2">
      <c r="D79" s="4"/>
    </row>
    <row r="80" spans="1:6" x14ac:dyDescent="0.2">
      <c r="D80" s="4"/>
    </row>
  </sheetData>
  <phoneticPr fontId="0" type="noConversion"/>
  <conditionalFormatting sqref="D4:D47">
    <cfRule type="cellIs" dxfId="234" priority="1" stopIfTrue="1" operator="notEqual">
      <formula>$D$52</formula>
    </cfRule>
  </conditionalFormatting>
  <conditionalFormatting sqref="E4:E47">
    <cfRule type="cellIs" dxfId="233" priority="2" stopIfTrue="1" operator="notEqual">
      <formula>$E$52</formula>
    </cfRule>
  </conditionalFormatting>
  <conditionalFormatting sqref="F4:F47">
    <cfRule type="cellIs" dxfId="232" priority="3" stopIfTrue="1" operator="notEqual">
      <formula>$F$52</formula>
    </cfRule>
  </conditionalFormatting>
  <conditionalFormatting sqref="G4:G47">
    <cfRule type="cellIs" dxfId="231" priority="4" stopIfTrue="1" operator="notEqual">
      <formula>$G$52</formula>
    </cfRule>
  </conditionalFormatting>
  <conditionalFormatting sqref="H4:H47">
    <cfRule type="cellIs" dxfId="230" priority="5" stopIfTrue="1" operator="notEqual">
      <formula>$H$52</formula>
    </cfRule>
  </conditionalFormatting>
  <conditionalFormatting sqref="I4:I47">
    <cfRule type="cellIs" dxfId="229" priority="6" stopIfTrue="1" operator="notEqual">
      <formula>$I$52</formula>
    </cfRule>
  </conditionalFormatting>
  <conditionalFormatting sqref="J4:J47">
    <cfRule type="cellIs" dxfId="228" priority="7" stopIfTrue="1" operator="notEqual">
      <formula>$J$52</formula>
    </cfRule>
  </conditionalFormatting>
  <conditionalFormatting sqref="K4:K47">
    <cfRule type="cellIs" dxfId="227" priority="8" stopIfTrue="1" operator="notEqual">
      <formula>$K$52</formula>
    </cfRule>
  </conditionalFormatting>
  <conditionalFormatting sqref="L4:L47">
    <cfRule type="cellIs" dxfId="226" priority="9" stopIfTrue="1" operator="notEqual">
      <formula>$L$52</formula>
    </cfRule>
  </conditionalFormatting>
  <conditionalFormatting sqref="M4:M47">
    <cfRule type="cellIs" dxfId="225" priority="10" stopIfTrue="1" operator="notEqual">
      <formula>$M$52</formula>
    </cfRule>
  </conditionalFormatting>
  <conditionalFormatting sqref="N4:N47">
    <cfRule type="cellIs" dxfId="224" priority="11" stopIfTrue="1" operator="notEqual">
      <formula>$N$52</formula>
    </cfRule>
  </conditionalFormatting>
  <conditionalFormatting sqref="O4:O47">
    <cfRule type="cellIs" dxfId="223" priority="12" stopIfTrue="1" operator="notEqual">
      <formula>$O$52</formula>
    </cfRule>
  </conditionalFormatting>
  <conditionalFormatting sqref="P4:P47">
    <cfRule type="cellIs" dxfId="222" priority="13" stopIfTrue="1" operator="notEqual">
      <formula>$P$52</formula>
    </cfRule>
  </conditionalFormatting>
  <conditionalFormatting sqref="Q4:Q47">
    <cfRule type="cellIs" dxfId="221" priority="14" stopIfTrue="1" operator="notEqual">
      <formula>$Q$52</formula>
    </cfRule>
  </conditionalFormatting>
  <conditionalFormatting sqref="R4:R47">
    <cfRule type="cellIs" dxfId="220" priority="15" stopIfTrue="1" operator="notEqual">
      <formula>$R$52</formula>
    </cfRule>
  </conditionalFormatting>
  <conditionalFormatting sqref="S4:S47">
    <cfRule type="cellIs" dxfId="219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9" width="6.28515625" customWidth="1"/>
    <col min="20" max="20" width="2.85546875" customWidth="1"/>
    <col min="21" max="22" width="6.28515625" customWidth="1"/>
    <col min="24" max="39" width="2.140625" customWidth="1"/>
    <col min="40" max="40" width="2.85546875" customWidth="1"/>
    <col min="41" max="42" width="5" customWidth="1"/>
  </cols>
  <sheetData>
    <row r="1" spans="1:42" ht="15" x14ac:dyDescent="0.2">
      <c r="A1" s="23" t="s">
        <v>95</v>
      </c>
      <c r="B1" s="13"/>
    </row>
    <row r="2" spans="1:42" s="26" customFormat="1" x14ac:dyDescent="0.2">
      <c r="A2" s="3"/>
      <c r="B2" s="13"/>
      <c r="C2" s="22"/>
    </row>
    <row r="3" spans="1:42" x14ac:dyDescent="0.2">
      <c r="A3" s="11"/>
      <c r="B3" s="17" t="s">
        <v>87</v>
      </c>
      <c r="C3" s="17" t="s">
        <v>85</v>
      </c>
      <c r="U3" s="2" t="s">
        <v>85</v>
      </c>
    </row>
    <row r="4" spans="1:42" x14ac:dyDescent="0.2">
      <c r="A4" s="1" t="s">
        <v>8</v>
      </c>
      <c r="B4" s="27">
        <f t="shared" ref="B4:B47" si="0">SUM(X4:AM4)</f>
        <v>9</v>
      </c>
      <c r="C4" s="27">
        <f t="shared" ref="C4:C47" si="1">COUNT(AO4:AP4)</f>
        <v>2</v>
      </c>
      <c r="D4" s="28" t="s">
        <v>68</v>
      </c>
      <c r="E4" s="28" t="s">
        <v>71</v>
      </c>
      <c r="F4" s="28" t="s">
        <v>81</v>
      </c>
      <c r="G4" s="28" t="s">
        <v>52</v>
      </c>
      <c r="H4" s="28" t="s">
        <v>76</v>
      </c>
      <c r="I4" s="28" t="s">
        <v>66</v>
      </c>
      <c r="J4" s="28" t="s">
        <v>70</v>
      </c>
      <c r="K4" s="28" t="s">
        <v>57</v>
      </c>
      <c r="L4" s="28" t="s">
        <v>54</v>
      </c>
      <c r="M4" s="28" t="s">
        <v>59</v>
      </c>
      <c r="N4" s="28" t="s">
        <v>51</v>
      </c>
      <c r="O4" s="28" t="s">
        <v>60</v>
      </c>
      <c r="P4" s="28" t="s">
        <v>64</v>
      </c>
      <c r="Q4" s="28" t="s">
        <v>50</v>
      </c>
      <c r="R4" s="28" t="s">
        <v>79</v>
      </c>
      <c r="S4" s="28" t="s">
        <v>73</v>
      </c>
      <c r="U4" s="25" t="s">
        <v>50</v>
      </c>
      <c r="V4" s="25" t="s">
        <v>60</v>
      </c>
      <c r="X4" s="12">
        <f t="shared" ref="X4:X47" si="2">IF(D4=$D$52,1,0)</f>
        <v>0</v>
      </c>
      <c r="Y4" s="12">
        <f t="shared" ref="Y4:Y47" si="3">IF(E4=$E$52,1,0)</f>
        <v>1</v>
      </c>
      <c r="Z4" s="12">
        <f t="shared" ref="Z4:Z47" si="4">IF(F4=$F$52,1,0)</f>
        <v>0</v>
      </c>
      <c r="AA4" s="12">
        <f t="shared" ref="AA4:AA47" si="5">IF(G4=$G$52,1,0)</f>
        <v>0</v>
      </c>
      <c r="AB4" s="12">
        <f t="shared" ref="AB4:AB47" si="6">IF(H4=$H$52,1,0)</f>
        <v>0</v>
      </c>
      <c r="AC4" s="12">
        <f t="shared" ref="AC4:AC47" si="7">IF(I4=$I$52,1,0)</f>
        <v>0</v>
      </c>
      <c r="AD4" s="12">
        <f t="shared" ref="AD4:AD47" si="8">IF(J4=$J$52,1,0)</f>
        <v>1</v>
      </c>
      <c r="AE4" s="12">
        <f t="shared" ref="AE4:AE47" si="9">IF(K4=$K$52,1,0)</f>
        <v>0</v>
      </c>
      <c r="AF4" s="12">
        <f t="shared" ref="AF4:AF47" si="10">IF(L4=$L$52,1,0)</f>
        <v>0</v>
      </c>
      <c r="AG4" s="12">
        <f t="shared" ref="AG4:AG47" si="11">IF(M4=$M$52,1,0)</f>
        <v>1</v>
      </c>
      <c r="AH4" s="12">
        <f t="shared" ref="AH4:AH47" si="12">IF(N4=$N$52,1,0)</f>
        <v>1</v>
      </c>
      <c r="AI4" s="12">
        <f t="shared" ref="AI4:AI47" si="13">IF(O4=$O$52,1,0)</f>
        <v>1</v>
      </c>
      <c r="AJ4" s="12">
        <f t="shared" ref="AJ4:AJ47" si="14">IF(P4=$P$52,1,0)</f>
        <v>1</v>
      </c>
      <c r="AK4" s="12">
        <f t="shared" ref="AK4:AK47" si="15">IF(Q4=$Q$52,1,0)</f>
        <v>1</v>
      </c>
      <c r="AL4" s="12">
        <f t="shared" ref="AL4:AL47" si="16">IF(R4=$R$52,1,0)</f>
        <v>1</v>
      </c>
      <c r="AM4" s="12">
        <f t="shared" ref="AM4:AM47" si="17">IF(S4=$S$52,1,0)</f>
        <v>1</v>
      </c>
      <c r="AO4">
        <f t="shared" ref="AO4:AO47" si="18">HLOOKUP(U4,$D$52:$S$53,2,FALSE)</f>
        <v>1</v>
      </c>
      <c r="AP4">
        <f t="shared" ref="AP4:AP47" si="19">HLOOKUP(V4,$D$52:$S$53,2,FALSE)</f>
        <v>1</v>
      </c>
    </row>
    <row r="5" spans="1:42" x14ac:dyDescent="0.2">
      <c r="A5" s="1" t="s">
        <v>30</v>
      </c>
      <c r="B5" s="27">
        <f t="shared" si="0"/>
        <v>9</v>
      </c>
      <c r="C5" s="27">
        <f t="shared" si="1"/>
        <v>2</v>
      </c>
      <c r="D5" s="28" t="s">
        <v>55</v>
      </c>
      <c r="E5" s="28" t="s">
        <v>71</v>
      </c>
      <c r="F5" s="28" t="s">
        <v>81</v>
      </c>
      <c r="G5" s="28" t="s">
        <v>52</v>
      </c>
      <c r="H5" s="28" t="s">
        <v>76</v>
      </c>
      <c r="I5" s="28" t="s">
        <v>77</v>
      </c>
      <c r="J5" s="28" t="s">
        <v>70</v>
      </c>
      <c r="K5" s="28" t="s">
        <v>57</v>
      </c>
      <c r="L5" s="28" t="s">
        <v>54</v>
      </c>
      <c r="M5" s="28" t="s">
        <v>62</v>
      </c>
      <c r="N5" s="28" t="s">
        <v>51</v>
      </c>
      <c r="O5" s="28" t="s">
        <v>60</v>
      </c>
      <c r="P5" s="28" t="s">
        <v>64</v>
      </c>
      <c r="Q5" s="28" t="s">
        <v>50</v>
      </c>
      <c r="R5" s="28" t="s">
        <v>63</v>
      </c>
      <c r="S5" s="28" t="s">
        <v>73</v>
      </c>
      <c r="U5" s="25" t="s">
        <v>50</v>
      </c>
      <c r="V5" s="25" t="s">
        <v>60</v>
      </c>
      <c r="X5" s="12">
        <f t="shared" si="2"/>
        <v>1</v>
      </c>
      <c r="Y5" s="12">
        <f t="shared" si="3"/>
        <v>1</v>
      </c>
      <c r="Z5" s="12">
        <f t="shared" si="4"/>
        <v>0</v>
      </c>
      <c r="AA5" s="12">
        <f t="shared" si="5"/>
        <v>0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0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0</v>
      </c>
      <c r="AM5" s="12">
        <f t="shared" si="17"/>
        <v>1</v>
      </c>
      <c r="AO5">
        <f t="shared" si="18"/>
        <v>1</v>
      </c>
      <c r="AP5">
        <f t="shared" si="19"/>
        <v>1</v>
      </c>
    </row>
    <row r="6" spans="1:42" x14ac:dyDescent="0.2">
      <c r="A6" s="1" t="s">
        <v>9</v>
      </c>
      <c r="B6" s="27">
        <f t="shared" si="0"/>
        <v>12</v>
      </c>
      <c r="C6" s="27">
        <f t="shared" si="1"/>
        <v>2</v>
      </c>
      <c r="D6" s="28" t="s">
        <v>55</v>
      </c>
      <c r="E6" s="28" t="s">
        <v>71</v>
      </c>
      <c r="F6" s="28" t="s">
        <v>81</v>
      </c>
      <c r="G6" s="28" t="s">
        <v>52</v>
      </c>
      <c r="H6" s="28" t="s">
        <v>76</v>
      </c>
      <c r="I6" s="28" t="s">
        <v>77</v>
      </c>
      <c r="J6" s="28" t="s">
        <v>70</v>
      </c>
      <c r="K6" s="28" t="s">
        <v>58</v>
      </c>
      <c r="L6" s="28" t="s">
        <v>54</v>
      </c>
      <c r="M6" s="28" t="s">
        <v>59</v>
      </c>
      <c r="N6" s="28" t="s">
        <v>51</v>
      </c>
      <c r="O6" s="28" t="s">
        <v>60</v>
      </c>
      <c r="P6" s="28" t="s">
        <v>64</v>
      </c>
      <c r="Q6" s="28" t="s">
        <v>50</v>
      </c>
      <c r="R6" s="28" t="s">
        <v>79</v>
      </c>
      <c r="S6" s="28" t="s">
        <v>73</v>
      </c>
      <c r="U6" s="25" t="s">
        <v>71</v>
      </c>
      <c r="V6" s="25" t="s">
        <v>70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0</v>
      </c>
      <c r="AB6" s="12">
        <f t="shared" si="6"/>
        <v>0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>
        <f t="shared" si="18"/>
        <v>1</v>
      </c>
      <c r="AP6">
        <f t="shared" si="19"/>
        <v>1</v>
      </c>
    </row>
    <row r="7" spans="1:42" x14ac:dyDescent="0.2">
      <c r="A7" s="1" t="s">
        <v>23</v>
      </c>
      <c r="B7" s="27">
        <f t="shared" si="0"/>
        <v>11</v>
      </c>
      <c r="C7" s="27">
        <f t="shared" si="1"/>
        <v>1</v>
      </c>
      <c r="D7" s="28" t="s">
        <v>55</v>
      </c>
      <c r="E7" s="28" t="s">
        <v>71</v>
      </c>
      <c r="F7" s="28" t="s">
        <v>81</v>
      </c>
      <c r="G7" s="28" t="s">
        <v>52</v>
      </c>
      <c r="H7" s="28" t="s">
        <v>76</v>
      </c>
      <c r="I7" s="28" t="s">
        <v>77</v>
      </c>
      <c r="J7" s="28" t="s">
        <v>70</v>
      </c>
      <c r="K7" s="28" t="s">
        <v>57</v>
      </c>
      <c r="L7" s="28" t="s">
        <v>54</v>
      </c>
      <c r="M7" s="28" t="s">
        <v>59</v>
      </c>
      <c r="N7" s="28" t="s">
        <v>51</v>
      </c>
      <c r="O7" s="28" t="s">
        <v>60</v>
      </c>
      <c r="P7" s="28" t="s">
        <v>64</v>
      </c>
      <c r="Q7" s="28" t="s">
        <v>50</v>
      </c>
      <c r="R7" s="28" t="s">
        <v>79</v>
      </c>
      <c r="S7" s="28" t="s">
        <v>73</v>
      </c>
      <c r="U7" s="25" t="s">
        <v>50</v>
      </c>
      <c r="V7" s="18" t="s">
        <v>54</v>
      </c>
      <c r="X7" s="12">
        <f t="shared" si="2"/>
        <v>1</v>
      </c>
      <c r="Y7" s="12">
        <f t="shared" si="3"/>
        <v>1</v>
      </c>
      <c r="Z7" s="12">
        <f t="shared" si="4"/>
        <v>0</v>
      </c>
      <c r="AA7" s="12">
        <f t="shared" si="5"/>
        <v>0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0</v>
      </c>
      <c r="AF7" s="12">
        <f t="shared" si="10"/>
        <v>0</v>
      </c>
      <c r="AG7" s="12">
        <f t="shared" si="11"/>
        <v>1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1</v>
      </c>
      <c r="AM7" s="12">
        <f t="shared" si="17"/>
        <v>1</v>
      </c>
      <c r="AO7">
        <f t="shared" si="18"/>
        <v>1</v>
      </c>
      <c r="AP7" t="e">
        <f t="shared" si="19"/>
        <v>#N/A</v>
      </c>
    </row>
    <row r="8" spans="1:42" x14ac:dyDescent="0.2">
      <c r="A8" s="1" t="s">
        <v>16</v>
      </c>
      <c r="B8" s="27">
        <f t="shared" si="0"/>
        <v>9</v>
      </c>
      <c r="C8" s="27">
        <f t="shared" si="1"/>
        <v>1</v>
      </c>
      <c r="D8" s="28" t="s">
        <v>68</v>
      </c>
      <c r="E8" s="28" t="s">
        <v>71</v>
      </c>
      <c r="F8" s="28" t="s">
        <v>72</v>
      </c>
      <c r="G8" s="28" t="s">
        <v>52</v>
      </c>
      <c r="H8" s="28" t="s">
        <v>76</v>
      </c>
      <c r="I8" s="28" t="s">
        <v>77</v>
      </c>
      <c r="J8" s="28" t="s">
        <v>70</v>
      </c>
      <c r="K8" s="28" t="s">
        <v>58</v>
      </c>
      <c r="L8" s="28" t="s">
        <v>54</v>
      </c>
      <c r="M8" s="28" t="s">
        <v>59</v>
      </c>
      <c r="N8" s="28" t="s">
        <v>61</v>
      </c>
      <c r="O8" s="28" t="s">
        <v>60</v>
      </c>
      <c r="P8" s="28" t="s">
        <v>64</v>
      </c>
      <c r="Q8" s="28" t="s">
        <v>50</v>
      </c>
      <c r="R8" s="28" t="s">
        <v>63</v>
      </c>
      <c r="S8" s="28" t="s">
        <v>74</v>
      </c>
      <c r="U8" s="18" t="s">
        <v>54</v>
      </c>
      <c r="V8" s="25" t="s">
        <v>64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0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L8" s="12">
        <f t="shared" si="16"/>
        <v>0</v>
      </c>
      <c r="AM8" s="12">
        <f t="shared" si="17"/>
        <v>0</v>
      </c>
      <c r="AO8" t="e">
        <f t="shared" si="18"/>
        <v>#N/A</v>
      </c>
      <c r="AP8">
        <f t="shared" si="19"/>
        <v>1</v>
      </c>
    </row>
    <row r="9" spans="1:42" x14ac:dyDescent="0.2">
      <c r="A9" s="1" t="s">
        <v>32</v>
      </c>
      <c r="B9" s="27">
        <f t="shared" si="0"/>
        <v>11</v>
      </c>
      <c r="C9" s="27">
        <f t="shared" si="1"/>
        <v>2</v>
      </c>
      <c r="D9" s="28" t="s">
        <v>68</v>
      </c>
      <c r="E9" s="28" t="s">
        <v>71</v>
      </c>
      <c r="F9" s="28" t="s">
        <v>81</v>
      </c>
      <c r="G9" s="28" t="s">
        <v>52</v>
      </c>
      <c r="H9" s="28" t="s">
        <v>53</v>
      </c>
      <c r="I9" s="28" t="s">
        <v>77</v>
      </c>
      <c r="J9" s="28" t="s">
        <v>70</v>
      </c>
      <c r="K9" s="28" t="s">
        <v>57</v>
      </c>
      <c r="L9" s="28" t="s">
        <v>54</v>
      </c>
      <c r="M9" s="28" t="s">
        <v>59</v>
      </c>
      <c r="N9" s="28" t="s">
        <v>51</v>
      </c>
      <c r="O9" s="28" t="s">
        <v>60</v>
      </c>
      <c r="P9" s="28" t="s">
        <v>64</v>
      </c>
      <c r="Q9" s="28" t="s">
        <v>50</v>
      </c>
      <c r="R9" s="28" t="s">
        <v>79</v>
      </c>
      <c r="S9" s="28" t="s">
        <v>73</v>
      </c>
      <c r="U9" s="25" t="s">
        <v>50</v>
      </c>
      <c r="V9" s="25" t="s">
        <v>60</v>
      </c>
      <c r="X9" s="12">
        <f t="shared" si="2"/>
        <v>0</v>
      </c>
      <c r="Y9" s="12">
        <f t="shared" si="3"/>
        <v>1</v>
      </c>
      <c r="Z9" s="12">
        <f t="shared" si="4"/>
        <v>0</v>
      </c>
      <c r="AA9" s="12">
        <f t="shared" si="5"/>
        <v>0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>
        <f t="shared" si="18"/>
        <v>1</v>
      </c>
      <c r="AP9">
        <f t="shared" si="19"/>
        <v>1</v>
      </c>
    </row>
    <row r="10" spans="1:42" x14ac:dyDescent="0.2">
      <c r="A10" s="1" t="s">
        <v>15</v>
      </c>
      <c r="B10" s="27">
        <f t="shared" si="0"/>
        <v>10</v>
      </c>
      <c r="C10" s="27">
        <f t="shared" si="1"/>
        <v>2</v>
      </c>
      <c r="D10" s="28" t="s">
        <v>68</v>
      </c>
      <c r="E10" s="28" t="s">
        <v>71</v>
      </c>
      <c r="F10" s="28" t="s">
        <v>81</v>
      </c>
      <c r="G10" s="28" t="s">
        <v>52</v>
      </c>
      <c r="H10" s="28" t="s">
        <v>76</v>
      </c>
      <c r="I10" s="28" t="s">
        <v>77</v>
      </c>
      <c r="J10" s="28" t="s">
        <v>70</v>
      </c>
      <c r="K10" s="28" t="s">
        <v>57</v>
      </c>
      <c r="L10" s="28" t="s">
        <v>54</v>
      </c>
      <c r="M10" s="28" t="s">
        <v>59</v>
      </c>
      <c r="N10" s="28" t="s">
        <v>51</v>
      </c>
      <c r="O10" s="28" t="s">
        <v>60</v>
      </c>
      <c r="P10" s="28" t="s">
        <v>64</v>
      </c>
      <c r="Q10" s="28" t="s">
        <v>50</v>
      </c>
      <c r="R10" s="28" t="s">
        <v>79</v>
      </c>
      <c r="S10" s="28" t="s">
        <v>73</v>
      </c>
      <c r="U10" s="25" t="s">
        <v>73</v>
      </c>
      <c r="V10" s="25" t="s">
        <v>50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0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1</v>
      </c>
      <c r="AM10" s="12">
        <f t="shared" si="17"/>
        <v>1</v>
      </c>
      <c r="AO10">
        <f t="shared" si="18"/>
        <v>1</v>
      </c>
      <c r="AP10">
        <f t="shared" si="19"/>
        <v>1</v>
      </c>
    </row>
    <row r="11" spans="1:42" x14ac:dyDescent="0.2">
      <c r="A11" s="1" t="s">
        <v>20</v>
      </c>
      <c r="B11" s="27">
        <f t="shared" si="0"/>
        <v>14</v>
      </c>
      <c r="C11" s="27">
        <f t="shared" si="1"/>
        <v>1</v>
      </c>
      <c r="D11" s="28" t="s">
        <v>55</v>
      </c>
      <c r="E11" s="28" t="s">
        <v>71</v>
      </c>
      <c r="F11" s="28" t="s">
        <v>81</v>
      </c>
      <c r="G11" s="28" t="s">
        <v>52</v>
      </c>
      <c r="H11" s="28" t="s">
        <v>53</v>
      </c>
      <c r="I11" s="28" t="s">
        <v>77</v>
      </c>
      <c r="J11" s="28" t="s">
        <v>70</v>
      </c>
      <c r="K11" s="28" t="s">
        <v>58</v>
      </c>
      <c r="L11" s="28" t="s">
        <v>69</v>
      </c>
      <c r="M11" s="28" t="s">
        <v>59</v>
      </c>
      <c r="N11" s="28" t="s">
        <v>51</v>
      </c>
      <c r="O11" s="28" t="s">
        <v>60</v>
      </c>
      <c r="P11" s="28" t="s">
        <v>64</v>
      </c>
      <c r="Q11" s="28" t="s">
        <v>50</v>
      </c>
      <c r="R11" s="28" t="s">
        <v>79</v>
      </c>
      <c r="S11" s="28" t="s">
        <v>73</v>
      </c>
      <c r="U11" s="25" t="s">
        <v>60</v>
      </c>
      <c r="V11" s="18" t="s">
        <v>81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>
        <f t="shared" si="18"/>
        <v>1</v>
      </c>
      <c r="AP11" t="e">
        <f t="shared" si="19"/>
        <v>#N/A</v>
      </c>
    </row>
    <row r="12" spans="1:42" x14ac:dyDescent="0.2">
      <c r="A12" s="1" t="s">
        <v>26</v>
      </c>
      <c r="B12" s="27">
        <f t="shared" si="0"/>
        <v>11</v>
      </c>
      <c r="C12" s="27">
        <f t="shared" si="1"/>
        <v>1</v>
      </c>
      <c r="D12" s="28" t="s">
        <v>68</v>
      </c>
      <c r="E12" s="28" t="s">
        <v>71</v>
      </c>
      <c r="F12" s="28" t="s">
        <v>81</v>
      </c>
      <c r="G12" s="28" t="s">
        <v>52</v>
      </c>
      <c r="H12" s="28" t="s">
        <v>53</v>
      </c>
      <c r="I12" s="28" t="s">
        <v>77</v>
      </c>
      <c r="J12" s="28" t="s">
        <v>70</v>
      </c>
      <c r="K12" s="28" t="s">
        <v>58</v>
      </c>
      <c r="L12" s="28" t="s">
        <v>54</v>
      </c>
      <c r="M12" s="28" t="s">
        <v>59</v>
      </c>
      <c r="N12" s="28" t="s">
        <v>51</v>
      </c>
      <c r="O12" s="28" t="s">
        <v>60</v>
      </c>
      <c r="P12" s="28" t="s">
        <v>64</v>
      </c>
      <c r="Q12" s="28" t="s">
        <v>50</v>
      </c>
      <c r="R12" s="28" t="s">
        <v>63</v>
      </c>
      <c r="S12" s="28" t="s">
        <v>73</v>
      </c>
      <c r="U12" s="25" t="s">
        <v>50</v>
      </c>
      <c r="V12" s="18" t="s">
        <v>54</v>
      </c>
      <c r="X12" s="12">
        <f t="shared" si="2"/>
        <v>0</v>
      </c>
      <c r="Y12" s="12">
        <f t="shared" si="3"/>
        <v>1</v>
      </c>
      <c r="Z12" s="12">
        <f t="shared" si="4"/>
        <v>0</v>
      </c>
      <c r="AA12" s="12">
        <f t="shared" si="5"/>
        <v>0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1</v>
      </c>
      <c r="AL12" s="12">
        <f t="shared" si="16"/>
        <v>0</v>
      </c>
      <c r="AM12" s="12">
        <f t="shared" si="17"/>
        <v>1</v>
      </c>
      <c r="AO12">
        <f t="shared" si="18"/>
        <v>1</v>
      </c>
      <c r="AP12" t="e">
        <f t="shared" si="19"/>
        <v>#N/A</v>
      </c>
    </row>
    <row r="13" spans="1:42" x14ac:dyDescent="0.2">
      <c r="A13" s="1" t="s">
        <v>29</v>
      </c>
      <c r="B13" s="27">
        <f t="shared" si="0"/>
        <v>13</v>
      </c>
      <c r="C13" s="27">
        <f t="shared" si="1"/>
        <v>1</v>
      </c>
      <c r="D13" s="28" t="s">
        <v>55</v>
      </c>
      <c r="E13" s="28" t="s">
        <v>71</v>
      </c>
      <c r="F13" s="28" t="s">
        <v>81</v>
      </c>
      <c r="G13" s="28" t="s">
        <v>67</v>
      </c>
      <c r="H13" s="28" t="s">
        <v>76</v>
      </c>
      <c r="I13" s="28" t="s">
        <v>66</v>
      </c>
      <c r="J13" s="28" t="s">
        <v>70</v>
      </c>
      <c r="K13" s="28" t="s">
        <v>58</v>
      </c>
      <c r="L13" s="28" t="s">
        <v>69</v>
      </c>
      <c r="M13" s="28" t="s">
        <v>59</v>
      </c>
      <c r="N13" s="28" t="s">
        <v>51</v>
      </c>
      <c r="O13" s="28" t="s">
        <v>60</v>
      </c>
      <c r="P13" s="28" t="s">
        <v>64</v>
      </c>
      <c r="Q13" s="28" t="s">
        <v>50</v>
      </c>
      <c r="R13" s="28" t="s">
        <v>79</v>
      </c>
      <c r="S13" s="28" t="s">
        <v>73</v>
      </c>
      <c r="U13" s="18" t="s">
        <v>81</v>
      </c>
      <c r="V13" s="25" t="s">
        <v>59</v>
      </c>
      <c r="X13" s="12">
        <f t="shared" si="2"/>
        <v>1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0</v>
      </c>
      <c r="AC13" s="12">
        <f t="shared" si="7"/>
        <v>0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 t="e">
        <f t="shared" si="18"/>
        <v>#N/A</v>
      </c>
      <c r="AP13">
        <f t="shared" si="19"/>
        <v>1</v>
      </c>
    </row>
    <row r="14" spans="1:42" x14ac:dyDescent="0.2">
      <c r="A14" s="1" t="s">
        <v>31</v>
      </c>
      <c r="B14" s="27">
        <f t="shared" si="0"/>
        <v>12</v>
      </c>
      <c r="C14" s="27">
        <f t="shared" si="1"/>
        <v>2</v>
      </c>
      <c r="D14" s="28" t="s">
        <v>55</v>
      </c>
      <c r="E14" s="28" t="s">
        <v>71</v>
      </c>
      <c r="F14" s="28" t="s">
        <v>81</v>
      </c>
      <c r="G14" s="28" t="s">
        <v>52</v>
      </c>
      <c r="H14" s="28" t="s">
        <v>76</v>
      </c>
      <c r="I14" s="28" t="s">
        <v>77</v>
      </c>
      <c r="J14" s="28" t="s">
        <v>70</v>
      </c>
      <c r="K14" s="28" t="s">
        <v>58</v>
      </c>
      <c r="L14" s="28" t="s">
        <v>54</v>
      </c>
      <c r="M14" s="28" t="s">
        <v>59</v>
      </c>
      <c r="N14" s="28" t="s">
        <v>51</v>
      </c>
      <c r="O14" s="28" t="s">
        <v>60</v>
      </c>
      <c r="P14" s="28" t="s">
        <v>64</v>
      </c>
      <c r="Q14" s="28" t="s">
        <v>50</v>
      </c>
      <c r="R14" s="28" t="s">
        <v>79</v>
      </c>
      <c r="S14" s="28" t="s">
        <v>73</v>
      </c>
      <c r="U14" s="25" t="s">
        <v>50</v>
      </c>
      <c r="V14" s="25" t="s">
        <v>60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0</v>
      </c>
      <c r="AB14" s="12">
        <f t="shared" si="6"/>
        <v>0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>
        <f t="shared" si="18"/>
        <v>1</v>
      </c>
      <c r="AP14">
        <f t="shared" si="19"/>
        <v>1</v>
      </c>
    </row>
    <row r="15" spans="1:42" x14ac:dyDescent="0.2">
      <c r="A15" s="1" t="s">
        <v>33</v>
      </c>
      <c r="B15" s="27">
        <f t="shared" si="0"/>
        <v>11</v>
      </c>
      <c r="C15" s="27">
        <f t="shared" si="1"/>
        <v>0</v>
      </c>
      <c r="D15" s="28" t="s">
        <v>55</v>
      </c>
      <c r="E15" s="28" t="s">
        <v>71</v>
      </c>
      <c r="F15" s="28" t="s">
        <v>81</v>
      </c>
      <c r="G15" s="28" t="s">
        <v>67</v>
      </c>
      <c r="H15" s="28" t="s">
        <v>76</v>
      </c>
      <c r="I15" s="28" t="s">
        <v>77</v>
      </c>
      <c r="J15" s="28" t="s">
        <v>70</v>
      </c>
      <c r="K15" s="28" t="s">
        <v>57</v>
      </c>
      <c r="L15" s="28" t="s">
        <v>54</v>
      </c>
      <c r="M15" s="28" t="s">
        <v>59</v>
      </c>
      <c r="N15" s="28" t="s">
        <v>51</v>
      </c>
      <c r="O15" s="28" t="s">
        <v>60</v>
      </c>
      <c r="P15" s="28" t="s">
        <v>64</v>
      </c>
      <c r="Q15" s="28" t="s">
        <v>50</v>
      </c>
      <c r="R15" s="28" t="s">
        <v>79</v>
      </c>
      <c r="S15" s="28" t="s">
        <v>74</v>
      </c>
      <c r="U15" s="18" t="s">
        <v>76</v>
      </c>
      <c r="V15" s="18" t="s">
        <v>81</v>
      </c>
      <c r="X15" s="12">
        <f t="shared" si="2"/>
        <v>1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0</v>
      </c>
      <c r="AO15" t="e">
        <f t="shared" si="18"/>
        <v>#N/A</v>
      </c>
      <c r="AP15" t="e">
        <f t="shared" si="19"/>
        <v>#N/A</v>
      </c>
    </row>
    <row r="16" spans="1:42" x14ac:dyDescent="0.2">
      <c r="A16" s="1" t="s">
        <v>34</v>
      </c>
      <c r="B16" s="27">
        <f t="shared" si="0"/>
        <v>11</v>
      </c>
      <c r="C16" s="27">
        <f t="shared" si="1"/>
        <v>2</v>
      </c>
      <c r="D16" s="28" t="s">
        <v>55</v>
      </c>
      <c r="E16" s="28" t="s">
        <v>71</v>
      </c>
      <c r="F16" s="28" t="s">
        <v>81</v>
      </c>
      <c r="G16" s="28" t="s">
        <v>52</v>
      </c>
      <c r="H16" s="28" t="s">
        <v>53</v>
      </c>
      <c r="I16" s="28" t="s">
        <v>77</v>
      </c>
      <c r="J16" s="28" t="s">
        <v>70</v>
      </c>
      <c r="K16" s="28" t="s">
        <v>58</v>
      </c>
      <c r="L16" s="28" t="s">
        <v>54</v>
      </c>
      <c r="M16" s="28" t="s">
        <v>59</v>
      </c>
      <c r="N16" s="28" t="s">
        <v>51</v>
      </c>
      <c r="O16" s="28" t="s">
        <v>80</v>
      </c>
      <c r="P16" s="28" t="s">
        <v>64</v>
      </c>
      <c r="Q16" s="28" t="s">
        <v>50</v>
      </c>
      <c r="R16" s="28" t="s">
        <v>79</v>
      </c>
      <c r="S16" s="28" t="s">
        <v>74</v>
      </c>
      <c r="U16" s="25" t="s">
        <v>58</v>
      </c>
      <c r="V16" s="25" t="s">
        <v>53</v>
      </c>
      <c r="X16" s="12">
        <f t="shared" si="2"/>
        <v>1</v>
      </c>
      <c r="Y16" s="12">
        <f t="shared" si="3"/>
        <v>1</v>
      </c>
      <c r="Z16" s="12">
        <f t="shared" si="4"/>
        <v>0</v>
      </c>
      <c r="AA16" s="12">
        <f t="shared" si="5"/>
        <v>0</v>
      </c>
      <c r="AB16" s="12">
        <f t="shared" si="6"/>
        <v>1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L16" s="12">
        <f t="shared" si="16"/>
        <v>1</v>
      </c>
      <c r="AM16" s="12">
        <f t="shared" si="17"/>
        <v>0</v>
      </c>
      <c r="AO16">
        <f t="shared" si="18"/>
        <v>1</v>
      </c>
      <c r="AP16">
        <f t="shared" si="19"/>
        <v>1</v>
      </c>
    </row>
    <row r="17" spans="1:42" x14ac:dyDescent="0.2">
      <c r="A17" s="1" t="s">
        <v>18</v>
      </c>
      <c r="B17" s="27">
        <f t="shared" si="0"/>
        <v>12</v>
      </c>
      <c r="C17" s="27">
        <f t="shared" si="1"/>
        <v>2</v>
      </c>
      <c r="D17" s="28" t="s">
        <v>55</v>
      </c>
      <c r="E17" s="28" t="s">
        <v>71</v>
      </c>
      <c r="F17" s="28" t="s">
        <v>81</v>
      </c>
      <c r="G17" s="28" t="s">
        <v>52</v>
      </c>
      <c r="H17" s="28" t="s">
        <v>53</v>
      </c>
      <c r="I17" s="28" t="s">
        <v>66</v>
      </c>
      <c r="J17" s="28" t="s">
        <v>70</v>
      </c>
      <c r="K17" s="28" t="s">
        <v>58</v>
      </c>
      <c r="L17" s="28" t="s">
        <v>54</v>
      </c>
      <c r="M17" s="28" t="s">
        <v>59</v>
      </c>
      <c r="N17" s="28" t="s">
        <v>51</v>
      </c>
      <c r="O17" s="28" t="s">
        <v>60</v>
      </c>
      <c r="P17" s="28" t="s">
        <v>64</v>
      </c>
      <c r="Q17" s="28" t="s">
        <v>50</v>
      </c>
      <c r="R17" s="28" t="s">
        <v>79</v>
      </c>
      <c r="S17" s="28" t="s">
        <v>73</v>
      </c>
      <c r="U17" s="25" t="s">
        <v>50</v>
      </c>
      <c r="V17" s="25" t="s">
        <v>60</v>
      </c>
      <c r="X17" s="12">
        <f t="shared" si="2"/>
        <v>1</v>
      </c>
      <c r="Y17" s="12">
        <f t="shared" si="3"/>
        <v>1</v>
      </c>
      <c r="Z17" s="12">
        <f t="shared" si="4"/>
        <v>0</v>
      </c>
      <c r="AA17" s="12">
        <f t="shared" si="5"/>
        <v>0</v>
      </c>
      <c r="AB17" s="12">
        <f t="shared" si="6"/>
        <v>1</v>
      </c>
      <c r="AC17" s="12">
        <f t="shared" si="7"/>
        <v>0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>
        <f t="shared" si="18"/>
        <v>1</v>
      </c>
      <c r="AP17">
        <f t="shared" si="19"/>
        <v>1</v>
      </c>
    </row>
    <row r="18" spans="1:42" x14ac:dyDescent="0.2">
      <c r="A18" s="1" t="s">
        <v>22</v>
      </c>
      <c r="B18" s="27" t="s">
        <v>93</v>
      </c>
      <c r="C18" s="27">
        <f t="shared" si="1"/>
        <v>0</v>
      </c>
      <c r="D18" s="28" t="s">
        <v>86</v>
      </c>
      <c r="E18" s="28" t="s">
        <v>86</v>
      </c>
      <c r="F18" s="28" t="s">
        <v>86</v>
      </c>
      <c r="G18" s="28" t="s">
        <v>86</v>
      </c>
      <c r="H18" s="28" t="s">
        <v>86</v>
      </c>
      <c r="I18" s="28" t="s">
        <v>86</v>
      </c>
      <c r="J18" s="28" t="s">
        <v>86</v>
      </c>
      <c r="K18" s="28" t="s">
        <v>86</v>
      </c>
      <c r="L18" s="28" t="s">
        <v>86</v>
      </c>
      <c r="M18" s="28" t="s">
        <v>86</v>
      </c>
      <c r="N18" s="28" t="s">
        <v>86</v>
      </c>
      <c r="O18" s="28" t="s">
        <v>86</v>
      </c>
      <c r="P18" s="28" t="s">
        <v>86</v>
      </c>
      <c r="Q18" s="28" t="s">
        <v>86</v>
      </c>
      <c r="R18" s="28" t="s">
        <v>86</v>
      </c>
      <c r="S18" s="28" t="s">
        <v>86</v>
      </c>
      <c r="U18" s="18" t="s">
        <v>86</v>
      </c>
      <c r="V18" s="18" t="s">
        <v>86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0</v>
      </c>
      <c r="AO18" t="e">
        <f t="shared" si="18"/>
        <v>#N/A</v>
      </c>
      <c r="AP18" t="e">
        <f t="shared" si="19"/>
        <v>#N/A</v>
      </c>
    </row>
    <row r="19" spans="1:42" x14ac:dyDescent="0.2">
      <c r="A19" s="1" t="s">
        <v>14</v>
      </c>
      <c r="B19" s="27">
        <f t="shared" si="0"/>
        <v>11</v>
      </c>
      <c r="C19" s="27">
        <f t="shared" si="1"/>
        <v>2</v>
      </c>
      <c r="D19" s="28" t="s">
        <v>68</v>
      </c>
      <c r="E19" s="28" t="s">
        <v>71</v>
      </c>
      <c r="F19" s="28" t="s">
        <v>81</v>
      </c>
      <c r="G19" s="28" t="s">
        <v>52</v>
      </c>
      <c r="H19" s="28" t="s">
        <v>76</v>
      </c>
      <c r="I19" s="28" t="s">
        <v>77</v>
      </c>
      <c r="J19" s="28" t="s">
        <v>70</v>
      </c>
      <c r="K19" s="28" t="s">
        <v>58</v>
      </c>
      <c r="L19" s="28" t="s">
        <v>54</v>
      </c>
      <c r="M19" s="28" t="s">
        <v>59</v>
      </c>
      <c r="N19" s="28" t="s">
        <v>51</v>
      </c>
      <c r="O19" s="28" t="s">
        <v>60</v>
      </c>
      <c r="P19" s="28" t="s">
        <v>64</v>
      </c>
      <c r="Q19" s="28" t="s">
        <v>50</v>
      </c>
      <c r="R19" s="28" t="s">
        <v>79</v>
      </c>
      <c r="S19" s="28" t="s">
        <v>73</v>
      </c>
      <c r="U19" s="25" t="s">
        <v>64</v>
      </c>
      <c r="V19" s="25" t="s">
        <v>51</v>
      </c>
      <c r="X19" s="12">
        <f t="shared" si="2"/>
        <v>0</v>
      </c>
      <c r="Y19" s="12">
        <f t="shared" si="3"/>
        <v>1</v>
      </c>
      <c r="Z19" s="12">
        <f t="shared" si="4"/>
        <v>0</v>
      </c>
      <c r="AA19" s="12">
        <f t="shared" si="5"/>
        <v>0</v>
      </c>
      <c r="AB19" s="12">
        <f t="shared" si="6"/>
        <v>0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>
        <f t="shared" si="18"/>
        <v>1</v>
      </c>
      <c r="AP19">
        <f t="shared" si="19"/>
        <v>1</v>
      </c>
    </row>
    <row r="20" spans="1:42" x14ac:dyDescent="0.2">
      <c r="A20" s="1" t="s">
        <v>35</v>
      </c>
      <c r="B20" s="27">
        <f t="shared" si="0"/>
        <v>10</v>
      </c>
      <c r="C20" s="27">
        <f t="shared" si="1"/>
        <v>2</v>
      </c>
      <c r="D20" s="28" t="s">
        <v>68</v>
      </c>
      <c r="E20" s="28" t="s">
        <v>71</v>
      </c>
      <c r="F20" s="28" t="s">
        <v>81</v>
      </c>
      <c r="G20" s="28" t="s">
        <v>67</v>
      </c>
      <c r="H20" s="28" t="s">
        <v>76</v>
      </c>
      <c r="I20" s="28" t="s">
        <v>66</v>
      </c>
      <c r="J20" s="28" t="s">
        <v>70</v>
      </c>
      <c r="K20" s="28" t="s">
        <v>57</v>
      </c>
      <c r="L20" s="28" t="s">
        <v>54</v>
      </c>
      <c r="M20" s="28" t="s">
        <v>59</v>
      </c>
      <c r="N20" s="28" t="s">
        <v>51</v>
      </c>
      <c r="O20" s="28" t="s">
        <v>60</v>
      </c>
      <c r="P20" s="28" t="s">
        <v>64</v>
      </c>
      <c r="Q20" s="28" t="s">
        <v>50</v>
      </c>
      <c r="R20" s="28" t="s">
        <v>79</v>
      </c>
      <c r="S20" s="28" t="s">
        <v>73</v>
      </c>
      <c r="U20" s="25" t="s">
        <v>51</v>
      </c>
      <c r="V20" s="25" t="s">
        <v>58</v>
      </c>
      <c r="X20" s="12">
        <f t="shared" si="2"/>
        <v>0</v>
      </c>
      <c r="Y20" s="12">
        <f t="shared" si="3"/>
        <v>1</v>
      </c>
      <c r="Z20" s="12">
        <f t="shared" si="4"/>
        <v>0</v>
      </c>
      <c r="AA20" s="12">
        <f t="shared" si="5"/>
        <v>1</v>
      </c>
      <c r="AB20" s="12">
        <f t="shared" si="6"/>
        <v>0</v>
      </c>
      <c r="AC20" s="12">
        <f t="shared" si="7"/>
        <v>0</v>
      </c>
      <c r="AD20" s="12">
        <f t="shared" si="8"/>
        <v>1</v>
      </c>
      <c r="AE20" s="12">
        <f t="shared" si="9"/>
        <v>0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>
        <f t="shared" si="18"/>
        <v>1</v>
      </c>
      <c r="AP20">
        <f t="shared" si="19"/>
        <v>1</v>
      </c>
    </row>
    <row r="21" spans="1:42" x14ac:dyDescent="0.2">
      <c r="A21" s="1" t="s">
        <v>36</v>
      </c>
      <c r="B21" s="27" t="s">
        <v>93</v>
      </c>
      <c r="C21" s="27">
        <f t="shared" si="1"/>
        <v>0</v>
      </c>
      <c r="D21" s="28" t="s">
        <v>86</v>
      </c>
      <c r="E21" s="28" t="s">
        <v>86</v>
      </c>
      <c r="F21" s="28" t="s">
        <v>86</v>
      </c>
      <c r="G21" s="28" t="s">
        <v>86</v>
      </c>
      <c r="H21" s="28" t="s">
        <v>86</v>
      </c>
      <c r="I21" s="28" t="s">
        <v>86</v>
      </c>
      <c r="J21" s="28" t="s">
        <v>86</v>
      </c>
      <c r="K21" s="28" t="s">
        <v>86</v>
      </c>
      <c r="L21" s="28" t="s">
        <v>86</v>
      </c>
      <c r="M21" s="28" t="s">
        <v>86</v>
      </c>
      <c r="N21" s="28" t="s">
        <v>86</v>
      </c>
      <c r="O21" s="28" t="s">
        <v>86</v>
      </c>
      <c r="P21" s="28" t="s">
        <v>86</v>
      </c>
      <c r="Q21" s="28" t="s">
        <v>86</v>
      </c>
      <c r="R21" s="28" t="s">
        <v>86</v>
      </c>
      <c r="S21" s="28" t="s">
        <v>86</v>
      </c>
      <c r="U21" s="18" t="s">
        <v>86</v>
      </c>
      <c r="V21" s="18" t="s">
        <v>86</v>
      </c>
      <c r="X21" s="12">
        <f t="shared" si="2"/>
        <v>0</v>
      </c>
      <c r="Y21" s="12">
        <f t="shared" si="3"/>
        <v>0</v>
      </c>
      <c r="Z21" s="12">
        <f t="shared" si="4"/>
        <v>0</v>
      </c>
      <c r="AA21" s="12">
        <f t="shared" si="5"/>
        <v>0</v>
      </c>
      <c r="AB21" s="12">
        <f t="shared" si="6"/>
        <v>0</v>
      </c>
      <c r="AC21" s="12">
        <f t="shared" si="7"/>
        <v>0</v>
      </c>
      <c r="AD21" s="12">
        <f t="shared" si="8"/>
        <v>0</v>
      </c>
      <c r="AE21" s="12">
        <f t="shared" si="9"/>
        <v>0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0</v>
      </c>
      <c r="AJ21" s="12">
        <f t="shared" si="14"/>
        <v>0</v>
      </c>
      <c r="AK21" s="12">
        <f t="shared" si="15"/>
        <v>0</v>
      </c>
      <c r="AL21" s="12">
        <f t="shared" si="16"/>
        <v>0</v>
      </c>
      <c r="AM21" s="12">
        <f t="shared" si="17"/>
        <v>0</v>
      </c>
      <c r="AO21" t="e">
        <f t="shared" si="18"/>
        <v>#N/A</v>
      </c>
      <c r="AP21" t="e">
        <f t="shared" si="19"/>
        <v>#N/A</v>
      </c>
    </row>
    <row r="22" spans="1:42" x14ac:dyDescent="0.2">
      <c r="A22" s="1" t="s">
        <v>37</v>
      </c>
      <c r="B22" s="27">
        <f t="shared" si="0"/>
        <v>10</v>
      </c>
      <c r="C22" s="27">
        <f t="shared" si="1"/>
        <v>2</v>
      </c>
      <c r="D22" s="28" t="s">
        <v>68</v>
      </c>
      <c r="E22" s="28" t="s">
        <v>71</v>
      </c>
      <c r="F22" s="28" t="s">
        <v>81</v>
      </c>
      <c r="G22" s="28" t="s">
        <v>67</v>
      </c>
      <c r="H22" s="28" t="s">
        <v>76</v>
      </c>
      <c r="I22" s="28" t="s">
        <v>66</v>
      </c>
      <c r="J22" s="28" t="s">
        <v>70</v>
      </c>
      <c r="K22" s="28" t="s">
        <v>57</v>
      </c>
      <c r="L22" s="28" t="s">
        <v>54</v>
      </c>
      <c r="M22" s="28" t="s">
        <v>59</v>
      </c>
      <c r="N22" s="28" t="s">
        <v>51</v>
      </c>
      <c r="O22" s="28" t="s">
        <v>60</v>
      </c>
      <c r="P22" s="28" t="s">
        <v>64</v>
      </c>
      <c r="Q22" s="28" t="s">
        <v>50</v>
      </c>
      <c r="R22" s="28" t="s">
        <v>79</v>
      </c>
      <c r="S22" s="28" t="s">
        <v>73</v>
      </c>
      <c r="U22" s="25" t="s">
        <v>64</v>
      </c>
      <c r="V22" s="25" t="s">
        <v>51</v>
      </c>
      <c r="X22" s="12">
        <f t="shared" si="2"/>
        <v>0</v>
      </c>
      <c r="Y22" s="12">
        <f t="shared" si="3"/>
        <v>1</v>
      </c>
      <c r="Z22" s="12">
        <f t="shared" si="4"/>
        <v>0</v>
      </c>
      <c r="AA22" s="12">
        <f t="shared" si="5"/>
        <v>1</v>
      </c>
      <c r="AB22" s="12">
        <f t="shared" si="6"/>
        <v>0</v>
      </c>
      <c r="AC22" s="12">
        <f t="shared" si="7"/>
        <v>0</v>
      </c>
      <c r="AD22" s="12">
        <f t="shared" si="8"/>
        <v>1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>
        <f t="shared" si="18"/>
        <v>1</v>
      </c>
      <c r="AP22">
        <f t="shared" si="19"/>
        <v>1</v>
      </c>
    </row>
    <row r="23" spans="1:42" x14ac:dyDescent="0.2">
      <c r="A23" s="1" t="s">
        <v>17</v>
      </c>
      <c r="B23" s="27">
        <f t="shared" si="0"/>
        <v>10</v>
      </c>
      <c r="C23" s="27">
        <f t="shared" si="1"/>
        <v>2</v>
      </c>
      <c r="D23" s="28" t="s">
        <v>68</v>
      </c>
      <c r="E23" s="28" t="s">
        <v>71</v>
      </c>
      <c r="F23" s="28" t="s">
        <v>81</v>
      </c>
      <c r="G23" s="28" t="s">
        <v>52</v>
      </c>
      <c r="H23" s="28" t="s">
        <v>53</v>
      </c>
      <c r="I23" s="28" t="s">
        <v>66</v>
      </c>
      <c r="J23" s="28" t="s">
        <v>70</v>
      </c>
      <c r="K23" s="28" t="s">
        <v>58</v>
      </c>
      <c r="L23" s="28" t="s">
        <v>54</v>
      </c>
      <c r="M23" s="28" t="s">
        <v>59</v>
      </c>
      <c r="N23" s="28" t="s">
        <v>51</v>
      </c>
      <c r="O23" s="28" t="s">
        <v>60</v>
      </c>
      <c r="P23" s="28" t="s">
        <v>64</v>
      </c>
      <c r="Q23" s="28" t="s">
        <v>50</v>
      </c>
      <c r="R23" s="28" t="s">
        <v>79</v>
      </c>
      <c r="S23" s="28" t="s">
        <v>74</v>
      </c>
      <c r="U23" s="25" t="s">
        <v>51</v>
      </c>
      <c r="V23" s="25" t="s">
        <v>58</v>
      </c>
      <c r="X23" s="12">
        <f t="shared" si="2"/>
        <v>0</v>
      </c>
      <c r="Y23" s="12">
        <f t="shared" si="3"/>
        <v>1</v>
      </c>
      <c r="Z23" s="12">
        <f t="shared" si="4"/>
        <v>0</v>
      </c>
      <c r="AA23" s="12">
        <f t="shared" si="5"/>
        <v>0</v>
      </c>
      <c r="AB23" s="12">
        <f t="shared" si="6"/>
        <v>1</v>
      </c>
      <c r="AC23" s="12">
        <f t="shared" si="7"/>
        <v>0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1</v>
      </c>
      <c r="AK23" s="12">
        <f t="shared" si="15"/>
        <v>1</v>
      </c>
      <c r="AL23" s="12">
        <f t="shared" si="16"/>
        <v>1</v>
      </c>
      <c r="AM23" s="12">
        <f t="shared" si="17"/>
        <v>0</v>
      </c>
      <c r="AO23">
        <f t="shared" si="18"/>
        <v>1</v>
      </c>
      <c r="AP23">
        <f t="shared" si="19"/>
        <v>1</v>
      </c>
    </row>
    <row r="24" spans="1:42" x14ac:dyDescent="0.2">
      <c r="A24" s="1" t="s">
        <v>28</v>
      </c>
      <c r="B24" s="27">
        <f t="shared" si="0"/>
        <v>13</v>
      </c>
      <c r="C24" s="27">
        <f t="shared" si="1"/>
        <v>2</v>
      </c>
      <c r="D24" s="28" t="s">
        <v>68</v>
      </c>
      <c r="E24" s="28" t="s">
        <v>71</v>
      </c>
      <c r="F24" s="28" t="s">
        <v>81</v>
      </c>
      <c r="G24" s="28" t="s">
        <v>67</v>
      </c>
      <c r="H24" s="28" t="s">
        <v>53</v>
      </c>
      <c r="I24" s="28" t="s">
        <v>66</v>
      </c>
      <c r="J24" s="28" t="s">
        <v>70</v>
      </c>
      <c r="K24" s="28" t="s">
        <v>58</v>
      </c>
      <c r="L24" s="28" t="s">
        <v>69</v>
      </c>
      <c r="M24" s="28" t="s">
        <v>59</v>
      </c>
      <c r="N24" s="28" t="s">
        <v>51</v>
      </c>
      <c r="O24" s="28" t="s">
        <v>60</v>
      </c>
      <c r="P24" s="28" t="s">
        <v>64</v>
      </c>
      <c r="Q24" s="28" t="s">
        <v>50</v>
      </c>
      <c r="R24" s="28" t="s">
        <v>79</v>
      </c>
      <c r="S24" s="28" t="s">
        <v>73</v>
      </c>
      <c r="U24" s="25" t="s">
        <v>70</v>
      </c>
      <c r="V24" s="25" t="s">
        <v>73</v>
      </c>
      <c r="X24" s="12">
        <f t="shared" si="2"/>
        <v>0</v>
      </c>
      <c r="Y24" s="12">
        <f t="shared" si="3"/>
        <v>1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1</v>
      </c>
      <c r="AM24" s="12">
        <f t="shared" si="17"/>
        <v>1</v>
      </c>
      <c r="AO24">
        <f t="shared" si="18"/>
        <v>1</v>
      </c>
      <c r="AP24">
        <f t="shared" si="19"/>
        <v>1</v>
      </c>
    </row>
    <row r="25" spans="1:42" x14ac:dyDescent="0.2">
      <c r="A25" s="1" t="s">
        <v>38</v>
      </c>
      <c r="B25" s="27">
        <f t="shared" si="0"/>
        <v>14</v>
      </c>
      <c r="C25" s="27">
        <f t="shared" si="1"/>
        <v>2</v>
      </c>
      <c r="D25" s="28" t="s">
        <v>55</v>
      </c>
      <c r="E25" s="28" t="s">
        <v>71</v>
      </c>
      <c r="F25" s="28" t="s">
        <v>72</v>
      </c>
      <c r="G25" s="28" t="s">
        <v>67</v>
      </c>
      <c r="H25" s="28" t="s">
        <v>76</v>
      </c>
      <c r="I25" s="28" t="s">
        <v>77</v>
      </c>
      <c r="J25" s="28" t="s">
        <v>70</v>
      </c>
      <c r="K25" s="28" t="s">
        <v>58</v>
      </c>
      <c r="L25" s="28" t="s">
        <v>54</v>
      </c>
      <c r="M25" s="28" t="s">
        <v>59</v>
      </c>
      <c r="N25" s="28" t="s">
        <v>51</v>
      </c>
      <c r="O25" s="28" t="s">
        <v>60</v>
      </c>
      <c r="P25" s="28" t="s">
        <v>64</v>
      </c>
      <c r="Q25" s="28" t="s">
        <v>50</v>
      </c>
      <c r="R25" s="28" t="s">
        <v>79</v>
      </c>
      <c r="S25" s="28" t="s">
        <v>73</v>
      </c>
      <c r="U25" s="25" t="s">
        <v>70</v>
      </c>
      <c r="V25" s="25" t="s">
        <v>55</v>
      </c>
      <c r="X25" s="12">
        <f t="shared" si="2"/>
        <v>1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>
        <f t="shared" si="18"/>
        <v>1</v>
      </c>
      <c r="AP25">
        <f t="shared" si="19"/>
        <v>1</v>
      </c>
    </row>
    <row r="26" spans="1:42" x14ac:dyDescent="0.2">
      <c r="A26" s="1" t="s">
        <v>39</v>
      </c>
      <c r="B26" s="27">
        <f t="shared" si="0"/>
        <v>12</v>
      </c>
      <c r="C26" s="27">
        <f t="shared" si="1"/>
        <v>2</v>
      </c>
      <c r="D26" s="28" t="s">
        <v>55</v>
      </c>
      <c r="E26" s="28" t="s">
        <v>71</v>
      </c>
      <c r="F26" s="28" t="s">
        <v>81</v>
      </c>
      <c r="G26" s="28" t="s">
        <v>67</v>
      </c>
      <c r="H26" s="28" t="s">
        <v>53</v>
      </c>
      <c r="I26" s="28" t="s">
        <v>77</v>
      </c>
      <c r="J26" s="28" t="s">
        <v>70</v>
      </c>
      <c r="K26" s="28" t="s">
        <v>57</v>
      </c>
      <c r="L26" s="28" t="s">
        <v>54</v>
      </c>
      <c r="M26" s="28" t="s">
        <v>59</v>
      </c>
      <c r="N26" s="28" t="s">
        <v>51</v>
      </c>
      <c r="O26" s="28" t="s">
        <v>80</v>
      </c>
      <c r="P26" s="28" t="s">
        <v>64</v>
      </c>
      <c r="Q26" s="28" t="s">
        <v>50</v>
      </c>
      <c r="R26" s="28" t="s">
        <v>79</v>
      </c>
      <c r="S26" s="28" t="s">
        <v>73</v>
      </c>
      <c r="U26" s="25" t="s">
        <v>50</v>
      </c>
      <c r="V26" s="25" t="s">
        <v>64</v>
      </c>
      <c r="X26" s="12">
        <f t="shared" si="2"/>
        <v>1</v>
      </c>
      <c r="Y26" s="12">
        <f t="shared" si="3"/>
        <v>1</v>
      </c>
      <c r="Z26" s="12">
        <f t="shared" si="4"/>
        <v>0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0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>
        <f t="shared" si="18"/>
        <v>1</v>
      </c>
      <c r="AP26">
        <f t="shared" si="19"/>
        <v>1</v>
      </c>
    </row>
    <row r="27" spans="1:42" x14ac:dyDescent="0.2">
      <c r="A27" s="1" t="s">
        <v>40</v>
      </c>
      <c r="B27" s="27">
        <f t="shared" si="0"/>
        <v>12</v>
      </c>
      <c r="C27" s="27">
        <f t="shared" si="1"/>
        <v>2</v>
      </c>
      <c r="D27" s="28" t="s">
        <v>55</v>
      </c>
      <c r="E27" s="28" t="s">
        <v>71</v>
      </c>
      <c r="F27" s="28" t="s">
        <v>72</v>
      </c>
      <c r="G27" s="28" t="s">
        <v>52</v>
      </c>
      <c r="H27" s="28" t="s">
        <v>76</v>
      </c>
      <c r="I27" s="28" t="s">
        <v>77</v>
      </c>
      <c r="J27" s="28" t="s">
        <v>70</v>
      </c>
      <c r="K27" s="28" t="s">
        <v>58</v>
      </c>
      <c r="L27" s="28" t="s">
        <v>54</v>
      </c>
      <c r="M27" s="28" t="s">
        <v>59</v>
      </c>
      <c r="N27" s="28" t="s">
        <v>51</v>
      </c>
      <c r="O27" s="28" t="s">
        <v>60</v>
      </c>
      <c r="P27" s="28" t="s">
        <v>64</v>
      </c>
      <c r="Q27" s="28" t="s">
        <v>50</v>
      </c>
      <c r="R27" s="28" t="s">
        <v>63</v>
      </c>
      <c r="S27" s="28" t="s">
        <v>73</v>
      </c>
      <c r="U27" s="25" t="s">
        <v>64</v>
      </c>
      <c r="V27" s="25" t="s">
        <v>50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0</v>
      </c>
      <c r="AB27" s="12">
        <f t="shared" si="6"/>
        <v>0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>
        <f t="shared" si="18"/>
        <v>1</v>
      </c>
      <c r="AP27">
        <f t="shared" si="19"/>
        <v>1</v>
      </c>
    </row>
    <row r="28" spans="1:42" x14ac:dyDescent="0.2">
      <c r="A28" s="1" t="s">
        <v>41</v>
      </c>
      <c r="B28" s="27">
        <f t="shared" si="0"/>
        <v>10</v>
      </c>
      <c r="C28" s="27">
        <f t="shared" si="1"/>
        <v>1</v>
      </c>
      <c r="D28" s="28" t="s">
        <v>68</v>
      </c>
      <c r="E28" s="28" t="s">
        <v>71</v>
      </c>
      <c r="F28" s="28" t="s">
        <v>81</v>
      </c>
      <c r="G28" s="28" t="s">
        <v>52</v>
      </c>
      <c r="H28" s="28" t="s">
        <v>76</v>
      </c>
      <c r="I28" s="28" t="s">
        <v>77</v>
      </c>
      <c r="J28" s="28" t="s">
        <v>70</v>
      </c>
      <c r="K28" s="28" t="s">
        <v>58</v>
      </c>
      <c r="L28" s="28" t="s">
        <v>54</v>
      </c>
      <c r="M28" s="28" t="s">
        <v>59</v>
      </c>
      <c r="N28" s="28" t="s">
        <v>51</v>
      </c>
      <c r="O28" s="28" t="s">
        <v>60</v>
      </c>
      <c r="P28" s="28" t="s">
        <v>64</v>
      </c>
      <c r="Q28" s="28" t="s">
        <v>50</v>
      </c>
      <c r="R28" s="28" t="s">
        <v>63</v>
      </c>
      <c r="S28" s="28" t="s">
        <v>73</v>
      </c>
      <c r="U28" s="25" t="s">
        <v>50</v>
      </c>
      <c r="V28" s="18" t="s">
        <v>63</v>
      </c>
      <c r="X28" s="12">
        <f t="shared" si="2"/>
        <v>0</v>
      </c>
      <c r="Y28" s="12">
        <f t="shared" si="3"/>
        <v>1</v>
      </c>
      <c r="Z28" s="12">
        <f t="shared" si="4"/>
        <v>0</v>
      </c>
      <c r="AA28" s="12">
        <f t="shared" si="5"/>
        <v>0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>
        <f t="shared" si="18"/>
        <v>1</v>
      </c>
      <c r="AP28" t="e">
        <f t="shared" si="19"/>
        <v>#N/A</v>
      </c>
    </row>
    <row r="29" spans="1:42" x14ac:dyDescent="0.2">
      <c r="A29" s="1" t="s">
        <v>42</v>
      </c>
      <c r="B29" s="27">
        <f t="shared" si="0"/>
        <v>12</v>
      </c>
      <c r="C29" s="27">
        <f t="shared" si="1"/>
        <v>2</v>
      </c>
      <c r="D29" s="28" t="s">
        <v>55</v>
      </c>
      <c r="E29" s="28" t="s">
        <v>71</v>
      </c>
      <c r="F29" s="28" t="s">
        <v>81</v>
      </c>
      <c r="G29" s="28" t="s">
        <v>52</v>
      </c>
      <c r="H29" s="28" t="s">
        <v>76</v>
      </c>
      <c r="I29" s="28" t="s">
        <v>77</v>
      </c>
      <c r="J29" s="28" t="s">
        <v>70</v>
      </c>
      <c r="K29" s="28" t="s">
        <v>58</v>
      </c>
      <c r="L29" s="28" t="s">
        <v>54</v>
      </c>
      <c r="M29" s="28" t="s">
        <v>59</v>
      </c>
      <c r="N29" s="28" t="s">
        <v>51</v>
      </c>
      <c r="O29" s="28" t="s">
        <v>60</v>
      </c>
      <c r="P29" s="28" t="s">
        <v>64</v>
      </c>
      <c r="Q29" s="28" t="s">
        <v>50</v>
      </c>
      <c r="R29" s="28" t="s">
        <v>79</v>
      </c>
      <c r="S29" s="28" t="s">
        <v>73</v>
      </c>
      <c r="U29" s="25" t="s">
        <v>64</v>
      </c>
      <c r="V29" s="25" t="s">
        <v>73</v>
      </c>
      <c r="X29" s="12">
        <f t="shared" si="2"/>
        <v>1</v>
      </c>
      <c r="Y29" s="12">
        <f t="shared" si="3"/>
        <v>1</v>
      </c>
      <c r="Z29" s="12">
        <f t="shared" si="4"/>
        <v>0</v>
      </c>
      <c r="AA29" s="12">
        <f t="shared" si="5"/>
        <v>0</v>
      </c>
      <c r="AB29" s="12">
        <f t="shared" si="6"/>
        <v>0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>
        <f t="shared" si="18"/>
        <v>1</v>
      </c>
      <c r="AP29">
        <f t="shared" si="19"/>
        <v>1</v>
      </c>
    </row>
    <row r="30" spans="1:42" x14ac:dyDescent="0.2">
      <c r="A30" s="1" t="s">
        <v>25</v>
      </c>
      <c r="B30" s="27">
        <f t="shared" si="0"/>
        <v>12</v>
      </c>
      <c r="C30" s="27">
        <f t="shared" si="1"/>
        <v>2</v>
      </c>
      <c r="D30" s="28" t="s">
        <v>55</v>
      </c>
      <c r="E30" s="28" t="s">
        <v>71</v>
      </c>
      <c r="F30" s="28" t="s">
        <v>81</v>
      </c>
      <c r="G30" s="28" t="s">
        <v>67</v>
      </c>
      <c r="H30" s="28" t="s">
        <v>76</v>
      </c>
      <c r="I30" s="28" t="s">
        <v>77</v>
      </c>
      <c r="J30" s="28" t="s">
        <v>70</v>
      </c>
      <c r="K30" s="28" t="s">
        <v>58</v>
      </c>
      <c r="L30" s="28" t="s">
        <v>54</v>
      </c>
      <c r="M30" s="28" t="s">
        <v>59</v>
      </c>
      <c r="N30" s="28" t="s">
        <v>51</v>
      </c>
      <c r="O30" s="28" t="s">
        <v>60</v>
      </c>
      <c r="P30" s="28" t="s">
        <v>78</v>
      </c>
      <c r="Q30" s="28" t="s">
        <v>50</v>
      </c>
      <c r="R30" s="28" t="s">
        <v>79</v>
      </c>
      <c r="S30" s="28" t="s">
        <v>73</v>
      </c>
      <c r="U30" s="25" t="s">
        <v>50</v>
      </c>
      <c r="V30" s="25" t="s">
        <v>73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>
        <f t="shared" si="18"/>
        <v>1</v>
      </c>
      <c r="AP30">
        <f t="shared" si="19"/>
        <v>1</v>
      </c>
    </row>
    <row r="31" spans="1:42" x14ac:dyDescent="0.2">
      <c r="A31" s="1" t="s">
        <v>43</v>
      </c>
      <c r="B31" s="27">
        <f t="shared" si="0"/>
        <v>13</v>
      </c>
      <c r="C31" s="27">
        <f t="shared" si="1"/>
        <v>2</v>
      </c>
      <c r="D31" s="28" t="s">
        <v>68</v>
      </c>
      <c r="E31" s="28" t="s">
        <v>71</v>
      </c>
      <c r="F31" s="28" t="s">
        <v>81</v>
      </c>
      <c r="G31" s="28" t="s">
        <v>67</v>
      </c>
      <c r="H31" s="28" t="s">
        <v>76</v>
      </c>
      <c r="I31" s="28" t="s">
        <v>77</v>
      </c>
      <c r="J31" s="28" t="s">
        <v>70</v>
      </c>
      <c r="K31" s="28" t="s">
        <v>58</v>
      </c>
      <c r="L31" s="28" t="s">
        <v>69</v>
      </c>
      <c r="M31" s="28" t="s">
        <v>59</v>
      </c>
      <c r="N31" s="28" t="s">
        <v>51</v>
      </c>
      <c r="O31" s="28" t="s">
        <v>60</v>
      </c>
      <c r="P31" s="28" t="s">
        <v>64</v>
      </c>
      <c r="Q31" s="28" t="s">
        <v>50</v>
      </c>
      <c r="R31" s="28" t="s">
        <v>79</v>
      </c>
      <c r="S31" s="28" t="s">
        <v>73</v>
      </c>
      <c r="U31" s="25" t="s">
        <v>50</v>
      </c>
      <c r="V31" s="25" t="s">
        <v>73</v>
      </c>
      <c r="X31" s="12">
        <f t="shared" si="2"/>
        <v>0</v>
      </c>
      <c r="Y31" s="12">
        <f t="shared" si="3"/>
        <v>1</v>
      </c>
      <c r="Z31" s="12">
        <f t="shared" si="4"/>
        <v>0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>
        <f t="shared" si="18"/>
        <v>1</v>
      </c>
      <c r="AP31">
        <f t="shared" si="19"/>
        <v>1</v>
      </c>
    </row>
    <row r="32" spans="1:42" x14ac:dyDescent="0.2">
      <c r="A32" s="1" t="s">
        <v>10</v>
      </c>
      <c r="B32" s="27">
        <f t="shared" si="0"/>
        <v>11</v>
      </c>
      <c r="C32" s="27">
        <f t="shared" si="1"/>
        <v>2</v>
      </c>
      <c r="D32" s="28" t="s">
        <v>68</v>
      </c>
      <c r="E32" s="28" t="s">
        <v>71</v>
      </c>
      <c r="F32" s="28" t="s">
        <v>81</v>
      </c>
      <c r="G32" s="28" t="s">
        <v>52</v>
      </c>
      <c r="H32" s="28" t="s">
        <v>76</v>
      </c>
      <c r="I32" s="28" t="s">
        <v>77</v>
      </c>
      <c r="J32" s="28" t="s">
        <v>70</v>
      </c>
      <c r="K32" s="28" t="s">
        <v>58</v>
      </c>
      <c r="L32" s="28" t="s">
        <v>54</v>
      </c>
      <c r="M32" s="28" t="s">
        <v>59</v>
      </c>
      <c r="N32" s="28" t="s">
        <v>51</v>
      </c>
      <c r="O32" s="28" t="s">
        <v>60</v>
      </c>
      <c r="P32" s="28" t="s">
        <v>64</v>
      </c>
      <c r="Q32" s="28" t="s">
        <v>50</v>
      </c>
      <c r="R32" s="28" t="s">
        <v>79</v>
      </c>
      <c r="S32" s="28" t="s">
        <v>73</v>
      </c>
      <c r="U32" s="25" t="s">
        <v>50</v>
      </c>
      <c r="V32" s="25" t="s">
        <v>70</v>
      </c>
      <c r="X32" s="12">
        <f t="shared" si="2"/>
        <v>0</v>
      </c>
      <c r="Y32" s="12">
        <f t="shared" si="3"/>
        <v>1</v>
      </c>
      <c r="Z32" s="12">
        <f t="shared" si="4"/>
        <v>0</v>
      </c>
      <c r="AA32" s="12">
        <f t="shared" si="5"/>
        <v>0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>
        <f t="shared" si="18"/>
        <v>1</v>
      </c>
      <c r="AP32">
        <f t="shared" si="19"/>
        <v>1</v>
      </c>
    </row>
    <row r="33" spans="1:42" x14ac:dyDescent="0.2">
      <c r="A33" s="1" t="s">
        <v>44</v>
      </c>
      <c r="B33" s="27">
        <f t="shared" si="0"/>
        <v>13</v>
      </c>
      <c r="C33" s="27">
        <f t="shared" si="1"/>
        <v>2</v>
      </c>
      <c r="D33" s="28" t="s">
        <v>55</v>
      </c>
      <c r="E33" s="28" t="s">
        <v>71</v>
      </c>
      <c r="F33" s="28" t="s">
        <v>81</v>
      </c>
      <c r="G33" s="28" t="s">
        <v>67</v>
      </c>
      <c r="H33" s="28" t="s">
        <v>76</v>
      </c>
      <c r="I33" s="28" t="s">
        <v>77</v>
      </c>
      <c r="J33" s="28" t="s">
        <v>70</v>
      </c>
      <c r="K33" s="28" t="s">
        <v>58</v>
      </c>
      <c r="L33" s="28" t="s">
        <v>54</v>
      </c>
      <c r="M33" s="28" t="s">
        <v>59</v>
      </c>
      <c r="N33" s="28" t="s">
        <v>51</v>
      </c>
      <c r="O33" s="28" t="s">
        <v>60</v>
      </c>
      <c r="P33" s="28" t="s">
        <v>64</v>
      </c>
      <c r="Q33" s="28" t="s">
        <v>50</v>
      </c>
      <c r="R33" s="28" t="s">
        <v>79</v>
      </c>
      <c r="S33" s="28" t="s">
        <v>73</v>
      </c>
      <c r="U33" s="25" t="s">
        <v>50</v>
      </c>
      <c r="V33" s="25" t="s">
        <v>70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>
        <f t="shared" si="18"/>
        <v>1</v>
      </c>
      <c r="AP33">
        <f t="shared" si="19"/>
        <v>1</v>
      </c>
    </row>
    <row r="34" spans="1:42" x14ac:dyDescent="0.2">
      <c r="A34" s="1" t="s">
        <v>45</v>
      </c>
      <c r="B34" s="27">
        <f t="shared" si="0"/>
        <v>12</v>
      </c>
      <c r="C34" s="27">
        <f t="shared" si="1"/>
        <v>1</v>
      </c>
      <c r="D34" s="28" t="s">
        <v>55</v>
      </c>
      <c r="E34" s="28" t="s">
        <v>71</v>
      </c>
      <c r="F34" s="28" t="s">
        <v>81</v>
      </c>
      <c r="G34" s="28" t="s">
        <v>67</v>
      </c>
      <c r="H34" s="28" t="s">
        <v>76</v>
      </c>
      <c r="I34" s="28" t="s">
        <v>77</v>
      </c>
      <c r="J34" s="28" t="s">
        <v>70</v>
      </c>
      <c r="K34" s="28" t="s">
        <v>58</v>
      </c>
      <c r="L34" s="28" t="s">
        <v>54</v>
      </c>
      <c r="M34" s="28" t="s">
        <v>59</v>
      </c>
      <c r="N34" s="28" t="s">
        <v>51</v>
      </c>
      <c r="O34" s="28" t="s">
        <v>60</v>
      </c>
      <c r="P34" s="28" t="s">
        <v>64</v>
      </c>
      <c r="Q34" s="28" t="s">
        <v>50</v>
      </c>
      <c r="R34" s="28" t="s">
        <v>63</v>
      </c>
      <c r="S34" s="28" t="s">
        <v>73</v>
      </c>
      <c r="U34" s="25" t="s">
        <v>77</v>
      </c>
      <c r="V34" s="18" t="s">
        <v>81</v>
      </c>
      <c r="X34" s="12">
        <f t="shared" si="2"/>
        <v>1</v>
      </c>
      <c r="Y34" s="12">
        <f t="shared" si="3"/>
        <v>1</v>
      </c>
      <c r="Z34" s="12">
        <f t="shared" si="4"/>
        <v>0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>
        <f t="shared" si="18"/>
        <v>1</v>
      </c>
      <c r="AP34" t="e">
        <f t="shared" si="19"/>
        <v>#N/A</v>
      </c>
    </row>
    <row r="35" spans="1:42" x14ac:dyDescent="0.2">
      <c r="A35" s="1" t="s">
        <v>46</v>
      </c>
      <c r="B35" s="27">
        <f t="shared" si="0"/>
        <v>13</v>
      </c>
      <c r="C35" s="27">
        <f t="shared" si="1"/>
        <v>2</v>
      </c>
      <c r="D35" s="28" t="s">
        <v>55</v>
      </c>
      <c r="E35" s="28" t="s">
        <v>71</v>
      </c>
      <c r="F35" s="28" t="s">
        <v>81</v>
      </c>
      <c r="G35" s="28" t="s">
        <v>52</v>
      </c>
      <c r="H35" s="28" t="s">
        <v>76</v>
      </c>
      <c r="I35" s="28" t="s">
        <v>77</v>
      </c>
      <c r="J35" s="28" t="s">
        <v>70</v>
      </c>
      <c r="K35" s="28" t="s">
        <v>58</v>
      </c>
      <c r="L35" s="28" t="s">
        <v>69</v>
      </c>
      <c r="M35" s="28" t="s">
        <v>59</v>
      </c>
      <c r="N35" s="28" t="s">
        <v>51</v>
      </c>
      <c r="O35" s="28" t="s">
        <v>60</v>
      </c>
      <c r="P35" s="28" t="s">
        <v>64</v>
      </c>
      <c r="Q35" s="28" t="s">
        <v>50</v>
      </c>
      <c r="R35" s="28" t="s">
        <v>79</v>
      </c>
      <c r="S35" s="28" t="s">
        <v>73</v>
      </c>
      <c r="U35" s="25" t="s">
        <v>50</v>
      </c>
      <c r="V35" s="25" t="s">
        <v>70</v>
      </c>
      <c r="X35" s="12">
        <f t="shared" si="2"/>
        <v>1</v>
      </c>
      <c r="Y35" s="12">
        <f t="shared" si="3"/>
        <v>1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1</v>
      </c>
      <c r="AD35" s="12">
        <f t="shared" si="8"/>
        <v>1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1</v>
      </c>
      <c r="AK35" s="12">
        <f t="shared" si="15"/>
        <v>1</v>
      </c>
      <c r="AL35" s="12">
        <f t="shared" si="16"/>
        <v>1</v>
      </c>
      <c r="AM35" s="12">
        <f t="shared" si="17"/>
        <v>1</v>
      </c>
      <c r="AO35">
        <f t="shared" si="18"/>
        <v>1</v>
      </c>
      <c r="AP35">
        <f t="shared" si="19"/>
        <v>1</v>
      </c>
    </row>
    <row r="36" spans="1:42" x14ac:dyDescent="0.2">
      <c r="A36" s="1" t="s">
        <v>89</v>
      </c>
      <c r="B36" s="27">
        <f t="shared" si="0"/>
        <v>10</v>
      </c>
      <c r="C36" s="27">
        <f t="shared" si="1"/>
        <v>2</v>
      </c>
      <c r="D36" s="28" t="s">
        <v>68</v>
      </c>
      <c r="E36" s="28" t="s">
        <v>71</v>
      </c>
      <c r="F36" s="28" t="s">
        <v>81</v>
      </c>
      <c r="G36" s="28" t="s">
        <v>67</v>
      </c>
      <c r="H36" s="28" t="s">
        <v>53</v>
      </c>
      <c r="I36" s="28" t="s">
        <v>77</v>
      </c>
      <c r="J36" s="28" t="s">
        <v>70</v>
      </c>
      <c r="K36" s="28" t="s">
        <v>57</v>
      </c>
      <c r="L36" s="28" t="s">
        <v>54</v>
      </c>
      <c r="M36" s="28" t="s">
        <v>59</v>
      </c>
      <c r="N36" s="28" t="s">
        <v>51</v>
      </c>
      <c r="O36" s="28" t="s">
        <v>60</v>
      </c>
      <c r="P36" s="28" t="s">
        <v>64</v>
      </c>
      <c r="Q36" s="28" t="s">
        <v>50</v>
      </c>
      <c r="R36" s="28" t="s">
        <v>63</v>
      </c>
      <c r="S36" s="28" t="s">
        <v>74</v>
      </c>
      <c r="U36" s="25" t="s">
        <v>51</v>
      </c>
      <c r="V36" s="25" t="s">
        <v>64</v>
      </c>
      <c r="X36" s="12">
        <f t="shared" si="2"/>
        <v>0</v>
      </c>
      <c r="Y36" s="12">
        <f t="shared" si="3"/>
        <v>1</v>
      </c>
      <c r="Z36" s="12">
        <f t="shared" si="4"/>
        <v>0</v>
      </c>
      <c r="AA36" s="12">
        <f t="shared" si="5"/>
        <v>1</v>
      </c>
      <c r="AB36" s="12">
        <f t="shared" si="6"/>
        <v>1</v>
      </c>
      <c r="AC36" s="12">
        <f t="shared" si="7"/>
        <v>1</v>
      </c>
      <c r="AD36" s="12">
        <f t="shared" si="8"/>
        <v>1</v>
      </c>
      <c r="AE36" s="12">
        <f t="shared" si="9"/>
        <v>0</v>
      </c>
      <c r="AF36" s="12">
        <f t="shared" si="10"/>
        <v>0</v>
      </c>
      <c r="AG36" s="12">
        <f t="shared" si="11"/>
        <v>1</v>
      </c>
      <c r="AH36" s="12">
        <f t="shared" si="12"/>
        <v>1</v>
      </c>
      <c r="AI36" s="12">
        <f t="shared" si="13"/>
        <v>1</v>
      </c>
      <c r="AJ36" s="12">
        <f t="shared" si="14"/>
        <v>1</v>
      </c>
      <c r="AK36" s="12">
        <f t="shared" si="15"/>
        <v>1</v>
      </c>
      <c r="AL36" s="12">
        <f t="shared" si="16"/>
        <v>0</v>
      </c>
      <c r="AM36" s="12">
        <f t="shared" si="17"/>
        <v>0</v>
      </c>
      <c r="AO36">
        <f t="shared" si="18"/>
        <v>1</v>
      </c>
      <c r="AP36">
        <f t="shared" si="19"/>
        <v>1</v>
      </c>
    </row>
    <row r="37" spans="1:42" x14ac:dyDescent="0.2">
      <c r="A37" s="1" t="s">
        <v>21</v>
      </c>
      <c r="B37" s="27">
        <f t="shared" si="0"/>
        <v>8</v>
      </c>
      <c r="C37" s="27">
        <f t="shared" si="1"/>
        <v>1</v>
      </c>
      <c r="D37" s="28" t="s">
        <v>68</v>
      </c>
      <c r="E37" s="28" t="s">
        <v>71</v>
      </c>
      <c r="F37" s="28" t="s">
        <v>81</v>
      </c>
      <c r="G37" s="28" t="s">
        <v>52</v>
      </c>
      <c r="H37" s="28" t="s">
        <v>76</v>
      </c>
      <c r="I37" s="28" t="s">
        <v>77</v>
      </c>
      <c r="J37" s="28" t="s">
        <v>70</v>
      </c>
      <c r="K37" s="28" t="s">
        <v>57</v>
      </c>
      <c r="L37" s="28" t="s">
        <v>54</v>
      </c>
      <c r="M37" s="28" t="s">
        <v>59</v>
      </c>
      <c r="N37" s="28" t="s">
        <v>51</v>
      </c>
      <c r="O37" s="28" t="s">
        <v>60</v>
      </c>
      <c r="P37" s="28" t="s">
        <v>64</v>
      </c>
      <c r="Q37" s="28" t="s">
        <v>50</v>
      </c>
      <c r="R37" s="28" t="s">
        <v>63</v>
      </c>
      <c r="S37" s="28" t="s">
        <v>74</v>
      </c>
      <c r="U37" s="25" t="s">
        <v>50</v>
      </c>
      <c r="V37" s="18" t="s">
        <v>68</v>
      </c>
      <c r="X37" s="12">
        <f t="shared" si="2"/>
        <v>0</v>
      </c>
      <c r="Y37" s="12">
        <f t="shared" si="3"/>
        <v>1</v>
      </c>
      <c r="Z37" s="12">
        <f t="shared" si="4"/>
        <v>0</v>
      </c>
      <c r="AA37" s="12">
        <f t="shared" si="5"/>
        <v>0</v>
      </c>
      <c r="AB37" s="12">
        <f t="shared" si="6"/>
        <v>0</v>
      </c>
      <c r="AC37" s="12">
        <f t="shared" si="7"/>
        <v>1</v>
      </c>
      <c r="AD37" s="12">
        <f t="shared" si="8"/>
        <v>1</v>
      </c>
      <c r="AE37" s="12">
        <f t="shared" si="9"/>
        <v>0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0</v>
      </c>
      <c r="AM37" s="12">
        <f t="shared" si="17"/>
        <v>0</v>
      </c>
      <c r="AO37">
        <f t="shared" si="18"/>
        <v>1</v>
      </c>
      <c r="AP37" t="e">
        <f t="shared" si="19"/>
        <v>#N/A</v>
      </c>
    </row>
    <row r="38" spans="1:42" x14ac:dyDescent="0.2">
      <c r="A38" s="1" t="s">
        <v>24</v>
      </c>
      <c r="B38" s="27">
        <f t="shared" si="0"/>
        <v>10</v>
      </c>
      <c r="C38" s="27">
        <f t="shared" si="1"/>
        <v>2</v>
      </c>
      <c r="D38" s="28" t="s">
        <v>68</v>
      </c>
      <c r="E38" s="28" t="s">
        <v>71</v>
      </c>
      <c r="F38" s="28" t="s">
        <v>81</v>
      </c>
      <c r="G38" s="28" t="s">
        <v>52</v>
      </c>
      <c r="H38" s="28" t="s">
        <v>76</v>
      </c>
      <c r="I38" s="28" t="s">
        <v>77</v>
      </c>
      <c r="J38" s="28" t="s">
        <v>70</v>
      </c>
      <c r="K38" s="28" t="s">
        <v>58</v>
      </c>
      <c r="L38" s="28" t="s">
        <v>54</v>
      </c>
      <c r="M38" s="28" t="s">
        <v>59</v>
      </c>
      <c r="N38" s="28" t="s">
        <v>51</v>
      </c>
      <c r="O38" s="28" t="s">
        <v>60</v>
      </c>
      <c r="P38" s="28" t="s">
        <v>64</v>
      </c>
      <c r="Q38" s="28" t="s">
        <v>50</v>
      </c>
      <c r="R38" s="28" t="s">
        <v>79</v>
      </c>
      <c r="S38" s="28" t="s">
        <v>74</v>
      </c>
      <c r="U38" s="25" t="s">
        <v>50</v>
      </c>
      <c r="V38" s="25" t="s">
        <v>70</v>
      </c>
      <c r="X38" s="12">
        <f t="shared" si="2"/>
        <v>0</v>
      </c>
      <c r="Y38" s="12">
        <f t="shared" si="3"/>
        <v>1</v>
      </c>
      <c r="Z38" s="12">
        <f t="shared" si="4"/>
        <v>0</v>
      </c>
      <c r="AA38" s="12">
        <f t="shared" si="5"/>
        <v>0</v>
      </c>
      <c r="AB38" s="12">
        <f t="shared" si="6"/>
        <v>0</v>
      </c>
      <c r="AC38" s="12">
        <f t="shared" si="7"/>
        <v>1</v>
      </c>
      <c r="AD38" s="12">
        <f t="shared" si="8"/>
        <v>1</v>
      </c>
      <c r="AE38" s="12">
        <f t="shared" si="9"/>
        <v>1</v>
      </c>
      <c r="AF38" s="12">
        <f t="shared" si="10"/>
        <v>0</v>
      </c>
      <c r="AG38" s="12">
        <f t="shared" si="11"/>
        <v>1</v>
      </c>
      <c r="AH38" s="12">
        <f t="shared" si="12"/>
        <v>1</v>
      </c>
      <c r="AI38" s="12">
        <f t="shared" si="13"/>
        <v>1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0</v>
      </c>
      <c r="AO38">
        <f t="shared" si="18"/>
        <v>1</v>
      </c>
      <c r="AP38">
        <f t="shared" si="19"/>
        <v>1</v>
      </c>
    </row>
    <row r="39" spans="1:42" x14ac:dyDescent="0.2">
      <c r="A39" s="1" t="s">
        <v>11</v>
      </c>
      <c r="B39" s="27">
        <f t="shared" si="0"/>
        <v>12</v>
      </c>
      <c r="C39" s="27">
        <f t="shared" si="1"/>
        <v>2</v>
      </c>
      <c r="D39" s="28" t="s">
        <v>68</v>
      </c>
      <c r="E39" s="28" t="s">
        <v>71</v>
      </c>
      <c r="F39" s="28" t="s">
        <v>81</v>
      </c>
      <c r="G39" s="28" t="s">
        <v>67</v>
      </c>
      <c r="H39" s="28" t="s">
        <v>76</v>
      </c>
      <c r="I39" s="28" t="s">
        <v>77</v>
      </c>
      <c r="J39" s="28" t="s">
        <v>70</v>
      </c>
      <c r="K39" s="28" t="s">
        <v>58</v>
      </c>
      <c r="L39" s="28" t="s">
        <v>54</v>
      </c>
      <c r="M39" s="28" t="s">
        <v>59</v>
      </c>
      <c r="N39" s="28" t="s">
        <v>51</v>
      </c>
      <c r="O39" s="28" t="s">
        <v>60</v>
      </c>
      <c r="P39" s="28" t="s">
        <v>64</v>
      </c>
      <c r="Q39" s="28" t="s">
        <v>50</v>
      </c>
      <c r="R39" s="28" t="s">
        <v>79</v>
      </c>
      <c r="S39" s="28" t="s">
        <v>73</v>
      </c>
      <c r="U39" s="25" t="s">
        <v>50</v>
      </c>
      <c r="V39" s="25" t="s">
        <v>70</v>
      </c>
      <c r="X39" s="12">
        <f t="shared" si="2"/>
        <v>0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0</v>
      </c>
      <c r="AC39" s="12">
        <f t="shared" si="7"/>
        <v>1</v>
      </c>
      <c r="AD39" s="12">
        <f t="shared" si="8"/>
        <v>1</v>
      </c>
      <c r="AE39" s="12">
        <f t="shared" si="9"/>
        <v>1</v>
      </c>
      <c r="AF39" s="12">
        <f t="shared" si="10"/>
        <v>0</v>
      </c>
      <c r="AG39" s="12">
        <f t="shared" si="11"/>
        <v>1</v>
      </c>
      <c r="AH39" s="12">
        <f t="shared" si="12"/>
        <v>1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>
        <f t="shared" si="18"/>
        <v>1</v>
      </c>
      <c r="AP39">
        <f t="shared" si="19"/>
        <v>1</v>
      </c>
    </row>
    <row r="40" spans="1:42" x14ac:dyDescent="0.2">
      <c r="A40" s="1" t="s">
        <v>12</v>
      </c>
      <c r="B40" s="27">
        <f t="shared" si="0"/>
        <v>12</v>
      </c>
      <c r="C40" s="27">
        <f t="shared" si="1"/>
        <v>2</v>
      </c>
      <c r="D40" s="28" t="s">
        <v>55</v>
      </c>
      <c r="E40" s="28" t="s">
        <v>71</v>
      </c>
      <c r="F40" s="28" t="s">
        <v>81</v>
      </c>
      <c r="G40" s="28" t="s">
        <v>52</v>
      </c>
      <c r="H40" s="28" t="s">
        <v>76</v>
      </c>
      <c r="I40" s="28" t="s">
        <v>77</v>
      </c>
      <c r="J40" s="28" t="s">
        <v>70</v>
      </c>
      <c r="K40" s="28" t="s">
        <v>58</v>
      </c>
      <c r="L40" s="28" t="s">
        <v>54</v>
      </c>
      <c r="M40" s="28" t="s">
        <v>59</v>
      </c>
      <c r="N40" s="28" t="s">
        <v>51</v>
      </c>
      <c r="O40" s="28" t="s">
        <v>60</v>
      </c>
      <c r="P40" s="28" t="s">
        <v>64</v>
      </c>
      <c r="Q40" s="28" t="s">
        <v>50</v>
      </c>
      <c r="R40" s="28" t="s">
        <v>79</v>
      </c>
      <c r="S40" s="28" t="s">
        <v>73</v>
      </c>
      <c r="U40" s="25" t="s">
        <v>50</v>
      </c>
      <c r="V40" s="25" t="s">
        <v>70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0</v>
      </c>
      <c r="AB40" s="12">
        <f t="shared" si="6"/>
        <v>0</v>
      </c>
      <c r="AC40" s="12">
        <f t="shared" si="7"/>
        <v>1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1</v>
      </c>
      <c r="AH40" s="12">
        <f t="shared" si="12"/>
        <v>1</v>
      </c>
      <c r="AI40" s="12">
        <f t="shared" si="13"/>
        <v>1</v>
      </c>
      <c r="AJ40" s="12">
        <f t="shared" si="14"/>
        <v>1</v>
      </c>
      <c r="AK40" s="12">
        <f t="shared" si="15"/>
        <v>1</v>
      </c>
      <c r="AL40" s="12">
        <f t="shared" si="16"/>
        <v>1</v>
      </c>
      <c r="AM40" s="12">
        <f t="shared" si="17"/>
        <v>1</v>
      </c>
      <c r="AO40">
        <f t="shared" si="18"/>
        <v>1</v>
      </c>
      <c r="AP40">
        <f t="shared" si="19"/>
        <v>1</v>
      </c>
    </row>
    <row r="41" spans="1:42" x14ac:dyDescent="0.2">
      <c r="A41" s="1" t="s">
        <v>47</v>
      </c>
      <c r="B41" s="27">
        <f t="shared" si="0"/>
        <v>12</v>
      </c>
      <c r="C41" s="27">
        <f t="shared" si="1"/>
        <v>2</v>
      </c>
      <c r="D41" s="28" t="s">
        <v>68</v>
      </c>
      <c r="E41" s="28" t="s">
        <v>71</v>
      </c>
      <c r="F41" s="28" t="s">
        <v>81</v>
      </c>
      <c r="G41" s="28" t="s">
        <v>67</v>
      </c>
      <c r="H41" s="28" t="s">
        <v>76</v>
      </c>
      <c r="I41" s="28" t="s">
        <v>77</v>
      </c>
      <c r="J41" s="28" t="s">
        <v>70</v>
      </c>
      <c r="K41" s="28" t="s">
        <v>58</v>
      </c>
      <c r="L41" s="28" t="s">
        <v>54</v>
      </c>
      <c r="M41" s="28" t="s">
        <v>59</v>
      </c>
      <c r="N41" s="28" t="s">
        <v>51</v>
      </c>
      <c r="O41" s="28" t="s">
        <v>60</v>
      </c>
      <c r="P41" s="28" t="s">
        <v>64</v>
      </c>
      <c r="Q41" s="28" t="s">
        <v>50</v>
      </c>
      <c r="R41" s="28" t="s">
        <v>79</v>
      </c>
      <c r="S41" s="28" t="s">
        <v>73</v>
      </c>
      <c r="U41" s="25" t="s">
        <v>50</v>
      </c>
      <c r="V41" s="25" t="s">
        <v>70</v>
      </c>
      <c r="X41" s="12">
        <f t="shared" si="2"/>
        <v>0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0</v>
      </c>
      <c r="AC41" s="12">
        <f t="shared" si="7"/>
        <v>1</v>
      </c>
      <c r="AD41" s="12">
        <f t="shared" si="8"/>
        <v>1</v>
      </c>
      <c r="AE41" s="12">
        <f t="shared" si="9"/>
        <v>1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>
        <f t="shared" si="18"/>
        <v>1</v>
      </c>
      <c r="AP41">
        <f t="shared" si="19"/>
        <v>1</v>
      </c>
    </row>
    <row r="42" spans="1:42" x14ac:dyDescent="0.2">
      <c r="A42" s="1" t="s">
        <v>13</v>
      </c>
      <c r="B42" s="27">
        <f t="shared" si="0"/>
        <v>10</v>
      </c>
      <c r="C42" s="27">
        <f t="shared" si="1"/>
        <v>2</v>
      </c>
      <c r="D42" s="28" t="s">
        <v>68</v>
      </c>
      <c r="E42" s="28" t="s">
        <v>71</v>
      </c>
      <c r="F42" s="28" t="s">
        <v>81</v>
      </c>
      <c r="G42" s="28" t="s">
        <v>52</v>
      </c>
      <c r="H42" s="28" t="s">
        <v>76</v>
      </c>
      <c r="I42" s="28" t="s">
        <v>77</v>
      </c>
      <c r="J42" s="28" t="s">
        <v>70</v>
      </c>
      <c r="K42" s="28" t="s">
        <v>58</v>
      </c>
      <c r="L42" s="28" t="s">
        <v>54</v>
      </c>
      <c r="M42" s="28" t="s">
        <v>59</v>
      </c>
      <c r="N42" s="28" t="s">
        <v>51</v>
      </c>
      <c r="O42" s="28" t="s">
        <v>60</v>
      </c>
      <c r="P42" s="28" t="s">
        <v>64</v>
      </c>
      <c r="Q42" s="28" t="s">
        <v>50</v>
      </c>
      <c r="R42" s="28" t="s">
        <v>63</v>
      </c>
      <c r="S42" s="28" t="s">
        <v>73</v>
      </c>
      <c r="U42" s="25" t="s">
        <v>73</v>
      </c>
      <c r="V42" s="25" t="s">
        <v>70</v>
      </c>
      <c r="X42" s="12">
        <f t="shared" si="2"/>
        <v>0</v>
      </c>
      <c r="Y42" s="12">
        <f t="shared" si="3"/>
        <v>1</v>
      </c>
      <c r="Z42" s="12">
        <f t="shared" si="4"/>
        <v>0</v>
      </c>
      <c r="AA42" s="12">
        <f t="shared" si="5"/>
        <v>0</v>
      </c>
      <c r="AB42" s="12">
        <f t="shared" si="6"/>
        <v>0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1</v>
      </c>
      <c r="AK42" s="12">
        <f t="shared" si="15"/>
        <v>1</v>
      </c>
      <c r="AL42" s="12">
        <f t="shared" si="16"/>
        <v>0</v>
      </c>
      <c r="AM42" s="12">
        <f t="shared" si="17"/>
        <v>1</v>
      </c>
      <c r="AO42">
        <f t="shared" si="18"/>
        <v>1</v>
      </c>
      <c r="AP42">
        <f t="shared" si="19"/>
        <v>1</v>
      </c>
    </row>
    <row r="43" spans="1:42" x14ac:dyDescent="0.2">
      <c r="A43" s="1" t="s">
        <v>19</v>
      </c>
      <c r="B43" s="27">
        <f t="shared" si="0"/>
        <v>12</v>
      </c>
      <c r="C43" s="27">
        <f t="shared" si="1"/>
        <v>2</v>
      </c>
      <c r="D43" s="28" t="s">
        <v>68</v>
      </c>
      <c r="E43" s="28" t="s">
        <v>71</v>
      </c>
      <c r="F43" s="28" t="s">
        <v>81</v>
      </c>
      <c r="G43" s="28" t="s">
        <v>52</v>
      </c>
      <c r="H43" s="28" t="s">
        <v>53</v>
      </c>
      <c r="I43" s="28" t="s">
        <v>77</v>
      </c>
      <c r="J43" s="28" t="s">
        <v>70</v>
      </c>
      <c r="K43" s="28" t="s">
        <v>58</v>
      </c>
      <c r="L43" s="28" t="s">
        <v>54</v>
      </c>
      <c r="M43" s="28" t="s">
        <v>59</v>
      </c>
      <c r="N43" s="28" t="s">
        <v>51</v>
      </c>
      <c r="O43" s="28" t="s">
        <v>60</v>
      </c>
      <c r="P43" s="28" t="s">
        <v>64</v>
      </c>
      <c r="Q43" s="28" t="s">
        <v>50</v>
      </c>
      <c r="R43" s="28" t="s">
        <v>79</v>
      </c>
      <c r="S43" s="28" t="s">
        <v>73</v>
      </c>
      <c r="U43" s="25" t="s">
        <v>50</v>
      </c>
      <c r="V43" s="25" t="s">
        <v>73</v>
      </c>
      <c r="X43" s="12">
        <f t="shared" si="2"/>
        <v>0</v>
      </c>
      <c r="Y43" s="12">
        <f t="shared" si="3"/>
        <v>1</v>
      </c>
      <c r="Z43" s="12">
        <f t="shared" si="4"/>
        <v>0</v>
      </c>
      <c r="AA43" s="12">
        <f t="shared" si="5"/>
        <v>0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>
        <f t="shared" si="18"/>
        <v>1</v>
      </c>
      <c r="AP43">
        <f t="shared" si="19"/>
        <v>1</v>
      </c>
    </row>
    <row r="44" spans="1:42" x14ac:dyDescent="0.2">
      <c r="A44" s="1" t="s">
        <v>48</v>
      </c>
      <c r="B44" s="27">
        <f t="shared" si="0"/>
        <v>9</v>
      </c>
      <c r="C44" s="27">
        <f t="shared" si="1"/>
        <v>2</v>
      </c>
      <c r="D44" s="28" t="s">
        <v>68</v>
      </c>
      <c r="E44" s="28" t="s">
        <v>71</v>
      </c>
      <c r="F44" s="28" t="s">
        <v>81</v>
      </c>
      <c r="G44" s="28" t="s">
        <v>52</v>
      </c>
      <c r="H44" s="28" t="s">
        <v>53</v>
      </c>
      <c r="I44" s="28" t="s">
        <v>66</v>
      </c>
      <c r="J44" s="28" t="s">
        <v>70</v>
      </c>
      <c r="K44" s="28" t="s">
        <v>57</v>
      </c>
      <c r="L44" s="28" t="s">
        <v>54</v>
      </c>
      <c r="M44" s="28" t="s">
        <v>62</v>
      </c>
      <c r="N44" s="28" t="s">
        <v>51</v>
      </c>
      <c r="O44" s="28" t="s">
        <v>60</v>
      </c>
      <c r="P44" s="28" t="s">
        <v>64</v>
      </c>
      <c r="Q44" s="28" t="s">
        <v>50</v>
      </c>
      <c r="R44" s="28" t="s">
        <v>79</v>
      </c>
      <c r="S44" s="28" t="s">
        <v>73</v>
      </c>
      <c r="U44" s="25" t="s">
        <v>73</v>
      </c>
      <c r="V44" s="25" t="s">
        <v>50</v>
      </c>
      <c r="X44" s="12">
        <f t="shared" si="2"/>
        <v>0</v>
      </c>
      <c r="Y44" s="12">
        <f t="shared" si="3"/>
        <v>1</v>
      </c>
      <c r="Z44" s="12">
        <f t="shared" si="4"/>
        <v>0</v>
      </c>
      <c r="AA44" s="12">
        <f t="shared" si="5"/>
        <v>0</v>
      </c>
      <c r="AB44" s="12">
        <f t="shared" si="6"/>
        <v>1</v>
      </c>
      <c r="AC44" s="12">
        <f t="shared" si="7"/>
        <v>0</v>
      </c>
      <c r="AD44" s="12">
        <f t="shared" si="8"/>
        <v>1</v>
      </c>
      <c r="AE44" s="12">
        <f t="shared" si="9"/>
        <v>0</v>
      </c>
      <c r="AF44" s="12">
        <f t="shared" si="10"/>
        <v>0</v>
      </c>
      <c r="AG44" s="12">
        <f t="shared" si="11"/>
        <v>0</v>
      </c>
      <c r="AH44" s="12">
        <f t="shared" si="12"/>
        <v>1</v>
      </c>
      <c r="AI44" s="12">
        <f t="shared" si="13"/>
        <v>1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>
        <f t="shared" si="18"/>
        <v>1</v>
      </c>
      <c r="AP44">
        <f t="shared" si="19"/>
        <v>1</v>
      </c>
    </row>
    <row r="45" spans="1:42" x14ac:dyDescent="0.2">
      <c r="A45" s="1" t="s">
        <v>27</v>
      </c>
      <c r="B45" s="27">
        <f t="shared" si="0"/>
        <v>13</v>
      </c>
      <c r="C45" s="27">
        <f t="shared" si="1"/>
        <v>2</v>
      </c>
      <c r="D45" s="28" t="s">
        <v>55</v>
      </c>
      <c r="E45" s="28" t="s">
        <v>71</v>
      </c>
      <c r="F45" s="28" t="s">
        <v>81</v>
      </c>
      <c r="G45" s="28" t="s">
        <v>67</v>
      </c>
      <c r="H45" s="28" t="s">
        <v>76</v>
      </c>
      <c r="I45" s="28" t="s">
        <v>77</v>
      </c>
      <c r="J45" s="28" t="s">
        <v>70</v>
      </c>
      <c r="K45" s="28" t="s">
        <v>58</v>
      </c>
      <c r="L45" s="28" t="s">
        <v>54</v>
      </c>
      <c r="M45" s="28" t="s">
        <v>59</v>
      </c>
      <c r="N45" s="28" t="s">
        <v>51</v>
      </c>
      <c r="O45" s="28" t="s">
        <v>60</v>
      </c>
      <c r="P45" s="28" t="s">
        <v>64</v>
      </c>
      <c r="Q45" s="28" t="s">
        <v>50</v>
      </c>
      <c r="R45" s="28" t="s">
        <v>79</v>
      </c>
      <c r="S45" s="28" t="s">
        <v>73</v>
      </c>
      <c r="U45" s="25" t="s">
        <v>73</v>
      </c>
      <c r="V45" s="25" t="s">
        <v>70</v>
      </c>
      <c r="X45" s="12">
        <f t="shared" si="2"/>
        <v>1</v>
      </c>
      <c r="Y45" s="12">
        <f t="shared" si="3"/>
        <v>1</v>
      </c>
      <c r="Z45" s="12">
        <f t="shared" si="4"/>
        <v>0</v>
      </c>
      <c r="AA45" s="12">
        <f t="shared" si="5"/>
        <v>1</v>
      </c>
      <c r="AB45" s="12">
        <f t="shared" si="6"/>
        <v>0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1</v>
      </c>
      <c r="AK45" s="12">
        <f t="shared" si="15"/>
        <v>1</v>
      </c>
      <c r="AL45" s="12">
        <f t="shared" si="16"/>
        <v>1</v>
      </c>
      <c r="AM45" s="12">
        <f t="shared" si="17"/>
        <v>1</v>
      </c>
      <c r="AO45">
        <f t="shared" si="18"/>
        <v>1</v>
      </c>
      <c r="AP45">
        <f t="shared" si="19"/>
        <v>1</v>
      </c>
    </row>
    <row r="46" spans="1:42" x14ac:dyDescent="0.2">
      <c r="A46" s="1" t="s">
        <v>49</v>
      </c>
      <c r="B46" s="27">
        <f t="shared" si="0"/>
        <v>10</v>
      </c>
      <c r="C46" s="27">
        <f t="shared" si="1"/>
        <v>2</v>
      </c>
      <c r="D46" s="28" t="s">
        <v>68</v>
      </c>
      <c r="E46" s="28" t="s">
        <v>71</v>
      </c>
      <c r="F46" s="28" t="s">
        <v>81</v>
      </c>
      <c r="G46" s="28" t="s">
        <v>67</v>
      </c>
      <c r="H46" s="28" t="s">
        <v>76</v>
      </c>
      <c r="I46" s="28" t="s">
        <v>77</v>
      </c>
      <c r="J46" s="28" t="s">
        <v>70</v>
      </c>
      <c r="K46" s="28" t="s">
        <v>58</v>
      </c>
      <c r="L46" s="28" t="s">
        <v>69</v>
      </c>
      <c r="M46" s="28" t="s">
        <v>59</v>
      </c>
      <c r="N46" s="28" t="s">
        <v>61</v>
      </c>
      <c r="O46" s="28" t="s">
        <v>60</v>
      </c>
      <c r="P46" s="28" t="s">
        <v>64</v>
      </c>
      <c r="Q46" s="28" t="s">
        <v>50</v>
      </c>
      <c r="R46" s="28" t="s">
        <v>63</v>
      </c>
      <c r="S46" s="28" t="s">
        <v>74</v>
      </c>
      <c r="U46" s="25" t="s">
        <v>70</v>
      </c>
      <c r="V46" s="25" t="s">
        <v>50</v>
      </c>
      <c r="X46" s="12">
        <f t="shared" si="2"/>
        <v>0</v>
      </c>
      <c r="Y46" s="12">
        <f t="shared" si="3"/>
        <v>1</v>
      </c>
      <c r="Z46" s="12">
        <f t="shared" si="4"/>
        <v>0</v>
      </c>
      <c r="AA46" s="12">
        <f t="shared" si="5"/>
        <v>1</v>
      </c>
      <c r="AB46" s="12">
        <f t="shared" si="6"/>
        <v>0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1</v>
      </c>
      <c r="AG46" s="12">
        <f t="shared" si="11"/>
        <v>1</v>
      </c>
      <c r="AH46" s="12">
        <f t="shared" si="12"/>
        <v>0</v>
      </c>
      <c r="AI46" s="12">
        <f t="shared" si="13"/>
        <v>1</v>
      </c>
      <c r="AJ46" s="12">
        <f t="shared" si="14"/>
        <v>1</v>
      </c>
      <c r="AK46" s="12">
        <f t="shared" si="15"/>
        <v>1</v>
      </c>
      <c r="AL46" s="12">
        <f t="shared" si="16"/>
        <v>0</v>
      </c>
      <c r="AM46" s="12">
        <f t="shared" si="17"/>
        <v>0</v>
      </c>
      <c r="AO46">
        <f t="shared" si="18"/>
        <v>1</v>
      </c>
      <c r="AP46">
        <f t="shared" si="19"/>
        <v>1</v>
      </c>
    </row>
    <row r="47" spans="1:42" x14ac:dyDescent="0.2">
      <c r="A47" s="1" t="s">
        <v>7</v>
      </c>
      <c r="B47" s="29">
        <f t="shared" si="0"/>
        <v>11</v>
      </c>
      <c r="C47" s="30">
        <f t="shared" si="1"/>
        <v>2</v>
      </c>
      <c r="D47" s="28" t="s">
        <v>68</v>
      </c>
      <c r="E47" s="28" t="s">
        <v>71</v>
      </c>
      <c r="F47" s="28" t="s">
        <v>81</v>
      </c>
      <c r="G47" s="28" t="s">
        <v>52</v>
      </c>
      <c r="H47" s="28" t="s">
        <v>76</v>
      </c>
      <c r="I47" s="28" t="s">
        <v>77</v>
      </c>
      <c r="J47" s="28" t="s">
        <v>70</v>
      </c>
      <c r="K47" s="28" t="s">
        <v>58</v>
      </c>
      <c r="L47" s="28" t="s">
        <v>54</v>
      </c>
      <c r="M47" s="28" t="s">
        <v>59</v>
      </c>
      <c r="N47" s="28" t="s">
        <v>51</v>
      </c>
      <c r="O47" s="28" t="s">
        <v>60</v>
      </c>
      <c r="P47" s="28" t="s">
        <v>64</v>
      </c>
      <c r="Q47" s="28" t="s">
        <v>50</v>
      </c>
      <c r="R47" s="28" t="s">
        <v>79</v>
      </c>
      <c r="S47" s="28" t="s">
        <v>73</v>
      </c>
      <c r="U47" s="25" t="s">
        <v>50</v>
      </c>
      <c r="V47" s="25" t="s">
        <v>70</v>
      </c>
      <c r="X47" s="12">
        <f t="shared" si="2"/>
        <v>0</v>
      </c>
      <c r="Y47" s="12">
        <f t="shared" si="3"/>
        <v>1</v>
      </c>
      <c r="Z47" s="12">
        <f t="shared" si="4"/>
        <v>0</v>
      </c>
      <c r="AA47" s="12">
        <f t="shared" si="5"/>
        <v>0</v>
      </c>
      <c r="AB47" s="12">
        <f t="shared" si="6"/>
        <v>0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0</v>
      </c>
      <c r="AG47" s="12">
        <f t="shared" si="11"/>
        <v>1</v>
      </c>
      <c r="AH47" s="12">
        <f t="shared" si="12"/>
        <v>1</v>
      </c>
      <c r="AI47" s="12">
        <f t="shared" si="13"/>
        <v>1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>
        <f t="shared" si="18"/>
        <v>1</v>
      </c>
      <c r="AP47">
        <f t="shared" si="19"/>
        <v>1</v>
      </c>
    </row>
    <row r="48" spans="1:42" x14ac:dyDescent="0.2">
      <c r="A48" s="5" t="s">
        <v>88</v>
      </c>
      <c r="B48" s="11">
        <v>16</v>
      </c>
      <c r="C48" s="11">
        <v>2</v>
      </c>
    </row>
    <row r="49" spans="1:19" x14ac:dyDescent="0.2">
      <c r="A49" s="8" t="s">
        <v>82</v>
      </c>
      <c r="B49" s="27"/>
      <c r="C49" s="27"/>
      <c r="F49" s="26"/>
    </row>
    <row r="50" spans="1:19" x14ac:dyDescent="0.2">
      <c r="A50" s="8" t="s">
        <v>83</v>
      </c>
      <c r="F50" s="26"/>
    </row>
    <row r="51" spans="1:19" x14ac:dyDescent="0.2">
      <c r="A51" s="26"/>
      <c r="D51" s="26"/>
    </row>
    <row r="52" spans="1:19" x14ac:dyDescent="0.2">
      <c r="A52" s="31" t="s">
        <v>84</v>
      </c>
      <c r="D52" s="28" t="s">
        <v>55</v>
      </c>
      <c r="E52" s="28" t="s">
        <v>71</v>
      </c>
      <c r="F52" s="28" t="s">
        <v>72</v>
      </c>
      <c r="G52" s="28" t="s">
        <v>67</v>
      </c>
      <c r="H52" s="28" t="s">
        <v>53</v>
      </c>
      <c r="I52" s="28" t="s">
        <v>77</v>
      </c>
      <c r="J52" s="28" t="s">
        <v>70</v>
      </c>
      <c r="K52" s="28" t="s">
        <v>58</v>
      </c>
      <c r="L52" s="28" t="s">
        <v>69</v>
      </c>
      <c r="M52" s="28" t="s">
        <v>59</v>
      </c>
      <c r="N52" s="28" t="s">
        <v>51</v>
      </c>
      <c r="O52" s="28" t="s">
        <v>60</v>
      </c>
      <c r="P52" s="28" t="s">
        <v>64</v>
      </c>
      <c r="Q52" s="32" t="s">
        <v>50</v>
      </c>
      <c r="R52" s="32" t="s">
        <v>79</v>
      </c>
      <c r="S52" s="32" t="s">
        <v>73</v>
      </c>
    </row>
    <row r="53" spans="1:19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</row>
    <row r="54" spans="1:19" x14ac:dyDescent="0.2">
      <c r="D54" s="26"/>
      <c r="F54" s="26"/>
    </row>
    <row r="55" spans="1:19" x14ac:dyDescent="0.2">
      <c r="D55" s="26"/>
      <c r="F55" s="26"/>
    </row>
    <row r="56" spans="1:19" x14ac:dyDescent="0.2">
      <c r="A56" s="26"/>
      <c r="D56" s="26"/>
      <c r="F56" s="26"/>
    </row>
    <row r="57" spans="1:19" x14ac:dyDescent="0.2">
      <c r="A57" s="26"/>
      <c r="D57" s="26"/>
      <c r="F57" s="26"/>
    </row>
    <row r="58" spans="1:19" x14ac:dyDescent="0.2">
      <c r="A58" s="26"/>
      <c r="D58" s="26"/>
      <c r="F58" s="26"/>
    </row>
    <row r="59" spans="1:19" x14ac:dyDescent="0.2">
      <c r="A59" s="26"/>
      <c r="D59" s="26"/>
      <c r="F59" s="26"/>
    </row>
    <row r="60" spans="1:19" x14ac:dyDescent="0.2">
      <c r="A60" s="26"/>
      <c r="D60" s="26"/>
      <c r="F60" s="26"/>
    </row>
    <row r="61" spans="1:19" x14ac:dyDescent="0.2">
      <c r="F61" s="26"/>
    </row>
    <row r="62" spans="1:19" x14ac:dyDescent="0.2">
      <c r="F62" s="26"/>
    </row>
    <row r="63" spans="1:19" x14ac:dyDescent="0.2">
      <c r="A63" s="26"/>
      <c r="D63" s="26"/>
      <c r="F63" s="26"/>
    </row>
    <row r="64" spans="1:19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47">
    <cfRule type="cellIs" dxfId="218" priority="1" stopIfTrue="1" operator="notEqual">
      <formula>$D$52</formula>
    </cfRule>
  </conditionalFormatting>
  <conditionalFormatting sqref="E4:E47">
    <cfRule type="cellIs" dxfId="217" priority="2" stopIfTrue="1" operator="notEqual">
      <formula>$E$52</formula>
    </cfRule>
  </conditionalFormatting>
  <conditionalFormatting sqref="F4:F47">
    <cfRule type="cellIs" dxfId="216" priority="3" stopIfTrue="1" operator="notEqual">
      <formula>$F$52</formula>
    </cfRule>
  </conditionalFormatting>
  <conditionalFormatting sqref="G4:G47">
    <cfRule type="cellIs" dxfId="215" priority="4" stopIfTrue="1" operator="notEqual">
      <formula>$G$52</formula>
    </cfRule>
  </conditionalFormatting>
  <conditionalFormatting sqref="H4:H47">
    <cfRule type="cellIs" dxfId="214" priority="5" stopIfTrue="1" operator="notEqual">
      <formula>$H$52</formula>
    </cfRule>
  </conditionalFormatting>
  <conditionalFormatting sqref="I4:I47">
    <cfRule type="cellIs" dxfId="213" priority="6" stopIfTrue="1" operator="notEqual">
      <formula>$I$52</formula>
    </cfRule>
  </conditionalFormatting>
  <conditionalFormatting sqref="J4:J47">
    <cfRule type="cellIs" dxfId="212" priority="7" stopIfTrue="1" operator="notEqual">
      <formula>$J$52</formula>
    </cfRule>
  </conditionalFormatting>
  <conditionalFormatting sqref="K4:K47">
    <cfRule type="cellIs" dxfId="211" priority="8" stopIfTrue="1" operator="notEqual">
      <formula>$K$52</formula>
    </cfRule>
  </conditionalFormatting>
  <conditionalFormatting sqref="L4:L47">
    <cfRule type="cellIs" dxfId="210" priority="9" stopIfTrue="1" operator="notEqual">
      <formula>$L$52</formula>
    </cfRule>
  </conditionalFormatting>
  <conditionalFormatting sqref="M4:M47">
    <cfRule type="cellIs" dxfId="209" priority="10" stopIfTrue="1" operator="notEqual">
      <formula>$M$52</formula>
    </cfRule>
  </conditionalFormatting>
  <conditionalFormatting sqref="N4:N47">
    <cfRule type="cellIs" dxfId="208" priority="11" stopIfTrue="1" operator="notEqual">
      <formula>$N$52</formula>
    </cfRule>
  </conditionalFormatting>
  <conditionalFormatting sqref="O4:O47">
    <cfRule type="cellIs" dxfId="207" priority="12" stopIfTrue="1" operator="notEqual">
      <formula>$O$52</formula>
    </cfRule>
  </conditionalFormatting>
  <conditionalFormatting sqref="P4:P47">
    <cfRule type="cellIs" dxfId="206" priority="13" stopIfTrue="1" operator="notEqual">
      <formula>$P$52</formula>
    </cfRule>
  </conditionalFormatting>
  <conditionalFormatting sqref="Q4:Q47">
    <cfRule type="cellIs" dxfId="205" priority="14" stopIfTrue="1" operator="notEqual">
      <formula>$Q$52</formula>
    </cfRule>
  </conditionalFormatting>
  <conditionalFormatting sqref="R4:R47">
    <cfRule type="cellIs" dxfId="204" priority="15" stopIfTrue="1" operator="notEqual">
      <formula>$R$52</formula>
    </cfRule>
  </conditionalFormatting>
  <conditionalFormatting sqref="S4:S47">
    <cfRule type="cellIs" dxfId="203" priority="16" stopIfTrue="1" operator="notEqual">
      <formula>$S$52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6" width="6.28515625" customWidth="1"/>
    <col min="17" max="17" width="2.85546875" customWidth="1"/>
    <col min="18" max="19" width="6.28515625" customWidth="1"/>
    <col min="21" max="33" width="2.140625" customWidth="1"/>
    <col min="34" max="34" width="2.85546875" customWidth="1"/>
    <col min="35" max="36" width="5" customWidth="1"/>
  </cols>
  <sheetData>
    <row r="1" spans="1:36" ht="15" x14ac:dyDescent="0.2">
      <c r="A1" s="23" t="s">
        <v>96</v>
      </c>
      <c r="B1" s="13"/>
    </row>
    <row r="2" spans="1:36" s="26" customFormat="1" x14ac:dyDescent="0.2">
      <c r="A2" s="3"/>
      <c r="B2" s="13"/>
      <c r="C2" s="22"/>
    </row>
    <row r="3" spans="1:36" x14ac:dyDescent="0.2">
      <c r="A3" s="11"/>
      <c r="B3" s="17" t="s">
        <v>87</v>
      </c>
      <c r="C3" s="17" t="s">
        <v>85</v>
      </c>
      <c r="R3" s="2" t="s">
        <v>85</v>
      </c>
    </row>
    <row r="4" spans="1:36" x14ac:dyDescent="0.2">
      <c r="A4" s="1" t="s">
        <v>8</v>
      </c>
      <c r="B4" s="27">
        <f t="shared" ref="B4:B47" si="0">SUM(U4:AG4)</f>
        <v>10</v>
      </c>
      <c r="C4" s="27">
        <f t="shared" ref="C4:C47" si="1">COUNT(AI4:AJ4)</f>
        <v>1</v>
      </c>
      <c r="D4" s="28" t="s">
        <v>57</v>
      </c>
      <c r="E4" s="28" t="s">
        <v>59</v>
      </c>
      <c r="F4" s="28" t="s">
        <v>56</v>
      </c>
      <c r="G4" s="28" t="s">
        <v>70</v>
      </c>
      <c r="H4" s="28" t="s">
        <v>58</v>
      </c>
      <c r="I4" s="28" t="s">
        <v>81</v>
      </c>
      <c r="J4" s="28" t="s">
        <v>53</v>
      </c>
      <c r="K4" s="28" t="s">
        <v>76</v>
      </c>
      <c r="L4" s="28" t="s">
        <v>69</v>
      </c>
      <c r="M4" s="28" t="s">
        <v>64</v>
      </c>
      <c r="N4" s="28" t="s">
        <v>60</v>
      </c>
      <c r="O4" s="28" t="s">
        <v>50</v>
      </c>
      <c r="P4" s="28" t="s">
        <v>55</v>
      </c>
      <c r="R4" s="18" t="s">
        <v>58</v>
      </c>
      <c r="S4" s="25" t="s">
        <v>70</v>
      </c>
      <c r="U4" s="12">
        <f t="shared" ref="U4:U47" si="2">IF(D4=$D$52,1,0)</f>
        <v>1</v>
      </c>
      <c r="V4" s="12">
        <f t="shared" ref="V4:V47" si="3">IF(E4=$E$52,1,0)</f>
        <v>0</v>
      </c>
      <c r="W4" s="12">
        <f t="shared" ref="W4:W47" si="4">IF(F4=$F$52,1,0)</f>
        <v>0</v>
      </c>
      <c r="X4" s="12">
        <f t="shared" ref="X4:X47" si="5">IF(G4=$G$52,1,0)</f>
        <v>1</v>
      </c>
      <c r="Y4" s="12">
        <f t="shared" ref="Y4:Y47" si="6">IF(H4=$H$52,1,0)</f>
        <v>0</v>
      </c>
      <c r="Z4" s="12">
        <f t="shared" ref="Z4:Z47" si="7">IF(I4=$I$52,1,0)</f>
        <v>1</v>
      </c>
      <c r="AA4" s="12">
        <f t="shared" ref="AA4:AA47" si="8">IF(J4=$J$52,1,0)</f>
        <v>1</v>
      </c>
      <c r="AB4" s="12">
        <f t="shared" ref="AB4:AB47" si="9">IF(K4=$K$52,1,0)</f>
        <v>1</v>
      </c>
      <c r="AC4" s="12">
        <f t="shared" ref="AC4:AC47" si="10">IF(L4=$L$52,1,0)</f>
        <v>1</v>
      </c>
      <c r="AD4" s="12">
        <f t="shared" ref="AD4:AD47" si="11">IF(M4=$M$52,1,0)</f>
        <v>1</v>
      </c>
      <c r="AE4" s="12">
        <f t="shared" ref="AE4:AE47" si="12">IF(N4=$N$52,1,0)</f>
        <v>1</v>
      </c>
      <c r="AF4" s="12">
        <f t="shared" ref="AF4:AF47" si="13">IF(O4=$O$52,1,0)</f>
        <v>1</v>
      </c>
      <c r="AG4" s="12">
        <f t="shared" ref="AG4:AG47" si="14">IF(P4=$P$52,1,0)</f>
        <v>1</v>
      </c>
      <c r="AI4" t="e">
        <f t="shared" ref="AI4:AI47" si="15">HLOOKUP(R4,$D$52:$P$53,2,FALSE)</f>
        <v>#N/A</v>
      </c>
      <c r="AJ4">
        <f t="shared" ref="AJ4:AJ47" si="16">HLOOKUP(S4,$D$52:$P$53,2,FALSE)</f>
        <v>1</v>
      </c>
    </row>
    <row r="5" spans="1:36" x14ac:dyDescent="0.2">
      <c r="A5" s="1" t="s">
        <v>30</v>
      </c>
      <c r="B5" s="27">
        <f t="shared" si="0"/>
        <v>10</v>
      </c>
      <c r="C5" s="27">
        <f t="shared" si="1"/>
        <v>1</v>
      </c>
      <c r="D5" s="28" t="s">
        <v>57</v>
      </c>
      <c r="E5" s="28" t="s">
        <v>59</v>
      </c>
      <c r="F5" s="28" t="s">
        <v>72</v>
      </c>
      <c r="G5" s="28" t="s">
        <v>70</v>
      </c>
      <c r="H5" s="28" t="s">
        <v>78</v>
      </c>
      <c r="I5" s="28" t="s">
        <v>54</v>
      </c>
      <c r="J5" s="28" t="s">
        <v>53</v>
      </c>
      <c r="K5" s="28" t="s">
        <v>62</v>
      </c>
      <c r="L5" s="28" t="s">
        <v>69</v>
      </c>
      <c r="M5" s="28" t="s">
        <v>64</v>
      </c>
      <c r="N5" s="28" t="s">
        <v>60</v>
      </c>
      <c r="O5" s="28" t="s">
        <v>50</v>
      </c>
      <c r="P5" s="28" t="s">
        <v>55</v>
      </c>
      <c r="R5" s="18" t="s">
        <v>59</v>
      </c>
      <c r="S5" s="25" t="s">
        <v>69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0</v>
      </c>
      <c r="AA5" s="12">
        <f t="shared" si="8"/>
        <v>1</v>
      </c>
      <c r="AB5" s="12">
        <f t="shared" si="9"/>
        <v>0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I5" t="e">
        <f t="shared" si="15"/>
        <v>#N/A</v>
      </c>
      <c r="AJ5">
        <f t="shared" si="16"/>
        <v>1</v>
      </c>
    </row>
    <row r="6" spans="1:36" x14ac:dyDescent="0.2">
      <c r="A6" s="1" t="s">
        <v>9</v>
      </c>
      <c r="B6" s="27">
        <f t="shared" si="0"/>
        <v>9</v>
      </c>
      <c r="C6" s="27">
        <f t="shared" si="1"/>
        <v>2</v>
      </c>
      <c r="D6" s="28" t="s">
        <v>57</v>
      </c>
      <c r="E6" s="28" t="s">
        <v>59</v>
      </c>
      <c r="F6" s="28" t="s">
        <v>72</v>
      </c>
      <c r="G6" s="28" t="s">
        <v>70</v>
      </c>
      <c r="H6" s="28" t="s">
        <v>58</v>
      </c>
      <c r="I6" s="28" t="s">
        <v>54</v>
      </c>
      <c r="J6" s="28" t="s">
        <v>74</v>
      </c>
      <c r="K6" s="28" t="s">
        <v>76</v>
      </c>
      <c r="L6" s="28" t="s">
        <v>69</v>
      </c>
      <c r="M6" s="28" t="s">
        <v>64</v>
      </c>
      <c r="N6" s="28" t="s">
        <v>60</v>
      </c>
      <c r="O6" s="28" t="s">
        <v>50</v>
      </c>
      <c r="P6" s="28" t="s">
        <v>55</v>
      </c>
      <c r="R6" s="25" t="s">
        <v>60</v>
      </c>
      <c r="S6" s="25" t="s">
        <v>70</v>
      </c>
      <c r="U6" s="12">
        <f t="shared" si="2"/>
        <v>1</v>
      </c>
      <c r="V6" s="12">
        <f t="shared" si="3"/>
        <v>0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si="7"/>
        <v>0</v>
      </c>
      <c r="AA6" s="12">
        <f t="shared" si="8"/>
        <v>0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1</v>
      </c>
      <c r="AI6">
        <f t="shared" si="15"/>
        <v>1</v>
      </c>
      <c r="AJ6">
        <f t="shared" si="16"/>
        <v>1</v>
      </c>
    </row>
    <row r="7" spans="1:36" x14ac:dyDescent="0.2">
      <c r="A7" s="1" t="s">
        <v>23</v>
      </c>
      <c r="B7" s="27">
        <f t="shared" si="0"/>
        <v>9</v>
      </c>
      <c r="C7" s="27">
        <f t="shared" si="1"/>
        <v>1</v>
      </c>
      <c r="D7" s="28" t="s">
        <v>57</v>
      </c>
      <c r="E7" s="28" t="s">
        <v>59</v>
      </c>
      <c r="F7" s="28" t="s">
        <v>72</v>
      </c>
      <c r="G7" s="28" t="s">
        <v>70</v>
      </c>
      <c r="H7" s="28" t="s">
        <v>58</v>
      </c>
      <c r="I7" s="28" t="s">
        <v>54</v>
      </c>
      <c r="J7" s="28" t="s">
        <v>53</v>
      </c>
      <c r="K7" s="28" t="s">
        <v>76</v>
      </c>
      <c r="L7" s="28" t="s">
        <v>73</v>
      </c>
      <c r="M7" s="28" t="s">
        <v>64</v>
      </c>
      <c r="N7" s="28" t="s">
        <v>60</v>
      </c>
      <c r="O7" s="28" t="s">
        <v>50</v>
      </c>
      <c r="P7" s="28" t="s">
        <v>55</v>
      </c>
      <c r="R7" s="25" t="s">
        <v>50</v>
      </c>
      <c r="S7" s="18" t="s">
        <v>58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0</v>
      </c>
      <c r="AA7" s="12">
        <f t="shared" si="8"/>
        <v>1</v>
      </c>
      <c r="AB7" s="12">
        <f t="shared" si="9"/>
        <v>1</v>
      </c>
      <c r="AC7" s="12">
        <f t="shared" si="10"/>
        <v>0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I7">
        <f t="shared" si="15"/>
        <v>1</v>
      </c>
      <c r="AJ7" t="e">
        <f t="shared" si="16"/>
        <v>#N/A</v>
      </c>
    </row>
    <row r="8" spans="1:36" x14ac:dyDescent="0.2">
      <c r="A8" s="1" t="s">
        <v>16</v>
      </c>
      <c r="B8" s="27">
        <f t="shared" si="0"/>
        <v>6</v>
      </c>
      <c r="C8" s="27">
        <f t="shared" si="1"/>
        <v>1</v>
      </c>
      <c r="D8" s="28" t="s">
        <v>57</v>
      </c>
      <c r="E8" s="28" t="s">
        <v>59</v>
      </c>
      <c r="F8" s="28" t="s">
        <v>72</v>
      </c>
      <c r="G8" s="28" t="s">
        <v>70</v>
      </c>
      <c r="H8" s="28" t="s">
        <v>58</v>
      </c>
      <c r="I8" s="28" t="s">
        <v>81</v>
      </c>
      <c r="J8" s="28" t="s">
        <v>74</v>
      </c>
      <c r="K8" s="28" t="s">
        <v>62</v>
      </c>
      <c r="L8" s="28" t="s">
        <v>73</v>
      </c>
      <c r="M8" s="28" t="s">
        <v>63</v>
      </c>
      <c r="N8" s="28" t="s">
        <v>65</v>
      </c>
      <c r="O8" s="28" t="s">
        <v>50</v>
      </c>
      <c r="P8" s="28" t="s">
        <v>55</v>
      </c>
      <c r="R8" s="18" t="s">
        <v>63</v>
      </c>
      <c r="S8" s="25" t="s">
        <v>50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1</v>
      </c>
      <c r="Y8" s="12">
        <f t="shared" si="6"/>
        <v>0</v>
      </c>
      <c r="Z8" s="12">
        <f t="shared" si="7"/>
        <v>1</v>
      </c>
      <c r="AA8" s="12">
        <f t="shared" si="8"/>
        <v>0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0</v>
      </c>
      <c r="AF8" s="12">
        <f t="shared" si="13"/>
        <v>1</v>
      </c>
      <c r="AG8" s="12">
        <f t="shared" si="14"/>
        <v>1</v>
      </c>
      <c r="AI8" t="e">
        <f t="shared" si="15"/>
        <v>#N/A</v>
      </c>
      <c r="AJ8">
        <f t="shared" si="16"/>
        <v>1</v>
      </c>
    </row>
    <row r="9" spans="1:36" x14ac:dyDescent="0.2">
      <c r="A9" s="1" t="s">
        <v>32</v>
      </c>
      <c r="B9" s="27">
        <f t="shared" si="0"/>
        <v>8</v>
      </c>
      <c r="C9" s="27">
        <f t="shared" si="1"/>
        <v>1</v>
      </c>
      <c r="D9" s="28" t="s">
        <v>67</v>
      </c>
      <c r="E9" s="28" t="s">
        <v>59</v>
      </c>
      <c r="F9" s="28" t="s">
        <v>72</v>
      </c>
      <c r="G9" s="28" t="s">
        <v>70</v>
      </c>
      <c r="H9" s="28" t="s">
        <v>58</v>
      </c>
      <c r="I9" s="28" t="s">
        <v>81</v>
      </c>
      <c r="J9" s="28" t="s">
        <v>74</v>
      </c>
      <c r="K9" s="28" t="s">
        <v>76</v>
      </c>
      <c r="L9" s="28" t="s">
        <v>73</v>
      </c>
      <c r="M9" s="28" t="s">
        <v>64</v>
      </c>
      <c r="N9" s="28" t="s">
        <v>60</v>
      </c>
      <c r="O9" s="28" t="s">
        <v>50</v>
      </c>
      <c r="P9" s="28" t="s">
        <v>55</v>
      </c>
      <c r="R9" s="18" t="s">
        <v>59</v>
      </c>
      <c r="S9" s="25" t="s">
        <v>81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0</v>
      </c>
      <c r="AB9" s="12">
        <f t="shared" si="9"/>
        <v>1</v>
      </c>
      <c r="AC9" s="12">
        <f t="shared" si="10"/>
        <v>0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1</v>
      </c>
      <c r="AI9" t="e">
        <f t="shared" si="15"/>
        <v>#N/A</v>
      </c>
      <c r="AJ9">
        <f t="shared" si="16"/>
        <v>1</v>
      </c>
    </row>
    <row r="10" spans="1:36" x14ac:dyDescent="0.2">
      <c r="A10" s="1" t="s">
        <v>15</v>
      </c>
      <c r="B10" s="27">
        <f t="shared" si="0"/>
        <v>8</v>
      </c>
      <c r="C10" s="27">
        <f t="shared" si="1"/>
        <v>1</v>
      </c>
      <c r="D10" s="28" t="s">
        <v>57</v>
      </c>
      <c r="E10" s="28" t="s">
        <v>59</v>
      </c>
      <c r="F10" s="28" t="s">
        <v>72</v>
      </c>
      <c r="G10" s="28" t="s">
        <v>70</v>
      </c>
      <c r="H10" s="28" t="s">
        <v>58</v>
      </c>
      <c r="I10" s="28" t="s">
        <v>54</v>
      </c>
      <c r="J10" s="28" t="s">
        <v>74</v>
      </c>
      <c r="K10" s="28" t="s">
        <v>62</v>
      </c>
      <c r="L10" s="28" t="s">
        <v>69</v>
      </c>
      <c r="M10" s="28" t="s">
        <v>64</v>
      </c>
      <c r="N10" s="28" t="s">
        <v>60</v>
      </c>
      <c r="O10" s="28" t="s">
        <v>50</v>
      </c>
      <c r="P10" s="28" t="s">
        <v>55</v>
      </c>
      <c r="R10" s="25" t="s">
        <v>70</v>
      </c>
      <c r="S10" s="18" t="s">
        <v>59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0</v>
      </c>
      <c r="AA10" s="12">
        <f t="shared" si="8"/>
        <v>0</v>
      </c>
      <c r="AB10" s="12">
        <f t="shared" si="9"/>
        <v>0</v>
      </c>
      <c r="AC10" s="12">
        <f t="shared" si="10"/>
        <v>1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I10">
        <f t="shared" si="15"/>
        <v>1</v>
      </c>
      <c r="AJ10" t="e">
        <f t="shared" si="16"/>
        <v>#N/A</v>
      </c>
    </row>
    <row r="11" spans="1:36" x14ac:dyDescent="0.2">
      <c r="A11" s="1" t="s">
        <v>20</v>
      </c>
      <c r="B11" s="27">
        <f t="shared" si="0"/>
        <v>10</v>
      </c>
      <c r="C11" s="27">
        <f t="shared" si="1"/>
        <v>1</v>
      </c>
      <c r="D11" s="28" t="s">
        <v>57</v>
      </c>
      <c r="E11" s="28" t="s">
        <v>59</v>
      </c>
      <c r="F11" s="28" t="s">
        <v>56</v>
      </c>
      <c r="G11" s="28" t="s">
        <v>70</v>
      </c>
      <c r="H11" s="28" t="s">
        <v>78</v>
      </c>
      <c r="I11" s="28" t="s">
        <v>81</v>
      </c>
      <c r="J11" s="28" t="s">
        <v>53</v>
      </c>
      <c r="K11" s="28" t="s">
        <v>62</v>
      </c>
      <c r="L11" s="28" t="s">
        <v>69</v>
      </c>
      <c r="M11" s="28" t="s">
        <v>64</v>
      </c>
      <c r="N11" s="28" t="s">
        <v>60</v>
      </c>
      <c r="O11" s="28" t="s">
        <v>50</v>
      </c>
      <c r="P11" s="28" t="s">
        <v>55</v>
      </c>
      <c r="R11" s="25" t="s">
        <v>70</v>
      </c>
      <c r="S11" s="18" t="s">
        <v>59</v>
      </c>
      <c r="U11" s="12">
        <f t="shared" si="2"/>
        <v>1</v>
      </c>
      <c r="V11" s="12">
        <f t="shared" si="3"/>
        <v>0</v>
      </c>
      <c r="W11" s="12">
        <f t="shared" si="4"/>
        <v>0</v>
      </c>
      <c r="X11" s="12">
        <f t="shared" si="5"/>
        <v>1</v>
      </c>
      <c r="Y11" s="12">
        <f t="shared" si="6"/>
        <v>1</v>
      </c>
      <c r="Z11" s="12">
        <f t="shared" si="7"/>
        <v>1</v>
      </c>
      <c r="AA11" s="12">
        <f t="shared" si="8"/>
        <v>1</v>
      </c>
      <c r="AB11" s="12">
        <f t="shared" si="9"/>
        <v>0</v>
      </c>
      <c r="AC11" s="12">
        <f t="shared" si="10"/>
        <v>1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I11">
        <f t="shared" si="15"/>
        <v>1</v>
      </c>
      <c r="AJ11" t="e">
        <f t="shared" si="16"/>
        <v>#N/A</v>
      </c>
    </row>
    <row r="12" spans="1:36" x14ac:dyDescent="0.2">
      <c r="A12" s="1" t="s">
        <v>26</v>
      </c>
      <c r="B12" s="27">
        <f t="shared" si="0"/>
        <v>6</v>
      </c>
      <c r="C12" s="27">
        <f t="shared" si="1"/>
        <v>1</v>
      </c>
      <c r="D12" s="28" t="s">
        <v>57</v>
      </c>
      <c r="E12" s="28" t="s">
        <v>59</v>
      </c>
      <c r="F12" s="28" t="s">
        <v>72</v>
      </c>
      <c r="G12" s="28" t="s">
        <v>70</v>
      </c>
      <c r="H12" s="28" t="s">
        <v>58</v>
      </c>
      <c r="I12" s="28" t="s">
        <v>81</v>
      </c>
      <c r="J12" s="28" t="s">
        <v>74</v>
      </c>
      <c r="K12" s="28" t="s">
        <v>62</v>
      </c>
      <c r="L12" s="28" t="s">
        <v>73</v>
      </c>
      <c r="M12" s="28" t="s">
        <v>63</v>
      </c>
      <c r="N12" s="28" t="s">
        <v>60</v>
      </c>
      <c r="O12" s="28" t="s">
        <v>51</v>
      </c>
      <c r="P12" s="28" t="s">
        <v>55</v>
      </c>
      <c r="R12" s="25" t="s">
        <v>60</v>
      </c>
      <c r="S12" s="18" t="s">
        <v>59</v>
      </c>
      <c r="U12" s="12">
        <f t="shared" si="2"/>
        <v>1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1</v>
      </c>
      <c r="AA12" s="12">
        <f t="shared" si="8"/>
        <v>0</v>
      </c>
      <c r="AB12" s="12">
        <f t="shared" si="9"/>
        <v>0</v>
      </c>
      <c r="AC12" s="12">
        <f t="shared" si="10"/>
        <v>0</v>
      </c>
      <c r="AD12" s="12">
        <f t="shared" si="11"/>
        <v>0</v>
      </c>
      <c r="AE12" s="12">
        <f t="shared" si="12"/>
        <v>1</v>
      </c>
      <c r="AF12" s="12">
        <f t="shared" si="13"/>
        <v>0</v>
      </c>
      <c r="AG12" s="12">
        <f t="shared" si="14"/>
        <v>1</v>
      </c>
      <c r="AI12">
        <f t="shared" si="15"/>
        <v>1</v>
      </c>
      <c r="AJ12" t="e">
        <f t="shared" si="16"/>
        <v>#N/A</v>
      </c>
    </row>
    <row r="13" spans="1:36" x14ac:dyDescent="0.2">
      <c r="A13" s="1" t="s">
        <v>29</v>
      </c>
      <c r="B13" s="27">
        <f t="shared" si="0"/>
        <v>7</v>
      </c>
      <c r="C13" s="27">
        <f t="shared" si="1"/>
        <v>1</v>
      </c>
      <c r="D13" s="28" t="s">
        <v>67</v>
      </c>
      <c r="E13" s="28" t="s">
        <v>59</v>
      </c>
      <c r="F13" s="28" t="s">
        <v>72</v>
      </c>
      <c r="G13" s="28" t="s">
        <v>70</v>
      </c>
      <c r="H13" s="28" t="s">
        <v>58</v>
      </c>
      <c r="I13" s="28" t="s">
        <v>81</v>
      </c>
      <c r="J13" s="28" t="s">
        <v>74</v>
      </c>
      <c r="K13" s="28" t="s">
        <v>62</v>
      </c>
      <c r="L13" s="28" t="s">
        <v>73</v>
      </c>
      <c r="M13" s="28" t="s">
        <v>64</v>
      </c>
      <c r="N13" s="28" t="s">
        <v>60</v>
      </c>
      <c r="O13" s="28" t="s">
        <v>50</v>
      </c>
      <c r="P13" s="28" t="s">
        <v>55</v>
      </c>
      <c r="R13" s="25" t="s">
        <v>70</v>
      </c>
      <c r="S13" s="18" t="s">
        <v>59</v>
      </c>
      <c r="U13" s="12">
        <f t="shared" si="2"/>
        <v>0</v>
      </c>
      <c r="V13" s="12">
        <f t="shared" si="3"/>
        <v>0</v>
      </c>
      <c r="W13" s="12">
        <f t="shared" si="4"/>
        <v>1</v>
      </c>
      <c r="X13" s="12">
        <f t="shared" si="5"/>
        <v>1</v>
      </c>
      <c r="Y13" s="12">
        <f t="shared" si="6"/>
        <v>0</v>
      </c>
      <c r="Z13" s="12">
        <f t="shared" si="7"/>
        <v>1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1</v>
      </c>
      <c r="AE13" s="12">
        <f t="shared" si="12"/>
        <v>1</v>
      </c>
      <c r="AF13" s="12">
        <f t="shared" si="13"/>
        <v>1</v>
      </c>
      <c r="AG13" s="12">
        <f t="shared" si="14"/>
        <v>1</v>
      </c>
      <c r="AI13">
        <f t="shared" si="15"/>
        <v>1</v>
      </c>
      <c r="AJ13" t="e">
        <f t="shared" si="16"/>
        <v>#N/A</v>
      </c>
    </row>
    <row r="14" spans="1:36" x14ac:dyDescent="0.2">
      <c r="A14" s="1" t="s">
        <v>31</v>
      </c>
      <c r="B14" s="27">
        <f t="shared" si="0"/>
        <v>9</v>
      </c>
      <c r="C14" s="27">
        <f t="shared" si="1"/>
        <v>1</v>
      </c>
      <c r="D14" s="28" t="s">
        <v>57</v>
      </c>
      <c r="E14" s="28" t="s">
        <v>59</v>
      </c>
      <c r="F14" s="28" t="s">
        <v>72</v>
      </c>
      <c r="G14" s="28" t="s">
        <v>70</v>
      </c>
      <c r="H14" s="28" t="s">
        <v>58</v>
      </c>
      <c r="I14" s="28" t="s">
        <v>81</v>
      </c>
      <c r="J14" s="28" t="s">
        <v>74</v>
      </c>
      <c r="K14" s="28" t="s">
        <v>62</v>
      </c>
      <c r="L14" s="28" t="s">
        <v>69</v>
      </c>
      <c r="M14" s="28" t="s">
        <v>64</v>
      </c>
      <c r="N14" s="28" t="s">
        <v>60</v>
      </c>
      <c r="O14" s="28" t="s">
        <v>50</v>
      </c>
      <c r="P14" s="28" t="s">
        <v>55</v>
      </c>
      <c r="R14" s="25" t="s">
        <v>60</v>
      </c>
      <c r="S14" s="18" t="s">
        <v>59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0</v>
      </c>
      <c r="AB14" s="12">
        <f t="shared" si="9"/>
        <v>0</v>
      </c>
      <c r="AC14" s="12">
        <f t="shared" si="10"/>
        <v>1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1</v>
      </c>
      <c r="AI14">
        <f t="shared" si="15"/>
        <v>1</v>
      </c>
      <c r="AJ14" t="e">
        <f t="shared" si="16"/>
        <v>#N/A</v>
      </c>
    </row>
    <row r="15" spans="1:36" x14ac:dyDescent="0.2">
      <c r="A15" s="1" t="s">
        <v>33</v>
      </c>
      <c r="B15" s="27">
        <f t="shared" si="0"/>
        <v>10</v>
      </c>
      <c r="C15" s="27">
        <f t="shared" si="1"/>
        <v>1</v>
      </c>
      <c r="D15" s="28" t="s">
        <v>57</v>
      </c>
      <c r="E15" s="28" t="s">
        <v>59</v>
      </c>
      <c r="F15" s="28" t="s">
        <v>72</v>
      </c>
      <c r="G15" s="28" t="s">
        <v>70</v>
      </c>
      <c r="H15" s="28" t="s">
        <v>58</v>
      </c>
      <c r="I15" s="28" t="s">
        <v>81</v>
      </c>
      <c r="J15" s="28" t="s">
        <v>74</v>
      </c>
      <c r="K15" s="28" t="s">
        <v>76</v>
      </c>
      <c r="L15" s="28" t="s">
        <v>69</v>
      </c>
      <c r="M15" s="28" t="s">
        <v>64</v>
      </c>
      <c r="N15" s="28" t="s">
        <v>60</v>
      </c>
      <c r="O15" s="28" t="s">
        <v>50</v>
      </c>
      <c r="P15" s="28" t="s">
        <v>55</v>
      </c>
      <c r="R15" s="18" t="s">
        <v>59</v>
      </c>
      <c r="S15" s="25" t="s">
        <v>64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0</v>
      </c>
      <c r="AB15" s="12">
        <f t="shared" si="9"/>
        <v>1</v>
      </c>
      <c r="AC15" s="12">
        <f t="shared" si="10"/>
        <v>1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I15" t="e">
        <f t="shared" si="15"/>
        <v>#N/A</v>
      </c>
      <c r="AJ15">
        <f t="shared" si="16"/>
        <v>1</v>
      </c>
    </row>
    <row r="16" spans="1:36" x14ac:dyDescent="0.2">
      <c r="A16" s="1" t="s">
        <v>34</v>
      </c>
      <c r="B16" s="27">
        <f t="shared" si="0"/>
        <v>9</v>
      </c>
      <c r="C16" s="27">
        <f t="shared" si="1"/>
        <v>1</v>
      </c>
      <c r="D16" s="28" t="s">
        <v>57</v>
      </c>
      <c r="E16" s="28" t="s">
        <v>59</v>
      </c>
      <c r="F16" s="28" t="s">
        <v>72</v>
      </c>
      <c r="G16" s="28" t="s">
        <v>70</v>
      </c>
      <c r="H16" s="28" t="s">
        <v>58</v>
      </c>
      <c r="I16" s="28" t="s">
        <v>81</v>
      </c>
      <c r="J16" s="28" t="s">
        <v>74</v>
      </c>
      <c r="K16" s="28" t="s">
        <v>62</v>
      </c>
      <c r="L16" s="28" t="s">
        <v>69</v>
      </c>
      <c r="M16" s="28" t="s">
        <v>64</v>
      </c>
      <c r="N16" s="28" t="s">
        <v>60</v>
      </c>
      <c r="O16" s="28" t="s">
        <v>50</v>
      </c>
      <c r="P16" s="28" t="s">
        <v>55</v>
      </c>
      <c r="R16" s="25" t="s">
        <v>50</v>
      </c>
      <c r="S16" s="18" t="s">
        <v>58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1</v>
      </c>
      <c r="AA16" s="12">
        <f t="shared" si="8"/>
        <v>0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I16">
        <f t="shared" si="15"/>
        <v>1</v>
      </c>
      <c r="AJ16" t="e">
        <f t="shared" si="16"/>
        <v>#N/A</v>
      </c>
    </row>
    <row r="17" spans="1:36" x14ac:dyDescent="0.2">
      <c r="A17" s="1" t="s">
        <v>18</v>
      </c>
      <c r="B17" s="27">
        <f t="shared" si="0"/>
        <v>8</v>
      </c>
      <c r="C17" s="27">
        <f t="shared" si="1"/>
        <v>0</v>
      </c>
      <c r="D17" s="28" t="s">
        <v>57</v>
      </c>
      <c r="E17" s="28" t="s">
        <v>59</v>
      </c>
      <c r="F17" s="28" t="s">
        <v>72</v>
      </c>
      <c r="G17" s="28" t="s">
        <v>70</v>
      </c>
      <c r="H17" s="28" t="s">
        <v>58</v>
      </c>
      <c r="I17" s="28" t="s">
        <v>54</v>
      </c>
      <c r="J17" s="28" t="s">
        <v>74</v>
      </c>
      <c r="K17" s="28" t="s">
        <v>76</v>
      </c>
      <c r="L17" s="28" t="s">
        <v>73</v>
      </c>
      <c r="M17" s="28" t="s">
        <v>64</v>
      </c>
      <c r="N17" s="28" t="s">
        <v>60</v>
      </c>
      <c r="O17" s="28" t="s">
        <v>50</v>
      </c>
      <c r="P17" s="28" t="s">
        <v>55</v>
      </c>
      <c r="R17" s="18" t="s">
        <v>59</v>
      </c>
      <c r="S17" s="18" t="s">
        <v>73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0</v>
      </c>
      <c r="AA17" s="12">
        <f t="shared" si="8"/>
        <v>0</v>
      </c>
      <c r="AB17" s="12">
        <f t="shared" si="9"/>
        <v>1</v>
      </c>
      <c r="AC17" s="12">
        <f t="shared" si="10"/>
        <v>0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I17" t="e">
        <f t="shared" si="15"/>
        <v>#N/A</v>
      </c>
      <c r="AJ17" t="e">
        <f t="shared" si="16"/>
        <v>#N/A</v>
      </c>
    </row>
    <row r="18" spans="1:36" x14ac:dyDescent="0.2">
      <c r="A18" s="1" t="s">
        <v>22</v>
      </c>
      <c r="B18" s="27">
        <f t="shared" si="0"/>
        <v>7</v>
      </c>
      <c r="C18" s="27">
        <f t="shared" si="1"/>
        <v>1</v>
      </c>
      <c r="D18" s="28" t="s">
        <v>67</v>
      </c>
      <c r="E18" s="28" t="s">
        <v>59</v>
      </c>
      <c r="F18" s="28" t="s">
        <v>56</v>
      </c>
      <c r="G18" s="28" t="s">
        <v>70</v>
      </c>
      <c r="H18" s="28" t="s">
        <v>58</v>
      </c>
      <c r="I18" s="28" t="s">
        <v>81</v>
      </c>
      <c r="J18" s="28" t="s">
        <v>74</v>
      </c>
      <c r="K18" s="28" t="s">
        <v>76</v>
      </c>
      <c r="L18" s="28" t="s">
        <v>69</v>
      </c>
      <c r="M18" s="28" t="s">
        <v>64</v>
      </c>
      <c r="N18" s="28" t="s">
        <v>60</v>
      </c>
      <c r="O18" s="28" t="s">
        <v>50</v>
      </c>
      <c r="P18" s="28" t="s">
        <v>71</v>
      </c>
      <c r="R18" s="18" t="s">
        <v>58</v>
      </c>
      <c r="S18" s="25" t="s">
        <v>69</v>
      </c>
      <c r="U18" s="12">
        <f t="shared" si="2"/>
        <v>0</v>
      </c>
      <c r="V18" s="12">
        <f t="shared" si="3"/>
        <v>0</v>
      </c>
      <c r="W18" s="12">
        <f t="shared" si="4"/>
        <v>0</v>
      </c>
      <c r="X18" s="12">
        <f t="shared" si="5"/>
        <v>1</v>
      </c>
      <c r="Y18" s="12">
        <f t="shared" si="6"/>
        <v>0</v>
      </c>
      <c r="Z18" s="12">
        <f t="shared" si="7"/>
        <v>1</v>
      </c>
      <c r="AA18" s="12">
        <f t="shared" si="8"/>
        <v>0</v>
      </c>
      <c r="AB18" s="12">
        <f t="shared" si="9"/>
        <v>1</v>
      </c>
      <c r="AC18" s="12">
        <f t="shared" si="10"/>
        <v>1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0</v>
      </c>
      <c r="AI18" t="e">
        <f t="shared" si="15"/>
        <v>#N/A</v>
      </c>
      <c r="AJ18">
        <f t="shared" si="16"/>
        <v>1</v>
      </c>
    </row>
    <row r="19" spans="1:36" x14ac:dyDescent="0.2">
      <c r="A19" s="1" t="s">
        <v>14</v>
      </c>
      <c r="B19" s="27">
        <f t="shared" si="0"/>
        <v>8</v>
      </c>
      <c r="C19" s="27">
        <f t="shared" si="1"/>
        <v>1</v>
      </c>
      <c r="D19" s="28" t="s">
        <v>57</v>
      </c>
      <c r="E19" s="28" t="s">
        <v>59</v>
      </c>
      <c r="F19" s="28" t="s">
        <v>56</v>
      </c>
      <c r="G19" s="28" t="s">
        <v>70</v>
      </c>
      <c r="H19" s="28" t="s">
        <v>58</v>
      </c>
      <c r="I19" s="28" t="s">
        <v>54</v>
      </c>
      <c r="J19" s="28" t="s">
        <v>74</v>
      </c>
      <c r="K19" s="28" t="s">
        <v>76</v>
      </c>
      <c r="L19" s="28" t="s">
        <v>69</v>
      </c>
      <c r="M19" s="28" t="s">
        <v>64</v>
      </c>
      <c r="N19" s="28" t="s">
        <v>60</v>
      </c>
      <c r="O19" s="28" t="s">
        <v>50</v>
      </c>
      <c r="P19" s="28" t="s">
        <v>55</v>
      </c>
      <c r="R19" s="18" t="s">
        <v>59</v>
      </c>
      <c r="S19" s="25" t="s">
        <v>64</v>
      </c>
      <c r="U19" s="12">
        <f t="shared" si="2"/>
        <v>1</v>
      </c>
      <c r="V19" s="12">
        <f t="shared" si="3"/>
        <v>0</v>
      </c>
      <c r="W19" s="12">
        <f t="shared" si="4"/>
        <v>0</v>
      </c>
      <c r="X19" s="12">
        <f t="shared" si="5"/>
        <v>1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I19" t="e">
        <f t="shared" si="15"/>
        <v>#N/A</v>
      </c>
      <c r="AJ19">
        <f t="shared" si="16"/>
        <v>1</v>
      </c>
    </row>
    <row r="20" spans="1:36" x14ac:dyDescent="0.2">
      <c r="A20" s="1" t="s">
        <v>35</v>
      </c>
      <c r="B20" s="27">
        <f t="shared" si="0"/>
        <v>7</v>
      </c>
      <c r="C20" s="27">
        <f t="shared" si="1"/>
        <v>1</v>
      </c>
      <c r="D20" s="28" t="s">
        <v>57</v>
      </c>
      <c r="E20" s="28" t="s">
        <v>59</v>
      </c>
      <c r="F20" s="28" t="s">
        <v>72</v>
      </c>
      <c r="G20" s="28" t="s">
        <v>70</v>
      </c>
      <c r="H20" s="28" t="s">
        <v>78</v>
      </c>
      <c r="I20" s="28" t="s">
        <v>54</v>
      </c>
      <c r="J20" s="28" t="s">
        <v>74</v>
      </c>
      <c r="K20" s="28" t="s">
        <v>76</v>
      </c>
      <c r="L20" s="28" t="s">
        <v>73</v>
      </c>
      <c r="M20" s="28" t="s">
        <v>63</v>
      </c>
      <c r="N20" s="28" t="s">
        <v>60</v>
      </c>
      <c r="O20" s="28" t="s">
        <v>50</v>
      </c>
      <c r="P20" s="28" t="s">
        <v>71</v>
      </c>
      <c r="R20" s="18" t="s">
        <v>59</v>
      </c>
      <c r="S20" s="25" t="s">
        <v>70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7"/>
        <v>0</v>
      </c>
      <c r="AA20" s="12">
        <f t="shared" si="8"/>
        <v>0</v>
      </c>
      <c r="AB20" s="12">
        <f t="shared" si="9"/>
        <v>1</v>
      </c>
      <c r="AC20" s="12">
        <f t="shared" si="10"/>
        <v>0</v>
      </c>
      <c r="AD20" s="12">
        <f t="shared" si="11"/>
        <v>0</v>
      </c>
      <c r="AE20" s="12">
        <f t="shared" si="12"/>
        <v>1</v>
      </c>
      <c r="AF20" s="12">
        <f t="shared" si="13"/>
        <v>1</v>
      </c>
      <c r="AG20" s="12">
        <f t="shared" si="14"/>
        <v>0</v>
      </c>
      <c r="AI20" t="e">
        <f t="shared" si="15"/>
        <v>#N/A</v>
      </c>
      <c r="AJ20">
        <f t="shared" si="16"/>
        <v>1</v>
      </c>
    </row>
    <row r="21" spans="1:36" x14ac:dyDescent="0.2">
      <c r="A21" s="1" t="s">
        <v>36</v>
      </c>
      <c r="B21" s="27">
        <f t="shared" si="0"/>
        <v>9</v>
      </c>
      <c r="C21" s="27">
        <f t="shared" si="1"/>
        <v>2</v>
      </c>
      <c r="D21" s="28" t="s">
        <v>57</v>
      </c>
      <c r="E21" s="28" t="s">
        <v>59</v>
      </c>
      <c r="F21" s="28" t="s">
        <v>72</v>
      </c>
      <c r="G21" s="28" t="s">
        <v>70</v>
      </c>
      <c r="H21" s="28" t="s">
        <v>58</v>
      </c>
      <c r="I21" s="28" t="s">
        <v>54</v>
      </c>
      <c r="J21" s="28" t="s">
        <v>74</v>
      </c>
      <c r="K21" s="28" t="s">
        <v>76</v>
      </c>
      <c r="L21" s="28" t="s">
        <v>69</v>
      </c>
      <c r="M21" s="28" t="s">
        <v>64</v>
      </c>
      <c r="N21" s="28" t="s">
        <v>60</v>
      </c>
      <c r="O21" s="28" t="s">
        <v>50</v>
      </c>
      <c r="P21" s="28" t="s">
        <v>55</v>
      </c>
      <c r="R21" s="25" t="s">
        <v>50</v>
      </c>
      <c r="S21" s="25" t="s">
        <v>60</v>
      </c>
      <c r="U21" s="12">
        <f t="shared" si="2"/>
        <v>1</v>
      </c>
      <c r="V21" s="12">
        <f t="shared" si="3"/>
        <v>0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0</v>
      </c>
      <c r="AA21" s="12">
        <f t="shared" si="8"/>
        <v>0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I21">
        <f t="shared" si="15"/>
        <v>1</v>
      </c>
      <c r="AJ21">
        <f t="shared" si="16"/>
        <v>1</v>
      </c>
    </row>
    <row r="22" spans="1:36" x14ac:dyDescent="0.2">
      <c r="A22" s="1" t="s">
        <v>37</v>
      </c>
      <c r="B22" s="27">
        <f t="shared" si="0"/>
        <v>9</v>
      </c>
      <c r="C22" s="27">
        <f t="shared" si="1"/>
        <v>0</v>
      </c>
      <c r="D22" s="28" t="s">
        <v>57</v>
      </c>
      <c r="E22" s="28" t="s">
        <v>59</v>
      </c>
      <c r="F22" s="28" t="s">
        <v>72</v>
      </c>
      <c r="G22" s="28" t="s">
        <v>70</v>
      </c>
      <c r="H22" s="28" t="s">
        <v>78</v>
      </c>
      <c r="I22" s="28" t="s">
        <v>81</v>
      </c>
      <c r="J22" s="28" t="s">
        <v>74</v>
      </c>
      <c r="K22" s="28" t="s">
        <v>76</v>
      </c>
      <c r="L22" s="28" t="s">
        <v>73</v>
      </c>
      <c r="M22" s="28" t="s">
        <v>64</v>
      </c>
      <c r="N22" s="28" t="s">
        <v>60</v>
      </c>
      <c r="O22" s="28" t="s">
        <v>50</v>
      </c>
      <c r="P22" s="28" t="s">
        <v>71</v>
      </c>
      <c r="R22" s="18" t="s">
        <v>59</v>
      </c>
      <c r="S22" s="18" t="s">
        <v>86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1</v>
      </c>
      <c r="AA22" s="12">
        <f t="shared" si="8"/>
        <v>0</v>
      </c>
      <c r="AB22" s="12">
        <f t="shared" si="9"/>
        <v>1</v>
      </c>
      <c r="AC22" s="12">
        <f t="shared" si="10"/>
        <v>0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 t="shared" si="14"/>
        <v>0</v>
      </c>
      <c r="AI22" t="e">
        <f t="shared" si="15"/>
        <v>#N/A</v>
      </c>
      <c r="AJ22" t="e">
        <f t="shared" si="16"/>
        <v>#N/A</v>
      </c>
    </row>
    <row r="23" spans="1:36" x14ac:dyDescent="0.2">
      <c r="A23" s="1" t="s">
        <v>17</v>
      </c>
      <c r="B23" s="27" t="s">
        <v>98</v>
      </c>
      <c r="C23" s="27">
        <f t="shared" si="1"/>
        <v>2</v>
      </c>
      <c r="D23" s="28" t="s">
        <v>86</v>
      </c>
      <c r="E23" s="28" t="s">
        <v>86</v>
      </c>
      <c r="F23" s="28" t="s">
        <v>86</v>
      </c>
      <c r="G23" s="28" t="s">
        <v>86</v>
      </c>
      <c r="H23" s="28" t="s">
        <v>86</v>
      </c>
      <c r="I23" s="28" t="s">
        <v>86</v>
      </c>
      <c r="J23" s="28" t="s">
        <v>86</v>
      </c>
      <c r="K23" s="28" t="s">
        <v>86</v>
      </c>
      <c r="L23" s="28" t="s">
        <v>86</v>
      </c>
      <c r="M23" s="28" t="s">
        <v>86</v>
      </c>
      <c r="N23" s="28" t="s">
        <v>86</v>
      </c>
      <c r="O23" s="28" t="s">
        <v>86</v>
      </c>
      <c r="P23" s="28" t="s">
        <v>86</v>
      </c>
      <c r="R23" s="25" t="s">
        <v>50</v>
      </c>
      <c r="S23" s="25" t="s">
        <v>64</v>
      </c>
      <c r="U23" s="12">
        <f t="shared" si="2"/>
        <v>0</v>
      </c>
      <c r="V23" s="12">
        <f t="shared" si="3"/>
        <v>0</v>
      </c>
      <c r="W23" s="12">
        <f t="shared" si="4"/>
        <v>0</v>
      </c>
      <c r="X23" s="12">
        <f t="shared" si="5"/>
        <v>0</v>
      </c>
      <c r="Y23" s="12">
        <f t="shared" si="6"/>
        <v>0</v>
      </c>
      <c r="Z23" s="12">
        <f t="shared" si="7"/>
        <v>0</v>
      </c>
      <c r="AA23" s="12">
        <f t="shared" si="8"/>
        <v>0</v>
      </c>
      <c r="AB23" s="12">
        <f t="shared" si="9"/>
        <v>0</v>
      </c>
      <c r="AC23" s="12">
        <f t="shared" si="10"/>
        <v>0</v>
      </c>
      <c r="AD23" s="12">
        <f t="shared" si="11"/>
        <v>0</v>
      </c>
      <c r="AE23" s="12">
        <f t="shared" si="12"/>
        <v>0</v>
      </c>
      <c r="AF23" s="12">
        <f t="shared" si="13"/>
        <v>0</v>
      </c>
      <c r="AG23" s="12">
        <f t="shared" si="14"/>
        <v>0</v>
      </c>
      <c r="AI23">
        <f t="shared" si="15"/>
        <v>1</v>
      </c>
      <c r="AJ23">
        <f t="shared" si="16"/>
        <v>1</v>
      </c>
    </row>
    <row r="24" spans="1:36" x14ac:dyDescent="0.2">
      <c r="A24" s="1" t="s">
        <v>28</v>
      </c>
      <c r="B24" s="27">
        <f t="shared" si="0"/>
        <v>8</v>
      </c>
      <c r="C24" s="27">
        <f t="shared" si="1"/>
        <v>1</v>
      </c>
      <c r="D24" s="28" t="s">
        <v>67</v>
      </c>
      <c r="E24" s="28" t="s">
        <v>59</v>
      </c>
      <c r="F24" s="28" t="s">
        <v>72</v>
      </c>
      <c r="G24" s="28" t="s">
        <v>70</v>
      </c>
      <c r="H24" s="28" t="s">
        <v>78</v>
      </c>
      <c r="I24" s="28" t="s">
        <v>81</v>
      </c>
      <c r="J24" s="28" t="s">
        <v>74</v>
      </c>
      <c r="K24" s="28" t="s">
        <v>62</v>
      </c>
      <c r="L24" s="28" t="s">
        <v>73</v>
      </c>
      <c r="M24" s="28" t="s">
        <v>64</v>
      </c>
      <c r="N24" s="28" t="s">
        <v>60</v>
      </c>
      <c r="O24" s="28" t="s">
        <v>50</v>
      </c>
      <c r="P24" s="28" t="s">
        <v>55</v>
      </c>
      <c r="R24" s="25" t="s">
        <v>70</v>
      </c>
      <c r="S24" s="18" t="s">
        <v>59</v>
      </c>
      <c r="U24" s="12">
        <f t="shared" si="2"/>
        <v>0</v>
      </c>
      <c r="V24" s="12">
        <f t="shared" si="3"/>
        <v>0</v>
      </c>
      <c r="W24" s="12">
        <f t="shared" si="4"/>
        <v>1</v>
      </c>
      <c r="X24" s="12">
        <f t="shared" si="5"/>
        <v>1</v>
      </c>
      <c r="Y24" s="12">
        <f t="shared" si="6"/>
        <v>1</v>
      </c>
      <c r="Z24" s="12">
        <f t="shared" si="7"/>
        <v>1</v>
      </c>
      <c r="AA24" s="12">
        <f t="shared" si="8"/>
        <v>0</v>
      </c>
      <c r="AB24" s="12">
        <f t="shared" si="9"/>
        <v>0</v>
      </c>
      <c r="AC24" s="12">
        <f t="shared" si="10"/>
        <v>0</v>
      </c>
      <c r="AD24" s="12">
        <f t="shared" si="11"/>
        <v>1</v>
      </c>
      <c r="AE24" s="12">
        <f t="shared" si="12"/>
        <v>1</v>
      </c>
      <c r="AF24" s="12">
        <f t="shared" si="13"/>
        <v>1</v>
      </c>
      <c r="AG24" s="12">
        <f t="shared" si="14"/>
        <v>1</v>
      </c>
      <c r="AI24">
        <f t="shared" si="15"/>
        <v>1</v>
      </c>
      <c r="AJ24" t="e">
        <f t="shared" si="16"/>
        <v>#N/A</v>
      </c>
    </row>
    <row r="25" spans="1:36" x14ac:dyDescent="0.2">
      <c r="A25" s="1" t="s">
        <v>38</v>
      </c>
      <c r="B25" s="27">
        <f t="shared" si="0"/>
        <v>7</v>
      </c>
      <c r="C25" s="27">
        <f t="shared" si="1"/>
        <v>2</v>
      </c>
      <c r="D25" s="28" t="s">
        <v>57</v>
      </c>
      <c r="E25" s="28" t="s">
        <v>59</v>
      </c>
      <c r="F25" s="28" t="s">
        <v>72</v>
      </c>
      <c r="G25" s="28" t="s">
        <v>70</v>
      </c>
      <c r="H25" s="28" t="s">
        <v>58</v>
      </c>
      <c r="I25" s="28" t="s">
        <v>54</v>
      </c>
      <c r="J25" s="28" t="s">
        <v>53</v>
      </c>
      <c r="K25" s="28" t="s">
        <v>62</v>
      </c>
      <c r="L25" s="28" t="s">
        <v>73</v>
      </c>
      <c r="M25" s="28" t="s">
        <v>64</v>
      </c>
      <c r="N25" s="28" t="s">
        <v>60</v>
      </c>
      <c r="O25" s="28" t="s">
        <v>50</v>
      </c>
      <c r="P25" s="28" t="s">
        <v>71</v>
      </c>
      <c r="R25" s="25" t="s">
        <v>72</v>
      </c>
      <c r="S25" s="25" t="s">
        <v>70</v>
      </c>
      <c r="U25" s="12">
        <f t="shared" si="2"/>
        <v>1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0</v>
      </c>
      <c r="AA25" s="12">
        <f t="shared" si="8"/>
        <v>1</v>
      </c>
      <c r="AB25" s="12">
        <f t="shared" si="9"/>
        <v>0</v>
      </c>
      <c r="AC25" s="12">
        <f t="shared" si="10"/>
        <v>0</v>
      </c>
      <c r="AD25" s="12">
        <f t="shared" si="11"/>
        <v>1</v>
      </c>
      <c r="AE25" s="12">
        <f t="shared" si="12"/>
        <v>1</v>
      </c>
      <c r="AF25" s="12">
        <f t="shared" si="13"/>
        <v>1</v>
      </c>
      <c r="AG25" s="12">
        <f t="shared" si="14"/>
        <v>0</v>
      </c>
      <c r="AI25">
        <f t="shared" si="15"/>
        <v>1</v>
      </c>
      <c r="AJ25">
        <f t="shared" si="16"/>
        <v>1</v>
      </c>
    </row>
    <row r="26" spans="1:36" x14ac:dyDescent="0.2">
      <c r="A26" s="1" t="s">
        <v>39</v>
      </c>
      <c r="B26" s="27">
        <f t="shared" si="0"/>
        <v>7</v>
      </c>
      <c r="C26" s="27">
        <f t="shared" si="1"/>
        <v>1</v>
      </c>
      <c r="D26" s="28" t="s">
        <v>57</v>
      </c>
      <c r="E26" s="28" t="s">
        <v>59</v>
      </c>
      <c r="F26" s="28" t="s">
        <v>56</v>
      </c>
      <c r="G26" s="28" t="s">
        <v>70</v>
      </c>
      <c r="H26" s="28" t="s">
        <v>58</v>
      </c>
      <c r="I26" s="28" t="s">
        <v>54</v>
      </c>
      <c r="J26" s="28" t="s">
        <v>53</v>
      </c>
      <c r="K26" s="28" t="s">
        <v>62</v>
      </c>
      <c r="L26" s="28" t="s">
        <v>73</v>
      </c>
      <c r="M26" s="28" t="s">
        <v>64</v>
      </c>
      <c r="N26" s="28" t="s">
        <v>60</v>
      </c>
      <c r="O26" s="28" t="s">
        <v>50</v>
      </c>
      <c r="P26" s="28" t="s">
        <v>55</v>
      </c>
      <c r="R26" s="25" t="s">
        <v>50</v>
      </c>
      <c r="S26" s="18" t="s">
        <v>73</v>
      </c>
      <c r="U26" s="12">
        <f t="shared" si="2"/>
        <v>1</v>
      </c>
      <c r="V26" s="12">
        <f t="shared" si="3"/>
        <v>0</v>
      </c>
      <c r="W26" s="12">
        <f t="shared" si="4"/>
        <v>0</v>
      </c>
      <c r="X26" s="12">
        <f t="shared" si="5"/>
        <v>1</v>
      </c>
      <c r="Y26" s="12">
        <f t="shared" si="6"/>
        <v>0</v>
      </c>
      <c r="Z26" s="12">
        <f t="shared" si="7"/>
        <v>0</v>
      </c>
      <c r="AA26" s="12">
        <f t="shared" si="8"/>
        <v>1</v>
      </c>
      <c r="AB26" s="12">
        <f t="shared" si="9"/>
        <v>0</v>
      </c>
      <c r="AC26" s="12">
        <f t="shared" si="10"/>
        <v>0</v>
      </c>
      <c r="AD26" s="12">
        <f t="shared" si="11"/>
        <v>1</v>
      </c>
      <c r="AE26" s="12">
        <f t="shared" si="12"/>
        <v>1</v>
      </c>
      <c r="AF26" s="12">
        <f t="shared" si="13"/>
        <v>1</v>
      </c>
      <c r="AG26" s="12">
        <f t="shared" si="14"/>
        <v>1</v>
      </c>
      <c r="AI26">
        <f t="shared" si="15"/>
        <v>1</v>
      </c>
      <c r="AJ26" t="e">
        <f t="shared" si="16"/>
        <v>#N/A</v>
      </c>
    </row>
    <row r="27" spans="1:36" x14ac:dyDescent="0.2">
      <c r="A27" s="1" t="s">
        <v>40</v>
      </c>
      <c r="B27" s="27">
        <f t="shared" si="0"/>
        <v>7</v>
      </c>
      <c r="C27" s="27">
        <f t="shared" si="1"/>
        <v>1</v>
      </c>
      <c r="D27" s="28" t="s">
        <v>57</v>
      </c>
      <c r="E27" s="28" t="s">
        <v>59</v>
      </c>
      <c r="F27" s="28" t="s">
        <v>56</v>
      </c>
      <c r="G27" s="28" t="s">
        <v>70</v>
      </c>
      <c r="H27" s="28" t="s">
        <v>58</v>
      </c>
      <c r="I27" s="28" t="s">
        <v>81</v>
      </c>
      <c r="J27" s="28" t="s">
        <v>74</v>
      </c>
      <c r="K27" s="28" t="s">
        <v>76</v>
      </c>
      <c r="L27" s="28" t="s">
        <v>69</v>
      </c>
      <c r="M27" s="28" t="s">
        <v>64</v>
      </c>
      <c r="N27" s="28" t="s">
        <v>65</v>
      </c>
      <c r="O27" s="28" t="s">
        <v>50</v>
      </c>
      <c r="P27" s="28" t="s">
        <v>71</v>
      </c>
      <c r="R27" s="18" t="s">
        <v>58</v>
      </c>
      <c r="S27" s="25" t="s">
        <v>64</v>
      </c>
      <c r="U27" s="12">
        <f t="shared" si="2"/>
        <v>1</v>
      </c>
      <c r="V27" s="12">
        <f t="shared" si="3"/>
        <v>0</v>
      </c>
      <c r="W27" s="12">
        <f t="shared" si="4"/>
        <v>0</v>
      </c>
      <c r="X27" s="12">
        <f t="shared" si="5"/>
        <v>1</v>
      </c>
      <c r="Y27" s="12">
        <f t="shared" si="6"/>
        <v>0</v>
      </c>
      <c r="Z27" s="12">
        <f t="shared" si="7"/>
        <v>1</v>
      </c>
      <c r="AA27" s="12">
        <f t="shared" si="8"/>
        <v>0</v>
      </c>
      <c r="AB27" s="12">
        <f t="shared" si="9"/>
        <v>1</v>
      </c>
      <c r="AC27" s="12">
        <f t="shared" si="10"/>
        <v>1</v>
      </c>
      <c r="AD27" s="12">
        <f t="shared" si="11"/>
        <v>1</v>
      </c>
      <c r="AE27" s="12">
        <f t="shared" si="12"/>
        <v>0</v>
      </c>
      <c r="AF27" s="12">
        <f t="shared" si="13"/>
        <v>1</v>
      </c>
      <c r="AG27" s="12">
        <f t="shared" si="14"/>
        <v>0</v>
      </c>
      <c r="AI27" t="e">
        <f t="shared" si="15"/>
        <v>#N/A</v>
      </c>
      <c r="AJ27">
        <f t="shared" si="16"/>
        <v>1</v>
      </c>
    </row>
    <row r="28" spans="1:36" x14ac:dyDescent="0.2">
      <c r="A28" s="1" t="s">
        <v>41</v>
      </c>
      <c r="B28" s="27">
        <f t="shared" si="0"/>
        <v>8</v>
      </c>
      <c r="C28" s="27">
        <f t="shared" si="1"/>
        <v>2</v>
      </c>
      <c r="D28" s="28" t="s">
        <v>57</v>
      </c>
      <c r="E28" s="28" t="s">
        <v>59</v>
      </c>
      <c r="F28" s="28" t="s">
        <v>72</v>
      </c>
      <c r="G28" s="28" t="s">
        <v>70</v>
      </c>
      <c r="H28" s="28" t="s">
        <v>58</v>
      </c>
      <c r="I28" s="28" t="s">
        <v>81</v>
      </c>
      <c r="J28" s="28" t="s">
        <v>74</v>
      </c>
      <c r="K28" s="28" t="s">
        <v>62</v>
      </c>
      <c r="L28" s="28" t="s">
        <v>73</v>
      </c>
      <c r="M28" s="28" t="s">
        <v>64</v>
      </c>
      <c r="N28" s="28" t="s">
        <v>60</v>
      </c>
      <c r="O28" s="28" t="s">
        <v>50</v>
      </c>
      <c r="P28" s="28" t="s">
        <v>55</v>
      </c>
      <c r="R28" s="25" t="s">
        <v>60</v>
      </c>
      <c r="S28" s="25" t="s">
        <v>50</v>
      </c>
      <c r="U28" s="12">
        <f t="shared" si="2"/>
        <v>1</v>
      </c>
      <c r="V28" s="12">
        <f t="shared" si="3"/>
        <v>0</v>
      </c>
      <c r="W28" s="12">
        <f t="shared" si="4"/>
        <v>1</v>
      </c>
      <c r="X28" s="12">
        <f t="shared" si="5"/>
        <v>1</v>
      </c>
      <c r="Y28" s="12">
        <f t="shared" si="6"/>
        <v>0</v>
      </c>
      <c r="Z28" s="12">
        <f t="shared" si="7"/>
        <v>1</v>
      </c>
      <c r="AA28" s="12">
        <f t="shared" si="8"/>
        <v>0</v>
      </c>
      <c r="AB28" s="12">
        <f t="shared" si="9"/>
        <v>0</v>
      </c>
      <c r="AC28" s="12">
        <f t="shared" si="10"/>
        <v>0</v>
      </c>
      <c r="AD28" s="12">
        <f t="shared" si="11"/>
        <v>1</v>
      </c>
      <c r="AE28" s="12">
        <f t="shared" si="12"/>
        <v>1</v>
      </c>
      <c r="AF28" s="12">
        <f t="shared" si="13"/>
        <v>1</v>
      </c>
      <c r="AG28" s="12">
        <f t="shared" si="14"/>
        <v>1</v>
      </c>
      <c r="AI28">
        <f t="shared" si="15"/>
        <v>1</v>
      </c>
      <c r="AJ28">
        <f t="shared" si="16"/>
        <v>1</v>
      </c>
    </row>
    <row r="29" spans="1:36" x14ac:dyDescent="0.2">
      <c r="A29" s="1" t="s">
        <v>42</v>
      </c>
      <c r="B29" s="27">
        <f t="shared" si="0"/>
        <v>9</v>
      </c>
      <c r="C29" s="27">
        <f t="shared" si="1"/>
        <v>2</v>
      </c>
      <c r="D29" s="28" t="s">
        <v>57</v>
      </c>
      <c r="E29" s="28" t="s">
        <v>59</v>
      </c>
      <c r="F29" s="28" t="s">
        <v>72</v>
      </c>
      <c r="G29" s="28" t="s">
        <v>70</v>
      </c>
      <c r="H29" s="28" t="s">
        <v>58</v>
      </c>
      <c r="I29" s="28" t="s">
        <v>54</v>
      </c>
      <c r="J29" s="28" t="s">
        <v>74</v>
      </c>
      <c r="K29" s="28" t="s">
        <v>76</v>
      </c>
      <c r="L29" s="28" t="s">
        <v>69</v>
      </c>
      <c r="M29" s="28" t="s">
        <v>64</v>
      </c>
      <c r="N29" s="28" t="s">
        <v>60</v>
      </c>
      <c r="O29" s="28" t="s">
        <v>50</v>
      </c>
      <c r="P29" s="28" t="s">
        <v>55</v>
      </c>
      <c r="R29" s="25" t="s">
        <v>76</v>
      </c>
      <c r="S29" s="25" t="s">
        <v>60</v>
      </c>
      <c r="U29" s="12">
        <f t="shared" si="2"/>
        <v>1</v>
      </c>
      <c r="V29" s="12">
        <f t="shared" si="3"/>
        <v>0</v>
      </c>
      <c r="W29" s="12">
        <f t="shared" si="4"/>
        <v>1</v>
      </c>
      <c r="X29" s="12">
        <f t="shared" si="5"/>
        <v>1</v>
      </c>
      <c r="Y29" s="12">
        <f t="shared" si="6"/>
        <v>0</v>
      </c>
      <c r="Z29" s="12">
        <f t="shared" si="7"/>
        <v>0</v>
      </c>
      <c r="AA29" s="12">
        <f t="shared" si="8"/>
        <v>0</v>
      </c>
      <c r="AB29" s="12">
        <f t="shared" si="9"/>
        <v>1</v>
      </c>
      <c r="AC29" s="12">
        <f t="shared" si="10"/>
        <v>1</v>
      </c>
      <c r="AD29" s="12">
        <f t="shared" si="11"/>
        <v>1</v>
      </c>
      <c r="AE29" s="12">
        <f t="shared" si="12"/>
        <v>1</v>
      </c>
      <c r="AF29" s="12">
        <f t="shared" si="13"/>
        <v>1</v>
      </c>
      <c r="AG29" s="12">
        <f t="shared" si="14"/>
        <v>1</v>
      </c>
      <c r="AI29">
        <f t="shared" si="15"/>
        <v>1</v>
      </c>
      <c r="AJ29">
        <f t="shared" si="16"/>
        <v>1</v>
      </c>
    </row>
    <row r="30" spans="1:36" x14ac:dyDescent="0.2">
      <c r="A30" s="1" t="s">
        <v>25</v>
      </c>
      <c r="B30" s="27">
        <f t="shared" si="0"/>
        <v>9</v>
      </c>
      <c r="C30" s="27">
        <f t="shared" si="1"/>
        <v>1</v>
      </c>
      <c r="D30" s="28" t="s">
        <v>57</v>
      </c>
      <c r="E30" s="28" t="s">
        <v>59</v>
      </c>
      <c r="F30" s="28" t="s">
        <v>72</v>
      </c>
      <c r="G30" s="28" t="s">
        <v>70</v>
      </c>
      <c r="H30" s="28" t="s">
        <v>58</v>
      </c>
      <c r="I30" s="28" t="s">
        <v>54</v>
      </c>
      <c r="J30" s="28" t="s">
        <v>74</v>
      </c>
      <c r="K30" s="28" t="s">
        <v>76</v>
      </c>
      <c r="L30" s="28" t="s">
        <v>69</v>
      </c>
      <c r="M30" s="28" t="s">
        <v>64</v>
      </c>
      <c r="N30" s="28" t="s">
        <v>60</v>
      </c>
      <c r="O30" s="28" t="s">
        <v>50</v>
      </c>
      <c r="P30" s="28" t="s">
        <v>55</v>
      </c>
      <c r="R30" s="18" t="s">
        <v>59</v>
      </c>
      <c r="S30" s="25" t="s">
        <v>64</v>
      </c>
      <c r="U30" s="12">
        <f t="shared" si="2"/>
        <v>1</v>
      </c>
      <c r="V30" s="12">
        <f t="shared" si="3"/>
        <v>0</v>
      </c>
      <c r="W30" s="12">
        <f t="shared" si="4"/>
        <v>1</v>
      </c>
      <c r="X30" s="12">
        <f t="shared" si="5"/>
        <v>1</v>
      </c>
      <c r="Y30" s="12">
        <f t="shared" si="6"/>
        <v>0</v>
      </c>
      <c r="Z30" s="12">
        <f t="shared" si="7"/>
        <v>0</v>
      </c>
      <c r="AA30" s="12">
        <f t="shared" si="8"/>
        <v>0</v>
      </c>
      <c r="AB30" s="12">
        <f t="shared" si="9"/>
        <v>1</v>
      </c>
      <c r="AC30" s="12">
        <f t="shared" si="10"/>
        <v>1</v>
      </c>
      <c r="AD30" s="12">
        <f t="shared" si="11"/>
        <v>1</v>
      </c>
      <c r="AE30" s="12">
        <f t="shared" si="12"/>
        <v>1</v>
      </c>
      <c r="AF30" s="12">
        <f t="shared" si="13"/>
        <v>1</v>
      </c>
      <c r="AG30" s="12">
        <f t="shared" si="14"/>
        <v>1</v>
      </c>
      <c r="AI30" t="e">
        <f t="shared" si="15"/>
        <v>#N/A</v>
      </c>
      <c r="AJ30">
        <f t="shared" si="16"/>
        <v>1</v>
      </c>
    </row>
    <row r="31" spans="1:36" x14ac:dyDescent="0.2">
      <c r="A31" s="1" t="s">
        <v>43</v>
      </c>
      <c r="B31" s="27">
        <f t="shared" si="0"/>
        <v>7</v>
      </c>
      <c r="C31" s="27">
        <f t="shared" si="1"/>
        <v>1</v>
      </c>
      <c r="D31" s="28" t="s">
        <v>67</v>
      </c>
      <c r="E31" s="28" t="s">
        <v>59</v>
      </c>
      <c r="F31" s="28" t="s">
        <v>56</v>
      </c>
      <c r="G31" s="28" t="s">
        <v>70</v>
      </c>
      <c r="H31" s="28" t="s">
        <v>58</v>
      </c>
      <c r="I31" s="28" t="s">
        <v>81</v>
      </c>
      <c r="J31" s="28" t="s">
        <v>74</v>
      </c>
      <c r="K31" s="28" t="s">
        <v>76</v>
      </c>
      <c r="L31" s="28" t="s">
        <v>69</v>
      </c>
      <c r="M31" s="28" t="s">
        <v>64</v>
      </c>
      <c r="N31" s="28" t="s">
        <v>65</v>
      </c>
      <c r="O31" s="28" t="s">
        <v>50</v>
      </c>
      <c r="P31" s="28" t="s">
        <v>55</v>
      </c>
      <c r="R31" s="25" t="s">
        <v>70</v>
      </c>
      <c r="S31" s="18" t="s">
        <v>59</v>
      </c>
      <c r="U31" s="12">
        <f t="shared" si="2"/>
        <v>0</v>
      </c>
      <c r="V31" s="12">
        <f t="shared" si="3"/>
        <v>0</v>
      </c>
      <c r="W31" s="12">
        <f t="shared" si="4"/>
        <v>0</v>
      </c>
      <c r="X31" s="12">
        <f t="shared" si="5"/>
        <v>1</v>
      </c>
      <c r="Y31" s="12">
        <f t="shared" si="6"/>
        <v>0</v>
      </c>
      <c r="Z31" s="12">
        <f t="shared" si="7"/>
        <v>1</v>
      </c>
      <c r="AA31" s="12">
        <f t="shared" si="8"/>
        <v>0</v>
      </c>
      <c r="AB31" s="12">
        <f t="shared" si="9"/>
        <v>1</v>
      </c>
      <c r="AC31" s="12">
        <f t="shared" si="10"/>
        <v>1</v>
      </c>
      <c r="AD31" s="12">
        <f t="shared" si="11"/>
        <v>1</v>
      </c>
      <c r="AE31" s="12">
        <f t="shared" si="12"/>
        <v>0</v>
      </c>
      <c r="AF31" s="12">
        <f t="shared" si="13"/>
        <v>1</v>
      </c>
      <c r="AG31" s="12">
        <f t="shared" si="14"/>
        <v>1</v>
      </c>
      <c r="AI31">
        <f t="shared" si="15"/>
        <v>1</v>
      </c>
      <c r="AJ31" t="e">
        <f t="shared" si="16"/>
        <v>#N/A</v>
      </c>
    </row>
    <row r="32" spans="1:36" x14ac:dyDescent="0.2">
      <c r="A32" s="1" t="s">
        <v>10</v>
      </c>
      <c r="B32" s="27">
        <f t="shared" si="0"/>
        <v>9</v>
      </c>
      <c r="C32" s="27">
        <f t="shared" si="1"/>
        <v>2</v>
      </c>
      <c r="D32" s="28" t="s">
        <v>67</v>
      </c>
      <c r="E32" s="28" t="s">
        <v>59</v>
      </c>
      <c r="F32" s="28" t="s">
        <v>72</v>
      </c>
      <c r="G32" s="28" t="s">
        <v>70</v>
      </c>
      <c r="H32" s="28" t="s">
        <v>58</v>
      </c>
      <c r="I32" s="28" t="s">
        <v>81</v>
      </c>
      <c r="J32" s="28" t="s">
        <v>74</v>
      </c>
      <c r="K32" s="28" t="s">
        <v>76</v>
      </c>
      <c r="L32" s="28" t="s">
        <v>69</v>
      </c>
      <c r="M32" s="28" t="s">
        <v>64</v>
      </c>
      <c r="N32" s="28" t="s">
        <v>60</v>
      </c>
      <c r="O32" s="28" t="s">
        <v>50</v>
      </c>
      <c r="P32" s="28" t="s">
        <v>55</v>
      </c>
      <c r="R32" s="25" t="s">
        <v>50</v>
      </c>
      <c r="S32" s="25" t="s">
        <v>60</v>
      </c>
      <c r="U32" s="12">
        <f t="shared" si="2"/>
        <v>0</v>
      </c>
      <c r="V32" s="12">
        <f t="shared" si="3"/>
        <v>0</v>
      </c>
      <c r="W32" s="12">
        <f t="shared" si="4"/>
        <v>1</v>
      </c>
      <c r="X32" s="12">
        <f t="shared" si="5"/>
        <v>1</v>
      </c>
      <c r="Y32" s="12">
        <f t="shared" si="6"/>
        <v>0</v>
      </c>
      <c r="Z32" s="12">
        <f t="shared" si="7"/>
        <v>1</v>
      </c>
      <c r="AA32" s="12">
        <f t="shared" si="8"/>
        <v>0</v>
      </c>
      <c r="AB32" s="12">
        <f t="shared" si="9"/>
        <v>1</v>
      </c>
      <c r="AC32" s="12">
        <f t="shared" si="10"/>
        <v>1</v>
      </c>
      <c r="AD32" s="12">
        <f t="shared" si="11"/>
        <v>1</v>
      </c>
      <c r="AE32" s="12">
        <f t="shared" si="12"/>
        <v>1</v>
      </c>
      <c r="AF32" s="12">
        <f t="shared" si="13"/>
        <v>1</v>
      </c>
      <c r="AG32" s="12">
        <f t="shared" si="14"/>
        <v>1</v>
      </c>
      <c r="AI32">
        <f t="shared" si="15"/>
        <v>1</v>
      </c>
      <c r="AJ32">
        <f t="shared" si="16"/>
        <v>1</v>
      </c>
    </row>
    <row r="33" spans="1:36" x14ac:dyDescent="0.2">
      <c r="A33" s="1" t="s">
        <v>44</v>
      </c>
      <c r="B33" s="27">
        <f t="shared" si="0"/>
        <v>9</v>
      </c>
      <c r="C33" s="27">
        <f t="shared" si="1"/>
        <v>2</v>
      </c>
      <c r="D33" s="28" t="s">
        <v>57</v>
      </c>
      <c r="E33" s="28" t="s">
        <v>59</v>
      </c>
      <c r="F33" s="28" t="s">
        <v>72</v>
      </c>
      <c r="G33" s="28" t="s">
        <v>70</v>
      </c>
      <c r="H33" s="28" t="s">
        <v>58</v>
      </c>
      <c r="I33" s="28" t="s">
        <v>81</v>
      </c>
      <c r="J33" s="28" t="s">
        <v>53</v>
      </c>
      <c r="K33" s="28" t="s">
        <v>62</v>
      </c>
      <c r="L33" s="28" t="s">
        <v>73</v>
      </c>
      <c r="M33" s="28" t="s">
        <v>64</v>
      </c>
      <c r="N33" s="28" t="s">
        <v>60</v>
      </c>
      <c r="O33" s="28" t="s">
        <v>50</v>
      </c>
      <c r="P33" s="28" t="s">
        <v>55</v>
      </c>
      <c r="R33" s="25" t="s">
        <v>70</v>
      </c>
      <c r="S33" s="25" t="s">
        <v>60</v>
      </c>
      <c r="U33" s="12">
        <f t="shared" si="2"/>
        <v>1</v>
      </c>
      <c r="V33" s="12">
        <f t="shared" si="3"/>
        <v>0</v>
      </c>
      <c r="W33" s="12">
        <f t="shared" si="4"/>
        <v>1</v>
      </c>
      <c r="X33" s="12">
        <f t="shared" si="5"/>
        <v>1</v>
      </c>
      <c r="Y33" s="12">
        <f t="shared" si="6"/>
        <v>0</v>
      </c>
      <c r="Z33" s="12">
        <f t="shared" si="7"/>
        <v>1</v>
      </c>
      <c r="AA33" s="12">
        <f t="shared" si="8"/>
        <v>1</v>
      </c>
      <c r="AB33" s="12">
        <f t="shared" si="9"/>
        <v>0</v>
      </c>
      <c r="AC33" s="12">
        <f t="shared" si="10"/>
        <v>0</v>
      </c>
      <c r="AD33" s="12">
        <f t="shared" si="11"/>
        <v>1</v>
      </c>
      <c r="AE33" s="12">
        <f t="shared" si="12"/>
        <v>1</v>
      </c>
      <c r="AF33" s="12">
        <f t="shared" si="13"/>
        <v>1</v>
      </c>
      <c r="AG33" s="12">
        <f t="shared" si="14"/>
        <v>1</v>
      </c>
      <c r="AI33">
        <f t="shared" si="15"/>
        <v>1</v>
      </c>
      <c r="AJ33">
        <f t="shared" si="16"/>
        <v>1</v>
      </c>
    </row>
    <row r="34" spans="1:36" x14ac:dyDescent="0.2">
      <c r="A34" s="1" t="s">
        <v>45</v>
      </c>
      <c r="B34" s="27">
        <f t="shared" si="0"/>
        <v>8</v>
      </c>
      <c r="C34" s="27">
        <f t="shared" si="1"/>
        <v>0</v>
      </c>
      <c r="D34" s="28" t="s">
        <v>57</v>
      </c>
      <c r="E34" s="28" t="s">
        <v>59</v>
      </c>
      <c r="F34" s="28" t="s">
        <v>56</v>
      </c>
      <c r="G34" s="28" t="s">
        <v>70</v>
      </c>
      <c r="H34" s="28" t="s">
        <v>58</v>
      </c>
      <c r="I34" s="28" t="s">
        <v>54</v>
      </c>
      <c r="J34" s="28" t="s">
        <v>74</v>
      </c>
      <c r="K34" s="28" t="s">
        <v>76</v>
      </c>
      <c r="L34" s="28" t="s">
        <v>69</v>
      </c>
      <c r="M34" s="28" t="s">
        <v>64</v>
      </c>
      <c r="N34" s="28" t="s">
        <v>60</v>
      </c>
      <c r="O34" s="28" t="s">
        <v>50</v>
      </c>
      <c r="P34" s="28" t="s">
        <v>55</v>
      </c>
      <c r="R34" s="18" t="s">
        <v>58</v>
      </c>
      <c r="S34" s="18" t="s">
        <v>59</v>
      </c>
      <c r="U34" s="12">
        <f t="shared" si="2"/>
        <v>1</v>
      </c>
      <c r="V34" s="12">
        <f t="shared" si="3"/>
        <v>0</v>
      </c>
      <c r="W34" s="12">
        <f t="shared" si="4"/>
        <v>0</v>
      </c>
      <c r="X34" s="12">
        <f t="shared" si="5"/>
        <v>1</v>
      </c>
      <c r="Y34" s="12">
        <f t="shared" si="6"/>
        <v>0</v>
      </c>
      <c r="Z34" s="12">
        <f t="shared" si="7"/>
        <v>0</v>
      </c>
      <c r="AA34" s="12">
        <f t="shared" si="8"/>
        <v>0</v>
      </c>
      <c r="AB34" s="12">
        <f t="shared" si="9"/>
        <v>1</v>
      </c>
      <c r="AC34" s="12">
        <f t="shared" si="10"/>
        <v>1</v>
      </c>
      <c r="AD34" s="12">
        <f t="shared" si="11"/>
        <v>1</v>
      </c>
      <c r="AE34" s="12">
        <f t="shared" si="12"/>
        <v>1</v>
      </c>
      <c r="AF34" s="12">
        <f t="shared" si="13"/>
        <v>1</v>
      </c>
      <c r="AG34" s="12">
        <f t="shared" si="14"/>
        <v>1</v>
      </c>
      <c r="AI34" t="e">
        <f t="shared" si="15"/>
        <v>#N/A</v>
      </c>
      <c r="AJ34" t="e">
        <f t="shared" si="16"/>
        <v>#N/A</v>
      </c>
    </row>
    <row r="35" spans="1:36" x14ac:dyDescent="0.2">
      <c r="A35" s="1" t="s">
        <v>46</v>
      </c>
      <c r="B35" s="27">
        <f t="shared" si="0"/>
        <v>9</v>
      </c>
      <c r="C35" s="27">
        <f t="shared" si="1"/>
        <v>2</v>
      </c>
      <c r="D35" s="28" t="s">
        <v>57</v>
      </c>
      <c r="E35" s="28" t="s">
        <v>59</v>
      </c>
      <c r="F35" s="28" t="s">
        <v>72</v>
      </c>
      <c r="G35" s="28" t="s">
        <v>70</v>
      </c>
      <c r="H35" s="28" t="s">
        <v>58</v>
      </c>
      <c r="I35" s="28" t="s">
        <v>81</v>
      </c>
      <c r="J35" s="28" t="s">
        <v>74</v>
      </c>
      <c r="K35" s="28" t="s">
        <v>76</v>
      </c>
      <c r="L35" s="28" t="s">
        <v>69</v>
      </c>
      <c r="M35" s="28" t="s">
        <v>63</v>
      </c>
      <c r="N35" s="28" t="s">
        <v>60</v>
      </c>
      <c r="O35" s="28" t="s">
        <v>50</v>
      </c>
      <c r="P35" s="28" t="s">
        <v>55</v>
      </c>
      <c r="R35" s="25" t="s">
        <v>60</v>
      </c>
      <c r="S35" s="25" t="s">
        <v>50</v>
      </c>
      <c r="U35" s="12">
        <f t="shared" si="2"/>
        <v>1</v>
      </c>
      <c r="V35" s="12">
        <f t="shared" si="3"/>
        <v>0</v>
      </c>
      <c r="W35" s="12">
        <f t="shared" si="4"/>
        <v>1</v>
      </c>
      <c r="X35" s="12">
        <f t="shared" si="5"/>
        <v>1</v>
      </c>
      <c r="Y35" s="12">
        <f t="shared" si="6"/>
        <v>0</v>
      </c>
      <c r="Z35" s="12">
        <f t="shared" si="7"/>
        <v>1</v>
      </c>
      <c r="AA35" s="12">
        <f t="shared" si="8"/>
        <v>0</v>
      </c>
      <c r="AB35" s="12">
        <f t="shared" si="9"/>
        <v>1</v>
      </c>
      <c r="AC35" s="12">
        <f t="shared" si="10"/>
        <v>1</v>
      </c>
      <c r="AD35" s="12">
        <f t="shared" si="11"/>
        <v>0</v>
      </c>
      <c r="AE35" s="12">
        <f t="shared" si="12"/>
        <v>1</v>
      </c>
      <c r="AF35" s="12">
        <f t="shared" si="13"/>
        <v>1</v>
      </c>
      <c r="AG35" s="12">
        <f t="shared" si="14"/>
        <v>1</v>
      </c>
      <c r="AI35">
        <f t="shared" si="15"/>
        <v>1</v>
      </c>
      <c r="AJ35">
        <f t="shared" si="16"/>
        <v>1</v>
      </c>
    </row>
    <row r="36" spans="1:36" x14ac:dyDescent="0.2">
      <c r="A36" s="1" t="s">
        <v>89</v>
      </c>
      <c r="B36" s="27">
        <f t="shared" si="0"/>
        <v>6</v>
      </c>
      <c r="C36" s="27">
        <f t="shared" si="1"/>
        <v>1</v>
      </c>
      <c r="D36" s="28" t="s">
        <v>57</v>
      </c>
      <c r="E36" s="28" t="s">
        <v>59</v>
      </c>
      <c r="F36" s="28" t="s">
        <v>72</v>
      </c>
      <c r="G36" s="28" t="s">
        <v>75</v>
      </c>
      <c r="H36" s="28" t="s">
        <v>58</v>
      </c>
      <c r="I36" s="28" t="s">
        <v>81</v>
      </c>
      <c r="J36" s="28" t="s">
        <v>74</v>
      </c>
      <c r="K36" s="28" t="s">
        <v>76</v>
      </c>
      <c r="L36" s="28" t="s">
        <v>69</v>
      </c>
      <c r="M36" s="28" t="s">
        <v>63</v>
      </c>
      <c r="N36" s="28" t="s">
        <v>65</v>
      </c>
      <c r="O36" s="28" t="s">
        <v>51</v>
      </c>
      <c r="P36" s="28" t="s">
        <v>55</v>
      </c>
      <c r="R36" s="18" t="s">
        <v>51</v>
      </c>
      <c r="S36" s="25" t="s">
        <v>55</v>
      </c>
      <c r="U36" s="12">
        <f t="shared" si="2"/>
        <v>1</v>
      </c>
      <c r="V36" s="12">
        <f t="shared" si="3"/>
        <v>0</v>
      </c>
      <c r="W36" s="12">
        <f t="shared" si="4"/>
        <v>1</v>
      </c>
      <c r="X36" s="12">
        <f t="shared" si="5"/>
        <v>0</v>
      </c>
      <c r="Y36" s="12">
        <f t="shared" si="6"/>
        <v>0</v>
      </c>
      <c r="Z36" s="12">
        <f t="shared" si="7"/>
        <v>1</v>
      </c>
      <c r="AA36" s="12">
        <f t="shared" si="8"/>
        <v>0</v>
      </c>
      <c r="AB36" s="12">
        <f t="shared" si="9"/>
        <v>1</v>
      </c>
      <c r="AC36" s="12">
        <f t="shared" si="10"/>
        <v>1</v>
      </c>
      <c r="AD36" s="12">
        <f t="shared" si="11"/>
        <v>0</v>
      </c>
      <c r="AE36" s="12">
        <f t="shared" si="12"/>
        <v>0</v>
      </c>
      <c r="AF36" s="12">
        <f t="shared" si="13"/>
        <v>0</v>
      </c>
      <c r="AG36" s="12">
        <f t="shared" si="14"/>
        <v>1</v>
      </c>
      <c r="AI36" t="e">
        <f t="shared" si="15"/>
        <v>#N/A</v>
      </c>
      <c r="AJ36">
        <f t="shared" si="16"/>
        <v>1</v>
      </c>
    </row>
    <row r="37" spans="1:36" x14ac:dyDescent="0.2">
      <c r="A37" s="1" t="s">
        <v>21</v>
      </c>
      <c r="B37" s="27">
        <f t="shared" si="0"/>
        <v>8</v>
      </c>
      <c r="C37" s="27">
        <f t="shared" si="1"/>
        <v>1</v>
      </c>
      <c r="D37" s="28" t="s">
        <v>57</v>
      </c>
      <c r="E37" s="28" t="s">
        <v>59</v>
      </c>
      <c r="F37" s="28" t="s">
        <v>56</v>
      </c>
      <c r="G37" s="28" t="s">
        <v>70</v>
      </c>
      <c r="H37" s="28" t="s">
        <v>58</v>
      </c>
      <c r="I37" s="28" t="s">
        <v>81</v>
      </c>
      <c r="J37" s="28" t="s">
        <v>74</v>
      </c>
      <c r="K37" s="28" t="s">
        <v>62</v>
      </c>
      <c r="L37" s="28" t="s">
        <v>69</v>
      </c>
      <c r="M37" s="28" t="s">
        <v>64</v>
      </c>
      <c r="N37" s="28" t="s">
        <v>60</v>
      </c>
      <c r="O37" s="28" t="s">
        <v>50</v>
      </c>
      <c r="P37" s="28" t="s">
        <v>55</v>
      </c>
      <c r="R37" s="18" t="s">
        <v>59</v>
      </c>
      <c r="S37" s="25" t="s">
        <v>70</v>
      </c>
      <c r="U37" s="12">
        <f t="shared" si="2"/>
        <v>1</v>
      </c>
      <c r="V37" s="12">
        <f t="shared" si="3"/>
        <v>0</v>
      </c>
      <c r="W37" s="12">
        <f t="shared" si="4"/>
        <v>0</v>
      </c>
      <c r="X37" s="12">
        <f t="shared" si="5"/>
        <v>1</v>
      </c>
      <c r="Y37" s="12">
        <f t="shared" si="6"/>
        <v>0</v>
      </c>
      <c r="Z37" s="12">
        <f t="shared" si="7"/>
        <v>1</v>
      </c>
      <c r="AA37" s="12">
        <f t="shared" si="8"/>
        <v>0</v>
      </c>
      <c r="AB37" s="12">
        <f t="shared" si="9"/>
        <v>0</v>
      </c>
      <c r="AC37" s="12">
        <f t="shared" si="10"/>
        <v>1</v>
      </c>
      <c r="AD37" s="12">
        <f t="shared" si="11"/>
        <v>1</v>
      </c>
      <c r="AE37" s="12">
        <f t="shared" si="12"/>
        <v>1</v>
      </c>
      <c r="AF37" s="12">
        <f t="shared" si="13"/>
        <v>1</v>
      </c>
      <c r="AG37" s="12">
        <f t="shared" si="14"/>
        <v>1</v>
      </c>
      <c r="AI37" t="e">
        <f t="shared" si="15"/>
        <v>#N/A</v>
      </c>
      <c r="AJ37">
        <f t="shared" si="16"/>
        <v>1</v>
      </c>
    </row>
    <row r="38" spans="1:36" x14ac:dyDescent="0.2">
      <c r="A38" s="1" t="s">
        <v>24</v>
      </c>
      <c r="B38" s="27">
        <f t="shared" si="0"/>
        <v>8</v>
      </c>
      <c r="C38" s="27">
        <f t="shared" si="1"/>
        <v>2</v>
      </c>
      <c r="D38" s="28" t="s">
        <v>57</v>
      </c>
      <c r="E38" s="28" t="s">
        <v>59</v>
      </c>
      <c r="F38" s="28" t="s">
        <v>56</v>
      </c>
      <c r="G38" s="28" t="s">
        <v>70</v>
      </c>
      <c r="H38" s="28" t="s">
        <v>58</v>
      </c>
      <c r="I38" s="28" t="s">
        <v>54</v>
      </c>
      <c r="J38" s="28" t="s">
        <v>74</v>
      </c>
      <c r="K38" s="28" t="s">
        <v>76</v>
      </c>
      <c r="L38" s="28" t="s">
        <v>69</v>
      </c>
      <c r="M38" s="28" t="s">
        <v>64</v>
      </c>
      <c r="N38" s="28" t="s">
        <v>60</v>
      </c>
      <c r="O38" s="28" t="s">
        <v>50</v>
      </c>
      <c r="P38" s="28" t="s">
        <v>55</v>
      </c>
      <c r="R38" s="25" t="s">
        <v>57</v>
      </c>
      <c r="S38" s="25" t="s">
        <v>50</v>
      </c>
      <c r="U38" s="12">
        <f t="shared" si="2"/>
        <v>1</v>
      </c>
      <c r="V38" s="12">
        <f t="shared" si="3"/>
        <v>0</v>
      </c>
      <c r="W38" s="12">
        <f t="shared" si="4"/>
        <v>0</v>
      </c>
      <c r="X38" s="12">
        <f t="shared" si="5"/>
        <v>1</v>
      </c>
      <c r="Y38" s="12">
        <f t="shared" si="6"/>
        <v>0</v>
      </c>
      <c r="Z38" s="12">
        <f t="shared" si="7"/>
        <v>0</v>
      </c>
      <c r="AA38" s="12">
        <f t="shared" si="8"/>
        <v>0</v>
      </c>
      <c r="AB38" s="12">
        <f t="shared" si="9"/>
        <v>1</v>
      </c>
      <c r="AC38" s="12">
        <f t="shared" si="10"/>
        <v>1</v>
      </c>
      <c r="AD38" s="12">
        <f t="shared" si="11"/>
        <v>1</v>
      </c>
      <c r="AE38" s="12">
        <f t="shared" si="12"/>
        <v>1</v>
      </c>
      <c r="AF38" s="12">
        <f t="shared" si="13"/>
        <v>1</v>
      </c>
      <c r="AG38" s="12">
        <f t="shared" si="14"/>
        <v>1</v>
      </c>
      <c r="AI38">
        <f t="shared" si="15"/>
        <v>1</v>
      </c>
      <c r="AJ38">
        <f t="shared" si="16"/>
        <v>1</v>
      </c>
    </row>
    <row r="39" spans="1:36" x14ac:dyDescent="0.2">
      <c r="A39" s="1" t="s">
        <v>11</v>
      </c>
      <c r="B39" s="27">
        <f t="shared" si="0"/>
        <v>9</v>
      </c>
      <c r="C39" s="27">
        <f t="shared" si="1"/>
        <v>1</v>
      </c>
      <c r="D39" s="28" t="s">
        <v>57</v>
      </c>
      <c r="E39" s="28" t="s">
        <v>59</v>
      </c>
      <c r="F39" s="28" t="s">
        <v>72</v>
      </c>
      <c r="G39" s="28" t="s">
        <v>70</v>
      </c>
      <c r="H39" s="28" t="s">
        <v>58</v>
      </c>
      <c r="I39" s="28" t="s">
        <v>54</v>
      </c>
      <c r="J39" s="28" t="s">
        <v>74</v>
      </c>
      <c r="K39" s="28" t="s">
        <v>76</v>
      </c>
      <c r="L39" s="28" t="s">
        <v>69</v>
      </c>
      <c r="M39" s="28" t="s">
        <v>64</v>
      </c>
      <c r="N39" s="28" t="s">
        <v>60</v>
      </c>
      <c r="O39" s="28" t="s">
        <v>50</v>
      </c>
      <c r="P39" s="28" t="s">
        <v>55</v>
      </c>
      <c r="R39" s="18" t="s">
        <v>59</v>
      </c>
      <c r="S39" s="25" t="s">
        <v>60</v>
      </c>
      <c r="U39" s="12">
        <f t="shared" si="2"/>
        <v>1</v>
      </c>
      <c r="V39" s="12">
        <f t="shared" si="3"/>
        <v>0</v>
      </c>
      <c r="W39" s="12">
        <f t="shared" si="4"/>
        <v>1</v>
      </c>
      <c r="X39" s="12">
        <f t="shared" si="5"/>
        <v>1</v>
      </c>
      <c r="Y39" s="12">
        <f t="shared" si="6"/>
        <v>0</v>
      </c>
      <c r="Z39" s="12">
        <f t="shared" si="7"/>
        <v>0</v>
      </c>
      <c r="AA39" s="12">
        <f t="shared" si="8"/>
        <v>0</v>
      </c>
      <c r="AB39" s="12">
        <f t="shared" si="9"/>
        <v>1</v>
      </c>
      <c r="AC39" s="12">
        <f t="shared" si="10"/>
        <v>1</v>
      </c>
      <c r="AD39" s="12">
        <f t="shared" si="11"/>
        <v>1</v>
      </c>
      <c r="AE39" s="12">
        <f t="shared" si="12"/>
        <v>1</v>
      </c>
      <c r="AF39" s="12">
        <f t="shared" si="13"/>
        <v>1</v>
      </c>
      <c r="AG39" s="12">
        <f t="shared" si="14"/>
        <v>1</v>
      </c>
      <c r="AI39" t="e">
        <f t="shared" si="15"/>
        <v>#N/A</v>
      </c>
      <c r="AJ39">
        <f t="shared" si="16"/>
        <v>1</v>
      </c>
    </row>
    <row r="40" spans="1:36" x14ac:dyDescent="0.2">
      <c r="A40" s="1" t="s">
        <v>12</v>
      </c>
      <c r="B40" s="27">
        <f t="shared" si="0"/>
        <v>9</v>
      </c>
      <c r="C40" s="27">
        <f t="shared" si="1"/>
        <v>1</v>
      </c>
      <c r="D40" s="28" t="s">
        <v>57</v>
      </c>
      <c r="E40" s="28" t="s">
        <v>59</v>
      </c>
      <c r="F40" s="28" t="s">
        <v>72</v>
      </c>
      <c r="G40" s="28" t="s">
        <v>70</v>
      </c>
      <c r="H40" s="28" t="s">
        <v>58</v>
      </c>
      <c r="I40" s="28" t="s">
        <v>81</v>
      </c>
      <c r="J40" s="28" t="s">
        <v>74</v>
      </c>
      <c r="K40" s="28" t="s">
        <v>62</v>
      </c>
      <c r="L40" s="28" t="s">
        <v>69</v>
      </c>
      <c r="M40" s="28" t="s">
        <v>64</v>
      </c>
      <c r="N40" s="28" t="s">
        <v>60</v>
      </c>
      <c r="O40" s="28" t="s">
        <v>50</v>
      </c>
      <c r="P40" s="28" t="s">
        <v>55</v>
      </c>
      <c r="R40" s="25" t="s">
        <v>60</v>
      </c>
      <c r="S40" s="18" t="s">
        <v>58</v>
      </c>
      <c r="U40" s="12">
        <f t="shared" si="2"/>
        <v>1</v>
      </c>
      <c r="V40" s="12">
        <f t="shared" si="3"/>
        <v>0</v>
      </c>
      <c r="W40" s="12">
        <f t="shared" si="4"/>
        <v>1</v>
      </c>
      <c r="X40" s="12">
        <f t="shared" si="5"/>
        <v>1</v>
      </c>
      <c r="Y40" s="12">
        <f t="shared" si="6"/>
        <v>0</v>
      </c>
      <c r="Z40" s="12">
        <f t="shared" si="7"/>
        <v>1</v>
      </c>
      <c r="AA40" s="12">
        <f t="shared" si="8"/>
        <v>0</v>
      </c>
      <c r="AB40" s="12">
        <f t="shared" si="9"/>
        <v>0</v>
      </c>
      <c r="AC40" s="12">
        <f t="shared" si="10"/>
        <v>1</v>
      </c>
      <c r="AD40" s="12">
        <f t="shared" si="11"/>
        <v>1</v>
      </c>
      <c r="AE40" s="12">
        <f t="shared" si="12"/>
        <v>1</v>
      </c>
      <c r="AF40" s="12">
        <f t="shared" si="13"/>
        <v>1</v>
      </c>
      <c r="AG40" s="12">
        <f t="shared" si="14"/>
        <v>1</v>
      </c>
      <c r="AI40">
        <f t="shared" si="15"/>
        <v>1</v>
      </c>
      <c r="AJ40" t="e">
        <f t="shared" si="16"/>
        <v>#N/A</v>
      </c>
    </row>
    <row r="41" spans="1:36" x14ac:dyDescent="0.2">
      <c r="A41" s="1" t="s">
        <v>47</v>
      </c>
      <c r="B41" s="27">
        <f t="shared" si="0"/>
        <v>7</v>
      </c>
      <c r="C41" s="27">
        <f t="shared" si="1"/>
        <v>0</v>
      </c>
      <c r="D41" s="28" t="s">
        <v>57</v>
      </c>
      <c r="E41" s="28" t="s">
        <v>59</v>
      </c>
      <c r="F41" s="28" t="s">
        <v>56</v>
      </c>
      <c r="G41" s="28" t="s">
        <v>70</v>
      </c>
      <c r="H41" s="28" t="s">
        <v>58</v>
      </c>
      <c r="I41" s="28" t="s">
        <v>54</v>
      </c>
      <c r="J41" s="28" t="s">
        <v>74</v>
      </c>
      <c r="K41" s="28" t="s">
        <v>62</v>
      </c>
      <c r="L41" s="28" t="s">
        <v>69</v>
      </c>
      <c r="M41" s="28" t="s">
        <v>64</v>
      </c>
      <c r="N41" s="28" t="s">
        <v>60</v>
      </c>
      <c r="O41" s="28" t="s">
        <v>50</v>
      </c>
      <c r="P41" s="28" t="s">
        <v>55</v>
      </c>
      <c r="R41" s="18" t="s">
        <v>59</v>
      </c>
      <c r="S41" s="18" t="s">
        <v>58</v>
      </c>
      <c r="U41" s="12">
        <f t="shared" si="2"/>
        <v>1</v>
      </c>
      <c r="V41" s="12">
        <f t="shared" si="3"/>
        <v>0</v>
      </c>
      <c r="W41" s="12">
        <f t="shared" si="4"/>
        <v>0</v>
      </c>
      <c r="X41" s="12">
        <f t="shared" si="5"/>
        <v>1</v>
      </c>
      <c r="Y41" s="12">
        <f t="shared" si="6"/>
        <v>0</v>
      </c>
      <c r="Z41" s="12">
        <f t="shared" si="7"/>
        <v>0</v>
      </c>
      <c r="AA41" s="12">
        <f t="shared" si="8"/>
        <v>0</v>
      </c>
      <c r="AB41" s="12">
        <f t="shared" si="9"/>
        <v>0</v>
      </c>
      <c r="AC41" s="12">
        <f t="shared" si="10"/>
        <v>1</v>
      </c>
      <c r="AD41" s="12">
        <f t="shared" si="11"/>
        <v>1</v>
      </c>
      <c r="AE41" s="12">
        <f t="shared" si="12"/>
        <v>1</v>
      </c>
      <c r="AF41" s="12">
        <f t="shared" si="13"/>
        <v>1</v>
      </c>
      <c r="AG41" s="12">
        <f t="shared" si="14"/>
        <v>1</v>
      </c>
      <c r="AI41" t="e">
        <f t="shared" si="15"/>
        <v>#N/A</v>
      </c>
      <c r="AJ41" t="e">
        <f t="shared" si="16"/>
        <v>#N/A</v>
      </c>
    </row>
    <row r="42" spans="1:36" x14ac:dyDescent="0.2">
      <c r="A42" s="1" t="s">
        <v>13</v>
      </c>
      <c r="B42" s="27">
        <f t="shared" si="0"/>
        <v>8</v>
      </c>
      <c r="C42" s="27">
        <f t="shared" si="1"/>
        <v>2</v>
      </c>
      <c r="D42" s="28" t="s">
        <v>57</v>
      </c>
      <c r="E42" s="28" t="s">
        <v>59</v>
      </c>
      <c r="F42" s="28" t="s">
        <v>56</v>
      </c>
      <c r="G42" s="28" t="s">
        <v>70</v>
      </c>
      <c r="H42" s="28" t="s">
        <v>58</v>
      </c>
      <c r="I42" s="28" t="s">
        <v>54</v>
      </c>
      <c r="J42" s="28" t="s">
        <v>74</v>
      </c>
      <c r="K42" s="28" t="s">
        <v>76</v>
      </c>
      <c r="L42" s="28" t="s">
        <v>69</v>
      </c>
      <c r="M42" s="28" t="s">
        <v>64</v>
      </c>
      <c r="N42" s="28" t="s">
        <v>60</v>
      </c>
      <c r="O42" s="28" t="s">
        <v>50</v>
      </c>
      <c r="P42" s="28" t="s">
        <v>55</v>
      </c>
      <c r="R42" s="25" t="s">
        <v>50</v>
      </c>
      <c r="S42" s="25" t="s">
        <v>64</v>
      </c>
      <c r="U42" s="12">
        <f t="shared" si="2"/>
        <v>1</v>
      </c>
      <c r="V42" s="12">
        <f t="shared" si="3"/>
        <v>0</v>
      </c>
      <c r="W42" s="12">
        <f t="shared" si="4"/>
        <v>0</v>
      </c>
      <c r="X42" s="12">
        <f t="shared" si="5"/>
        <v>1</v>
      </c>
      <c r="Y42" s="12">
        <f t="shared" si="6"/>
        <v>0</v>
      </c>
      <c r="Z42" s="12">
        <f t="shared" si="7"/>
        <v>0</v>
      </c>
      <c r="AA42" s="12">
        <f t="shared" si="8"/>
        <v>0</v>
      </c>
      <c r="AB42" s="12">
        <f t="shared" si="9"/>
        <v>1</v>
      </c>
      <c r="AC42" s="12">
        <f t="shared" si="10"/>
        <v>1</v>
      </c>
      <c r="AD42" s="12">
        <f t="shared" si="11"/>
        <v>1</v>
      </c>
      <c r="AE42" s="12">
        <f t="shared" si="12"/>
        <v>1</v>
      </c>
      <c r="AF42" s="12">
        <f t="shared" si="13"/>
        <v>1</v>
      </c>
      <c r="AG42" s="12">
        <f t="shared" si="14"/>
        <v>1</v>
      </c>
      <c r="AI42">
        <f t="shared" si="15"/>
        <v>1</v>
      </c>
      <c r="AJ42">
        <f t="shared" si="16"/>
        <v>1</v>
      </c>
    </row>
    <row r="43" spans="1:36" x14ac:dyDescent="0.2">
      <c r="A43" s="1" t="s">
        <v>19</v>
      </c>
      <c r="B43" s="27">
        <f t="shared" si="0"/>
        <v>10</v>
      </c>
      <c r="C43" s="27">
        <f t="shared" si="1"/>
        <v>1</v>
      </c>
      <c r="D43" s="28" t="s">
        <v>57</v>
      </c>
      <c r="E43" s="28" t="s">
        <v>59</v>
      </c>
      <c r="F43" s="28" t="s">
        <v>72</v>
      </c>
      <c r="G43" s="28" t="s">
        <v>70</v>
      </c>
      <c r="H43" s="28" t="s">
        <v>58</v>
      </c>
      <c r="I43" s="28" t="s">
        <v>81</v>
      </c>
      <c r="J43" s="28" t="s">
        <v>74</v>
      </c>
      <c r="K43" s="28" t="s">
        <v>76</v>
      </c>
      <c r="L43" s="28" t="s">
        <v>69</v>
      </c>
      <c r="M43" s="28" t="s">
        <v>64</v>
      </c>
      <c r="N43" s="28" t="s">
        <v>60</v>
      </c>
      <c r="O43" s="28" t="s">
        <v>50</v>
      </c>
      <c r="P43" s="28" t="s">
        <v>55</v>
      </c>
      <c r="R43" s="18" t="s">
        <v>59</v>
      </c>
      <c r="S43" s="25" t="s">
        <v>70</v>
      </c>
      <c r="U43" s="12">
        <f t="shared" si="2"/>
        <v>1</v>
      </c>
      <c r="V43" s="12">
        <f t="shared" si="3"/>
        <v>0</v>
      </c>
      <c r="W43" s="12">
        <f t="shared" si="4"/>
        <v>1</v>
      </c>
      <c r="X43" s="12">
        <f t="shared" si="5"/>
        <v>1</v>
      </c>
      <c r="Y43" s="12">
        <f t="shared" si="6"/>
        <v>0</v>
      </c>
      <c r="Z43" s="12">
        <f t="shared" si="7"/>
        <v>1</v>
      </c>
      <c r="AA43" s="12">
        <f t="shared" si="8"/>
        <v>0</v>
      </c>
      <c r="AB43" s="12">
        <f t="shared" si="9"/>
        <v>1</v>
      </c>
      <c r="AC43" s="12">
        <f t="shared" si="10"/>
        <v>1</v>
      </c>
      <c r="AD43" s="12">
        <f t="shared" si="11"/>
        <v>1</v>
      </c>
      <c r="AE43" s="12">
        <f t="shared" si="12"/>
        <v>1</v>
      </c>
      <c r="AF43" s="12">
        <f t="shared" si="13"/>
        <v>1</v>
      </c>
      <c r="AG43" s="12">
        <f t="shared" si="14"/>
        <v>1</v>
      </c>
      <c r="AI43" t="e">
        <f t="shared" si="15"/>
        <v>#N/A</v>
      </c>
      <c r="AJ43">
        <f t="shared" si="16"/>
        <v>1</v>
      </c>
    </row>
    <row r="44" spans="1:36" x14ac:dyDescent="0.2">
      <c r="A44" s="1" t="s">
        <v>48</v>
      </c>
      <c r="B44" s="27">
        <f t="shared" si="0"/>
        <v>11</v>
      </c>
      <c r="C44" s="27">
        <f t="shared" si="1"/>
        <v>2</v>
      </c>
      <c r="D44" s="28" t="s">
        <v>57</v>
      </c>
      <c r="E44" s="28" t="s">
        <v>59</v>
      </c>
      <c r="F44" s="28" t="s">
        <v>72</v>
      </c>
      <c r="G44" s="28" t="s">
        <v>70</v>
      </c>
      <c r="H44" s="28" t="s">
        <v>58</v>
      </c>
      <c r="I44" s="28" t="s">
        <v>81</v>
      </c>
      <c r="J44" s="28" t="s">
        <v>53</v>
      </c>
      <c r="K44" s="28" t="s">
        <v>76</v>
      </c>
      <c r="L44" s="28" t="s">
        <v>69</v>
      </c>
      <c r="M44" s="28" t="s">
        <v>64</v>
      </c>
      <c r="N44" s="28" t="s">
        <v>60</v>
      </c>
      <c r="O44" s="28" t="s">
        <v>50</v>
      </c>
      <c r="P44" s="28" t="s">
        <v>55</v>
      </c>
      <c r="R44" s="25" t="s">
        <v>50</v>
      </c>
      <c r="S44" s="25" t="s">
        <v>64</v>
      </c>
      <c r="U44" s="12">
        <f t="shared" si="2"/>
        <v>1</v>
      </c>
      <c r="V44" s="12">
        <f t="shared" si="3"/>
        <v>0</v>
      </c>
      <c r="W44" s="12">
        <f t="shared" si="4"/>
        <v>1</v>
      </c>
      <c r="X44" s="12">
        <f t="shared" si="5"/>
        <v>1</v>
      </c>
      <c r="Y44" s="12">
        <f t="shared" si="6"/>
        <v>0</v>
      </c>
      <c r="Z44" s="12">
        <f t="shared" si="7"/>
        <v>1</v>
      </c>
      <c r="AA44" s="12">
        <f t="shared" si="8"/>
        <v>1</v>
      </c>
      <c r="AB44" s="12">
        <f t="shared" si="9"/>
        <v>1</v>
      </c>
      <c r="AC44" s="12">
        <f t="shared" si="10"/>
        <v>1</v>
      </c>
      <c r="AD44" s="12">
        <f t="shared" si="11"/>
        <v>1</v>
      </c>
      <c r="AE44" s="12">
        <f t="shared" si="12"/>
        <v>1</v>
      </c>
      <c r="AF44" s="12">
        <f t="shared" si="13"/>
        <v>1</v>
      </c>
      <c r="AG44" s="12">
        <f t="shared" si="14"/>
        <v>1</v>
      </c>
      <c r="AI44">
        <f t="shared" si="15"/>
        <v>1</v>
      </c>
      <c r="AJ44">
        <f t="shared" si="16"/>
        <v>1</v>
      </c>
    </row>
    <row r="45" spans="1:36" x14ac:dyDescent="0.2">
      <c r="A45" s="1" t="s">
        <v>27</v>
      </c>
      <c r="B45" s="27">
        <f t="shared" si="0"/>
        <v>8</v>
      </c>
      <c r="C45" s="27">
        <f t="shared" si="1"/>
        <v>1</v>
      </c>
      <c r="D45" s="28" t="s">
        <v>57</v>
      </c>
      <c r="E45" s="28" t="s">
        <v>59</v>
      </c>
      <c r="F45" s="28" t="s">
        <v>72</v>
      </c>
      <c r="G45" s="28" t="s">
        <v>70</v>
      </c>
      <c r="H45" s="28" t="s">
        <v>58</v>
      </c>
      <c r="I45" s="28" t="s">
        <v>81</v>
      </c>
      <c r="J45" s="28" t="s">
        <v>74</v>
      </c>
      <c r="K45" s="28" t="s">
        <v>62</v>
      </c>
      <c r="L45" s="28" t="s">
        <v>73</v>
      </c>
      <c r="M45" s="28" t="s">
        <v>64</v>
      </c>
      <c r="N45" s="28" t="s">
        <v>60</v>
      </c>
      <c r="O45" s="28" t="s">
        <v>50</v>
      </c>
      <c r="P45" s="28" t="s">
        <v>55</v>
      </c>
      <c r="R45" s="18" t="s">
        <v>59</v>
      </c>
      <c r="S45" s="25" t="s">
        <v>60</v>
      </c>
      <c r="U45" s="12">
        <f t="shared" si="2"/>
        <v>1</v>
      </c>
      <c r="V45" s="12">
        <f t="shared" si="3"/>
        <v>0</v>
      </c>
      <c r="W45" s="12">
        <f t="shared" si="4"/>
        <v>1</v>
      </c>
      <c r="X45" s="12">
        <f t="shared" si="5"/>
        <v>1</v>
      </c>
      <c r="Y45" s="12">
        <f t="shared" si="6"/>
        <v>0</v>
      </c>
      <c r="Z45" s="12">
        <f t="shared" si="7"/>
        <v>1</v>
      </c>
      <c r="AA45" s="12">
        <f t="shared" si="8"/>
        <v>0</v>
      </c>
      <c r="AB45" s="12">
        <f t="shared" si="9"/>
        <v>0</v>
      </c>
      <c r="AC45" s="12">
        <f t="shared" si="10"/>
        <v>0</v>
      </c>
      <c r="AD45" s="12">
        <f t="shared" si="11"/>
        <v>1</v>
      </c>
      <c r="AE45" s="12">
        <f t="shared" si="12"/>
        <v>1</v>
      </c>
      <c r="AF45" s="12">
        <f t="shared" si="13"/>
        <v>1</v>
      </c>
      <c r="AG45" s="12">
        <f t="shared" si="14"/>
        <v>1</v>
      </c>
      <c r="AI45" t="e">
        <f t="shared" si="15"/>
        <v>#N/A</v>
      </c>
      <c r="AJ45">
        <f t="shared" si="16"/>
        <v>1</v>
      </c>
    </row>
    <row r="46" spans="1:36" x14ac:dyDescent="0.2">
      <c r="A46" s="1" t="s">
        <v>49</v>
      </c>
      <c r="B46" s="27">
        <f t="shared" si="0"/>
        <v>10</v>
      </c>
      <c r="C46" s="27">
        <f t="shared" si="1"/>
        <v>1</v>
      </c>
      <c r="D46" s="28" t="s">
        <v>57</v>
      </c>
      <c r="E46" s="28" t="s">
        <v>59</v>
      </c>
      <c r="F46" s="28" t="s">
        <v>72</v>
      </c>
      <c r="G46" s="28" t="s">
        <v>70</v>
      </c>
      <c r="H46" s="28" t="s">
        <v>58</v>
      </c>
      <c r="I46" s="28" t="s">
        <v>81</v>
      </c>
      <c r="J46" s="28" t="s">
        <v>74</v>
      </c>
      <c r="K46" s="28" t="s">
        <v>76</v>
      </c>
      <c r="L46" s="28" t="s">
        <v>69</v>
      </c>
      <c r="M46" s="28" t="s">
        <v>64</v>
      </c>
      <c r="N46" s="28" t="s">
        <v>60</v>
      </c>
      <c r="O46" s="28" t="s">
        <v>50</v>
      </c>
      <c r="P46" s="28" t="s">
        <v>55</v>
      </c>
      <c r="R46" s="25" t="s">
        <v>50</v>
      </c>
      <c r="S46" s="18" t="s">
        <v>58</v>
      </c>
      <c r="U46" s="12">
        <f t="shared" si="2"/>
        <v>1</v>
      </c>
      <c r="V46" s="12">
        <f t="shared" si="3"/>
        <v>0</v>
      </c>
      <c r="W46" s="12">
        <f t="shared" si="4"/>
        <v>1</v>
      </c>
      <c r="X46" s="12">
        <f t="shared" si="5"/>
        <v>1</v>
      </c>
      <c r="Y46" s="12">
        <f t="shared" si="6"/>
        <v>0</v>
      </c>
      <c r="Z46" s="12">
        <f t="shared" si="7"/>
        <v>1</v>
      </c>
      <c r="AA46" s="12">
        <f t="shared" si="8"/>
        <v>0</v>
      </c>
      <c r="AB46" s="12">
        <f t="shared" si="9"/>
        <v>1</v>
      </c>
      <c r="AC46" s="12">
        <f t="shared" si="10"/>
        <v>1</v>
      </c>
      <c r="AD46" s="12">
        <f t="shared" si="11"/>
        <v>1</v>
      </c>
      <c r="AE46" s="12">
        <f t="shared" si="12"/>
        <v>1</v>
      </c>
      <c r="AF46" s="12">
        <f t="shared" si="13"/>
        <v>1</v>
      </c>
      <c r="AG46" s="12">
        <f t="shared" si="14"/>
        <v>1</v>
      </c>
      <c r="AI46">
        <f t="shared" si="15"/>
        <v>1</v>
      </c>
      <c r="AJ46" t="e">
        <f t="shared" si="16"/>
        <v>#N/A</v>
      </c>
    </row>
    <row r="47" spans="1:36" x14ac:dyDescent="0.2">
      <c r="A47" s="1" t="s">
        <v>7</v>
      </c>
      <c r="B47" s="29">
        <f t="shared" si="0"/>
        <v>10</v>
      </c>
      <c r="C47" s="30">
        <f t="shared" si="1"/>
        <v>1</v>
      </c>
      <c r="D47" s="28" t="s">
        <v>57</v>
      </c>
      <c r="E47" s="28" t="s">
        <v>59</v>
      </c>
      <c r="F47" s="28" t="s">
        <v>72</v>
      </c>
      <c r="G47" s="28" t="s">
        <v>70</v>
      </c>
      <c r="H47" s="28" t="s">
        <v>58</v>
      </c>
      <c r="I47" s="28" t="s">
        <v>81</v>
      </c>
      <c r="J47" s="28" t="s">
        <v>74</v>
      </c>
      <c r="K47" s="28" t="s">
        <v>76</v>
      </c>
      <c r="L47" s="28" t="s">
        <v>69</v>
      </c>
      <c r="M47" s="28" t="s">
        <v>64</v>
      </c>
      <c r="N47" s="28" t="s">
        <v>60</v>
      </c>
      <c r="O47" s="28" t="s">
        <v>50</v>
      </c>
      <c r="P47" s="28" t="s">
        <v>55</v>
      </c>
      <c r="R47" s="18" t="s">
        <v>59</v>
      </c>
      <c r="S47" s="25" t="s">
        <v>50</v>
      </c>
      <c r="U47" s="12">
        <f t="shared" si="2"/>
        <v>1</v>
      </c>
      <c r="V47" s="12">
        <f t="shared" si="3"/>
        <v>0</v>
      </c>
      <c r="W47" s="12">
        <f t="shared" si="4"/>
        <v>1</v>
      </c>
      <c r="X47" s="12">
        <f t="shared" si="5"/>
        <v>1</v>
      </c>
      <c r="Y47" s="12">
        <f t="shared" si="6"/>
        <v>0</v>
      </c>
      <c r="Z47" s="12">
        <f t="shared" si="7"/>
        <v>1</v>
      </c>
      <c r="AA47" s="12">
        <f t="shared" si="8"/>
        <v>0</v>
      </c>
      <c r="AB47" s="12">
        <f t="shared" si="9"/>
        <v>1</v>
      </c>
      <c r="AC47" s="12">
        <f t="shared" si="10"/>
        <v>1</v>
      </c>
      <c r="AD47" s="12">
        <f t="shared" si="11"/>
        <v>1</v>
      </c>
      <c r="AE47" s="12">
        <f t="shared" si="12"/>
        <v>1</v>
      </c>
      <c r="AF47" s="12">
        <f t="shared" si="13"/>
        <v>1</v>
      </c>
      <c r="AG47" s="12">
        <f t="shared" si="14"/>
        <v>1</v>
      </c>
      <c r="AI47" t="e">
        <f t="shared" si="15"/>
        <v>#N/A</v>
      </c>
      <c r="AJ47">
        <f t="shared" si="16"/>
        <v>1</v>
      </c>
    </row>
    <row r="48" spans="1:36" x14ac:dyDescent="0.2">
      <c r="A48" s="5" t="s">
        <v>88</v>
      </c>
      <c r="B48" s="11">
        <v>13</v>
      </c>
      <c r="C48" s="11">
        <v>2</v>
      </c>
    </row>
    <row r="49" spans="1:16" x14ac:dyDescent="0.2">
      <c r="A49" s="8" t="s">
        <v>82</v>
      </c>
      <c r="B49" s="27"/>
      <c r="C49" s="27"/>
      <c r="F49" s="26"/>
    </row>
    <row r="50" spans="1:16" x14ac:dyDescent="0.2">
      <c r="A50" s="8" t="s">
        <v>83</v>
      </c>
      <c r="F50" s="26"/>
    </row>
    <row r="51" spans="1:16" x14ac:dyDescent="0.2">
      <c r="A51" s="26"/>
      <c r="D51" s="26"/>
    </row>
    <row r="52" spans="1:16" x14ac:dyDescent="0.2">
      <c r="A52" s="31" t="s">
        <v>84</v>
      </c>
      <c r="D52" s="28" t="s">
        <v>57</v>
      </c>
      <c r="E52" s="28" t="s">
        <v>61</v>
      </c>
      <c r="F52" s="28" t="s">
        <v>72</v>
      </c>
      <c r="G52" s="28" t="s">
        <v>70</v>
      </c>
      <c r="H52" s="28" t="s">
        <v>78</v>
      </c>
      <c r="I52" s="28" t="s">
        <v>81</v>
      </c>
      <c r="J52" s="28" t="s">
        <v>53</v>
      </c>
      <c r="K52" s="28" t="s">
        <v>76</v>
      </c>
      <c r="L52" s="28" t="s">
        <v>69</v>
      </c>
      <c r="M52" s="28" t="s">
        <v>64</v>
      </c>
      <c r="N52" s="28" t="s">
        <v>60</v>
      </c>
      <c r="O52" s="28" t="s">
        <v>50</v>
      </c>
      <c r="P52" s="28" t="s">
        <v>55</v>
      </c>
    </row>
    <row r="53" spans="1:16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</row>
    <row r="54" spans="1:16" x14ac:dyDescent="0.2">
      <c r="D54" s="26"/>
      <c r="F54" s="26"/>
    </row>
    <row r="55" spans="1:16" x14ac:dyDescent="0.2">
      <c r="D55" s="26"/>
      <c r="F55" s="26"/>
    </row>
    <row r="56" spans="1:16" x14ac:dyDescent="0.2">
      <c r="A56" s="26"/>
      <c r="D56" s="26"/>
      <c r="F56" s="26"/>
    </row>
    <row r="57" spans="1:16" x14ac:dyDescent="0.2">
      <c r="A57" s="26"/>
      <c r="D57" s="26"/>
      <c r="F57" s="26"/>
    </row>
    <row r="58" spans="1:16" x14ac:dyDescent="0.2">
      <c r="A58" s="26"/>
      <c r="D58" s="26"/>
      <c r="F58" s="26"/>
    </row>
    <row r="59" spans="1:16" x14ac:dyDescent="0.2">
      <c r="A59" s="26"/>
      <c r="D59" s="26"/>
      <c r="F59" s="26"/>
    </row>
    <row r="60" spans="1:16" x14ac:dyDescent="0.2">
      <c r="A60" s="26"/>
      <c r="D60" s="26"/>
      <c r="F60" s="26"/>
    </row>
    <row r="61" spans="1:16" x14ac:dyDescent="0.2">
      <c r="F61" s="26"/>
    </row>
    <row r="62" spans="1:16" x14ac:dyDescent="0.2">
      <c r="F62" s="26"/>
    </row>
    <row r="63" spans="1:16" x14ac:dyDescent="0.2">
      <c r="A63" s="26"/>
      <c r="D63" s="26"/>
      <c r="F63" s="26"/>
    </row>
    <row r="64" spans="1:16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D4:D47 E23">
    <cfRule type="cellIs" dxfId="202" priority="1" stopIfTrue="1" operator="notEqual">
      <formula>$D$52</formula>
    </cfRule>
  </conditionalFormatting>
  <conditionalFormatting sqref="E4:E22 E24:E47">
    <cfRule type="cellIs" dxfId="201" priority="2" stopIfTrue="1" operator="notEqual">
      <formula>$E$52</formula>
    </cfRule>
  </conditionalFormatting>
  <conditionalFormatting sqref="F4:F47">
    <cfRule type="cellIs" dxfId="200" priority="3" stopIfTrue="1" operator="notEqual">
      <formula>$F$52</formula>
    </cfRule>
  </conditionalFormatting>
  <conditionalFormatting sqref="G4:G47">
    <cfRule type="cellIs" dxfId="199" priority="4" stopIfTrue="1" operator="notEqual">
      <formula>$G$52</formula>
    </cfRule>
  </conditionalFormatting>
  <conditionalFormatting sqref="H4:H47">
    <cfRule type="cellIs" dxfId="198" priority="5" stopIfTrue="1" operator="notEqual">
      <formula>$H$52</formula>
    </cfRule>
  </conditionalFormatting>
  <conditionalFormatting sqref="I4:I47">
    <cfRule type="cellIs" dxfId="197" priority="6" stopIfTrue="1" operator="notEqual">
      <formula>$I$52</formula>
    </cfRule>
  </conditionalFormatting>
  <conditionalFormatting sqref="J4:J47">
    <cfRule type="cellIs" dxfId="196" priority="7" stopIfTrue="1" operator="notEqual">
      <formula>$J$52</formula>
    </cfRule>
  </conditionalFormatting>
  <conditionalFormatting sqref="K4:K47">
    <cfRule type="cellIs" dxfId="195" priority="8" stopIfTrue="1" operator="notEqual">
      <formula>$K$52</formula>
    </cfRule>
  </conditionalFormatting>
  <conditionalFormatting sqref="L4:L47">
    <cfRule type="cellIs" dxfId="194" priority="9" stopIfTrue="1" operator="notEqual">
      <formula>$L$52</formula>
    </cfRule>
  </conditionalFormatting>
  <conditionalFormatting sqref="M4:M47">
    <cfRule type="cellIs" dxfId="193" priority="10" stopIfTrue="1" operator="notEqual">
      <formula>$M$52</formula>
    </cfRule>
  </conditionalFormatting>
  <conditionalFormatting sqref="N4:N47">
    <cfRule type="cellIs" dxfId="192" priority="11" stopIfTrue="1" operator="notEqual">
      <formula>$N$52</formula>
    </cfRule>
  </conditionalFormatting>
  <conditionalFormatting sqref="O4:O47">
    <cfRule type="cellIs" dxfId="191" priority="12" stopIfTrue="1" operator="notEqual">
      <formula>$O$52</formula>
    </cfRule>
  </conditionalFormatting>
  <conditionalFormatting sqref="P4:P47">
    <cfRule type="cellIs" dxfId="190" priority="13" stopIfTrue="1" operator="notEqual">
      <formula>$P$52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workbookViewId="0">
      <selection activeCell="G1" sqref="G1"/>
    </sheetView>
  </sheetViews>
  <sheetFormatPr defaultColWidth="8.85546875" defaultRowHeight="12.75" x14ac:dyDescent="0.2"/>
  <cols>
    <col min="1" max="1" width="14.28515625" customWidth="1"/>
    <col min="2" max="2" width="7.140625" style="22" customWidth="1"/>
    <col min="3" max="3" width="5.42578125" style="22" customWidth="1"/>
    <col min="4" max="16" width="6.28515625" customWidth="1"/>
    <col min="17" max="17" width="2.85546875" customWidth="1"/>
    <col min="18" max="19" width="6.28515625" customWidth="1"/>
    <col min="21" max="33" width="2.140625" customWidth="1"/>
    <col min="34" max="34" width="2.85546875" customWidth="1"/>
    <col min="35" max="36" width="5" customWidth="1"/>
  </cols>
  <sheetData>
    <row r="1" spans="1:36" ht="15" x14ac:dyDescent="0.2">
      <c r="A1" s="23" t="s">
        <v>97</v>
      </c>
      <c r="B1" s="13"/>
    </row>
    <row r="2" spans="1:36" s="26" customFormat="1" x14ac:dyDescent="0.2">
      <c r="A2" s="3"/>
      <c r="B2" s="13"/>
      <c r="C2" s="22"/>
    </row>
    <row r="3" spans="1:36" x14ac:dyDescent="0.2">
      <c r="A3" s="11"/>
      <c r="B3" s="17" t="s">
        <v>87</v>
      </c>
      <c r="C3" s="17" t="s">
        <v>85</v>
      </c>
      <c r="R3" s="2" t="s">
        <v>85</v>
      </c>
    </row>
    <row r="4" spans="1:36" x14ac:dyDescent="0.2">
      <c r="A4" s="1" t="s">
        <v>8</v>
      </c>
      <c r="B4" s="27">
        <f t="shared" ref="B4:B23" si="0">SUM(U4:AG4)</f>
        <v>11</v>
      </c>
      <c r="C4" s="27">
        <f t="shared" ref="C4:C47" si="1">COUNT(AI4:AJ4)</f>
        <v>2</v>
      </c>
      <c r="D4" s="28" t="s">
        <v>55</v>
      </c>
      <c r="E4" s="28" t="s">
        <v>50</v>
      </c>
      <c r="F4" s="28" t="s">
        <v>51</v>
      </c>
      <c r="G4" s="28" t="s">
        <v>72</v>
      </c>
      <c r="H4" s="28" t="s">
        <v>59</v>
      </c>
      <c r="I4" s="28" t="s">
        <v>57</v>
      </c>
      <c r="J4" s="28" t="s">
        <v>54</v>
      </c>
      <c r="K4" s="28" t="s">
        <v>79</v>
      </c>
      <c r="L4" s="28" t="s">
        <v>78</v>
      </c>
      <c r="M4" s="28" t="s">
        <v>64</v>
      </c>
      <c r="N4" s="28" t="s">
        <v>70</v>
      </c>
      <c r="O4" s="28" t="s">
        <v>71</v>
      </c>
      <c r="P4" s="28" t="s">
        <v>63</v>
      </c>
      <c r="R4" s="25" t="s">
        <v>63</v>
      </c>
      <c r="S4" s="25" t="s">
        <v>50</v>
      </c>
      <c r="U4" s="12">
        <f t="shared" ref="U4:U47" si="2">IF(D4=$D$52,1,0)</f>
        <v>0</v>
      </c>
      <c r="V4" s="12">
        <f t="shared" ref="V4:V47" si="3">IF(E4=$E$52,1,0)</f>
        <v>1</v>
      </c>
      <c r="W4" s="12">
        <f t="shared" ref="W4:W47" si="4">IF(F4=$F$52,1,0)</f>
        <v>1</v>
      </c>
      <c r="X4" s="12">
        <f t="shared" ref="X4:X47" si="5">IF(G4=$G$52,1,0)</f>
        <v>1</v>
      </c>
      <c r="Y4" s="12">
        <f t="shared" ref="Y4:Y47" si="6">IF(H4=$H$52,1,0)</f>
        <v>1</v>
      </c>
      <c r="Z4" s="12">
        <f t="shared" ref="Z4:Z47" si="7">IF(I4=$I$52,1,0)</f>
        <v>1</v>
      </c>
      <c r="AA4" s="12">
        <f t="shared" ref="AA4:AA47" si="8">IF(J4=$J$52,1,0)</f>
        <v>1</v>
      </c>
      <c r="AB4" s="12">
        <f t="shared" ref="AB4:AB47" si="9">IF(K4=$K$52,1,0)</f>
        <v>1</v>
      </c>
      <c r="AC4" s="12">
        <f t="shared" ref="AC4:AC47" si="10">IF(L4=$L$52,1,0)</f>
        <v>1</v>
      </c>
      <c r="AD4" s="12">
        <f t="shared" ref="AD4:AD47" si="11">IF(M4=$M$52,1,0)</f>
        <v>1</v>
      </c>
      <c r="AE4" s="12">
        <f t="shared" ref="AE4:AE47" si="12">IF(N4=$N$52,1,0)</f>
        <v>0</v>
      </c>
      <c r="AF4" s="12">
        <f t="shared" ref="AF4:AF47" si="13">IF(O4=$O$52,1,0)</f>
        <v>1</v>
      </c>
      <c r="AG4" s="12">
        <f t="shared" ref="AG4:AG47" si="14">IF(P4=$P$52,1,0)</f>
        <v>1</v>
      </c>
      <c r="AI4">
        <f t="shared" ref="AI4:AI47" si="15">HLOOKUP(R4,$D$52:$P$53,2,FALSE)</f>
        <v>1</v>
      </c>
      <c r="AJ4">
        <f t="shared" ref="AJ4:AJ47" si="16">HLOOKUP(S4,$D$52:$P$53,2,FALSE)</f>
        <v>1</v>
      </c>
    </row>
    <row r="5" spans="1:36" x14ac:dyDescent="0.2">
      <c r="A5" s="1" t="s">
        <v>30</v>
      </c>
      <c r="B5" s="27">
        <f t="shared" si="0"/>
        <v>10</v>
      </c>
      <c r="C5" s="27">
        <f t="shared" si="1"/>
        <v>2</v>
      </c>
      <c r="D5" s="28" t="s">
        <v>55</v>
      </c>
      <c r="E5" s="28" t="s">
        <v>50</v>
      </c>
      <c r="F5" s="28" t="s">
        <v>51</v>
      </c>
      <c r="G5" s="28" t="s">
        <v>72</v>
      </c>
      <c r="H5" s="28" t="s">
        <v>59</v>
      </c>
      <c r="I5" s="28" t="s">
        <v>57</v>
      </c>
      <c r="J5" s="28" t="s">
        <v>77</v>
      </c>
      <c r="K5" s="28" t="s">
        <v>79</v>
      </c>
      <c r="L5" s="28" t="s">
        <v>78</v>
      </c>
      <c r="M5" s="28" t="s">
        <v>64</v>
      </c>
      <c r="N5" s="28" t="s">
        <v>70</v>
      </c>
      <c r="O5" s="28" t="s">
        <v>71</v>
      </c>
      <c r="P5" s="28" t="s">
        <v>63</v>
      </c>
      <c r="R5" s="25" t="s">
        <v>50</v>
      </c>
      <c r="S5" s="25" t="s">
        <v>79</v>
      </c>
      <c r="U5" s="12">
        <f t="shared" si="2"/>
        <v>0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0</v>
      </c>
      <c r="AB5" s="12">
        <f t="shared" si="9"/>
        <v>1</v>
      </c>
      <c r="AC5" s="12">
        <f t="shared" si="10"/>
        <v>1</v>
      </c>
      <c r="AD5" s="12">
        <f t="shared" si="11"/>
        <v>1</v>
      </c>
      <c r="AE5" s="12">
        <f t="shared" si="12"/>
        <v>0</v>
      </c>
      <c r="AF5" s="12">
        <f t="shared" si="13"/>
        <v>1</v>
      </c>
      <c r="AG5" s="12">
        <f t="shared" si="14"/>
        <v>1</v>
      </c>
      <c r="AI5">
        <f t="shared" si="15"/>
        <v>1</v>
      </c>
      <c r="AJ5">
        <f t="shared" si="16"/>
        <v>1</v>
      </c>
    </row>
    <row r="6" spans="1:36" x14ac:dyDescent="0.2">
      <c r="A6" s="1" t="s">
        <v>9</v>
      </c>
      <c r="B6" s="27">
        <f t="shared" si="0"/>
        <v>11</v>
      </c>
      <c r="C6" s="27">
        <f t="shared" si="1"/>
        <v>2</v>
      </c>
      <c r="D6" s="28" t="s">
        <v>55</v>
      </c>
      <c r="E6" s="28" t="s">
        <v>50</v>
      </c>
      <c r="F6" s="28" t="s">
        <v>51</v>
      </c>
      <c r="G6" s="28" t="s">
        <v>72</v>
      </c>
      <c r="H6" s="28" t="s">
        <v>59</v>
      </c>
      <c r="I6" s="28" t="s">
        <v>57</v>
      </c>
      <c r="J6" s="28" t="s">
        <v>54</v>
      </c>
      <c r="K6" s="28" t="s">
        <v>79</v>
      </c>
      <c r="L6" s="28" t="s">
        <v>78</v>
      </c>
      <c r="M6" s="28" t="s">
        <v>64</v>
      </c>
      <c r="N6" s="28" t="s">
        <v>70</v>
      </c>
      <c r="O6" s="28" t="s">
        <v>71</v>
      </c>
      <c r="P6" s="28" t="s">
        <v>63</v>
      </c>
      <c r="R6" s="25" t="s">
        <v>50</v>
      </c>
      <c r="S6" s="25" t="s">
        <v>57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1</v>
      </c>
      <c r="Z6" s="12">
        <f t="shared" si="7"/>
        <v>1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0</v>
      </c>
      <c r="AF6" s="12">
        <f t="shared" si="13"/>
        <v>1</v>
      </c>
      <c r="AG6" s="12">
        <f t="shared" si="14"/>
        <v>1</v>
      </c>
      <c r="AI6">
        <f t="shared" si="15"/>
        <v>1</v>
      </c>
      <c r="AJ6">
        <f t="shared" si="16"/>
        <v>1</v>
      </c>
    </row>
    <row r="7" spans="1:36" x14ac:dyDescent="0.2">
      <c r="A7" s="1" t="s">
        <v>23</v>
      </c>
      <c r="B7" s="27">
        <f t="shared" si="0"/>
        <v>10</v>
      </c>
      <c r="C7" s="27">
        <f t="shared" si="1"/>
        <v>2</v>
      </c>
      <c r="D7" s="28" t="s">
        <v>55</v>
      </c>
      <c r="E7" s="28" t="s">
        <v>50</v>
      </c>
      <c r="F7" s="28" t="s">
        <v>51</v>
      </c>
      <c r="G7" s="28" t="s">
        <v>72</v>
      </c>
      <c r="H7" s="28" t="s">
        <v>59</v>
      </c>
      <c r="I7" s="28" t="s">
        <v>57</v>
      </c>
      <c r="J7" s="28" t="s">
        <v>77</v>
      </c>
      <c r="K7" s="28" t="s">
        <v>79</v>
      </c>
      <c r="L7" s="28" t="s">
        <v>78</v>
      </c>
      <c r="M7" s="28" t="s">
        <v>64</v>
      </c>
      <c r="N7" s="28" t="s">
        <v>70</v>
      </c>
      <c r="O7" s="28" t="s">
        <v>71</v>
      </c>
      <c r="P7" s="28" t="s">
        <v>63</v>
      </c>
      <c r="R7" s="25" t="s">
        <v>50</v>
      </c>
      <c r="S7" s="25" t="s">
        <v>63</v>
      </c>
      <c r="U7" s="12">
        <f t="shared" si="2"/>
        <v>0</v>
      </c>
      <c r="V7" s="12">
        <f t="shared" si="3"/>
        <v>1</v>
      </c>
      <c r="W7" s="12">
        <f t="shared" si="4"/>
        <v>1</v>
      </c>
      <c r="X7" s="12">
        <f t="shared" si="5"/>
        <v>1</v>
      </c>
      <c r="Y7" s="12">
        <f t="shared" si="6"/>
        <v>1</v>
      </c>
      <c r="Z7" s="12">
        <f t="shared" si="7"/>
        <v>1</v>
      </c>
      <c r="AA7" s="12">
        <f t="shared" si="8"/>
        <v>0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0</v>
      </c>
      <c r="AF7" s="12">
        <f t="shared" si="13"/>
        <v>1</v>
      </c>
      <c r="AG7" s="12">
        <f t="shared" si="14"/>
        <v>1</v>
      </c>
      <c r="AI7">
        <f t="shared" si="15"/>
        <v>1</v>
      </c>
      <c r="AJ7">
        <f t="shared" si="16"/>
        <v>1</v>
      </c>
    </row>
    <row r="8" spans="1:36" x14ac:dyDescent="0.2">
      <c r="A8" s="1" t="s">
        <v>16</v>
      </c>
      <c r="B8" s="27" t="s">
        <v>98</v>
      </c>
      <c r="C8" s="27">
        <f t="shared" si="1"/>
        <v>1</v>
      </c>
      <c r="D8" s="28" t="s">
        <v>86</v>
      </c>
      <c r="E8" s="28" t="s">
        <v>86</v>
      </c>
      <c r="F8" s="28" t="s">
        <v>86</v>
      </c>
      <c r="G8" s="28" t="s">
        <v>86</v>
      </c>
      <c r="H8" s="28" t="s">
        <v>86</v>
      </c>
      <c r="I8" s="28" t="s">
        <v>86</v>
      </c>
      <c r="J8" s="28" t="s">
        <v>86</v>
      </c>
      <c r="K8" s="28" t="s">
        <v>86</v>
      </c>
      <c r="L8" s="28" t="s">
        <v>86</v>
      </c>
      <c r="M8" s="28" t="s">
        <v>86</v>
      </c>
      <c r="N8" s="28" t="s">
        <v>86</v>
      </c>
      <c r="O8" s="28" t="s">
        <v>86</v>
      </c>
      <c r="P8" s="28" t="s">
        <v>86</v>
      </c>
      <c r="R8" s="25" t="s">
        <v>71</v>
      </c>
      <c r="S8" s="18" t="s">
        <v>86</v>
      </c>
      <c r="U8" s="12">
        <f t="shared" si="2"/>
        <v>0</v>
      </c>
      <c r="V8" s="12">
        <f t="shared" si="3"/>
        <v>0</v>
      </c>
      <c r="W8" s="12">
        <f t="shared" si="4"/>
        <v>0</v>
      </c>
      <c r="X8" s="12">
        <f t="shared" si="5"/>
        <v>0</v>
      </c>
      <c r="Y8" s="12">
        <f t="shared" si="6"/>
        <v>0</v>
      </c>
      <c r="Z8" s="12">
        <f t="shared" si="7"/>
        <v>0</v>
      </c>
      <c r="AA8" s="12">
        <f t="shared" si="8"/>
        <v>0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0</v>
      </c>
      <c r="AF8" s="12">
        <f t="shared" si="13"/>
        <v>0</v>
      </c>
      <c r="AG8" s="12">
        <f t="shared" si="14"/>
        <v>0</v>
      </c>
      <c r="AI8">
        <f t="shared" si="15"/>
        <v>1</v>
      </c>
      <c r="AJ8" t="e">
        <f t="shared" si="16"/>
        <v>#N/A</v>
      </c>
    </row>
    <row r="9" spans="1:36" x14ac:dyDescent="0.2">
      <c r="A9" s="1" t="s">
        <v>32</v>
      </c>
      <c r="B9" s="27">
        <f t="shared" si="0"/>
        <v>9</v>
      </c>
      <c r="C9" s="27">
        <f t="shared" si="1"/>
        <v>2</v>
      </c>
      <c r="D9" s="28" t="s">
        <v>55</v>
      </c>
      <c r="E9" s="28" t="s">
        <v>50</v>
      </c>
      <c r="F9" s="28" t="s">
        <v>51</v>
      </c>
      <c r="G9" s="28" t="s">
        <v>72</v>
      </c>
      <c r="H9" s="28" t="s">
        <v>81</v>
      </c>
      <c r="I9" s="28" t="s">
        <v>57</v>
      </c>
      <c r="J9" s="28" t="s">
        <v>77</v>
      </c>
      <c r="K9" s="28" t="s">
        <v>79</v>
      </c>
      <c r="L9" s="28" t="s">
        <v>78</v>
      </c>
      <c r="M9" s="28" t="s">
        <v>64</v>
      </c>
      <c r="N9" s="28" t="s">
        <v>70</v>
      </c>
      <c r="O9" s="28" t="s">
        <v>71</v>
      </c>
      <c r="P9" s="28" t="s">
        <v>63</v>
      </c>
      <c r="R9" s="25" t="s">
        <v>50</v>
      </c>
      <c r="S9" s="25" t="s">
        <v>57</v>
      </c>
      <c r="U9" s="12">
        <f t="shared" si="2"/>
        <v>0</v>
      </c>
      <c r="V9" s="12">
        <f t="shared" si="3"/>
        <v>1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0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0</v>
      </c>
      <c r="AF9" s="12">
        <f t="shared" si="13"/>
        <v>1</v>
      </c>
      <c r="AG9" s="12">
        <f t="shared" si="14"/>
        <v>1</v>
      </c>
      <c r="AI9">
        <f t="shared" si="15"/>
        <v>1</v>
      </c>
      <c r="AJ9">
        <f t="shared" si="16"/>
        <v>1</v>
      </c>
    </row>
    <row r="10" spans="1:36" x14ac:dyDescent="0.2">
      <c r="A10" s="1" t="s">
        <v>15</v>
      </c>
      <c r="B10" s="27">
        <f t="shared" si="0"/>
        <v>10</v>
      </c>
      <c r="C10" s="27">
        <f t="shared" si="1"/>
        <v>2</v>
      </c>
      <c r="D10" s="28" t="s">
        <v>55</v>
      </c>
      <c r="E10" s="28" t="s">
        <v>50</v>
      </c>
      <c r="F10" s="28" t="s">
        <v>51</v>
      </c>
      <c r="G10" s="28" t="s">
        <v>72</v>
      </c>
      <c r="H10" s="28" t="s">
        <v>81</v>
      </c>
      <c r="I10" s="28" t="s">
        <v>57</v>
      </c>
      <c r="J10" s="28" t="s">
        <v>54</v>
      </c>
      <c r="K10" s="28" t="s">
        <v>79</v>
      </c>
      <c r="L10" s="28" t="s">
        <v>78</v>
      </c>
      <c r="M10" s="28" t="s">
        <v>64</v>
      </c>
      <c r="N10" s="28" t="s">
        <v>70</v>
      </c>
      <c r="O10" s="28" t="s">
        <v>71</v>
      </c>
      <c r="P10" s="28" t="s">
        <v>63</v>
      </c>
      <c r="R10" s="25" t="s">
        <v>50</v>
      </c>
      <c r="S10" s="25" t="s">
        <v>57</v>
      </c>
      <c r="U10" s="12">
        <f t="shared" si="2"/>
        <v>0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1</v>
      </c>
      <c r="AC10" s="12">
        <f t="shared" si="10"/>
        <v>1</v>
      </c>
      <c r="AD10" s="12">
        <f t="shared" si="11"/>
        <v>1</v>
      </c>
      <c r="AE10" s="12">
        <f t="shared" si="12"/>
        <v>0</v>
      </c>
      <c r="AF10" s="12">
        <f t="shared" si="13"/>
        <v>1</v>
      </c>
      <c r="AG10" s="12">
        <f t="shared" si="14"/>
        <v>1</v>
      </c>
      <c r="AI10">
        <f t="shared" si="15"/>
        <v>1</v>
      </c>
      <c r="AJ10">
        <f t="shared" si="16"/>
        <v>1</v>
      </c>
    </row>
    <row r="11" spans="1:36" x14ac:dyDescent="0.2">
      <c r="A11" s="1" t="s">
        <v>20</v>
      </c>
      <c r="B11" s="27">
        <f t="shared" si="0"/>
        <v>10</v>
      </c>
      <c r="C11" s="27">
        <f t="shared" si="1"/>
        <v>1</v>
      </c>
      <c r="D11" s="28" t="s">
        <v>55</v>
      </c>
      <c r="E11" s="28" t="s">
        <v>50</v>
      </c>
      <c r="F11" s="28" t="s">
        <v>51</v>
      </c>
      <c r="G11" s="28" t="s">
        <v>72</v>
      </c>
      <c r="H11" s="28" t="s">
        <v>81</v>
      </c>
      <c r="I11" s="28" t="s">
        <v>57</v>
      </c>
      <c r="J11" s="28" t="s">
        <v>54</v>
      </c>
      <c r="K11" s="28" t="s">
        <v>79</v>
      </c>
      <c r="L11" s="28" t="s">
        <v>78</v>
      </c>
      <c r="M11" s="28" t="s">
        <v>64</v>
      </c>
      <c r="N11" s="28" t="s">
        <v>70</v>
      </c>
      <c r="O11" s="28" t="s">
        <v>71</v>
      </c>
      <c r="P11" s="28" t="s">
        <v>63</v>
      </c>
      <c r="R11" s="25" t="s">
        <v>50</v>
      </c>
      <c r="S11" s="18" t="s">
        <v>70</v>
      </c>
      <c r="U11" s="12">
        <f t="shared" si="2"/>
        <v>0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1</v>
      </c>
      <c r="AC11" s="12">
        <f t="shared" si="10"/>
        <v>1</v>
      </c>
      <c r="AD11" s="12">
        <f t="shared" si="11"/>
        <v>1</v>
      </c>
      <c r="AE11" s="12">
        <f t="shared" si="12"/>
        <v>0</v>
      </c>
      <c r="AF11" s="12">
        <f t="shared" si="13"/>
        <v>1</v>
      </c>
      <c r="AG11" s="12">
        <f t="shared" si="14"/>
        <v>1</v>
      </c>
      <c r="AI11">
        <f t="shared" si="15"/>
        <v>1</v>
      </c>
      <c r="AJ11" t="e">
        <f t="shared" si="16"/>
        <v>#N/A</v>
      </c>
    </row>
    <row r="12" spans="1:36" x14ac:dyDescent="0.2">
      <c r="A12" s="1" t="s">
        <v>26</v>
      </c>
      <c r="B12" s="27">
        <f t="shared" si="0"/>
        <v>9</v>
      </c>
      <c r="C12" s="27">
        <f t="shared" si="1"/>
        <v>1</v>
      </c>
      <c r="D12" s="28" t="s">
        <v>55</v>
      </c>
      <c r="E12" s="28" t="s">
        <v>50</v>
      </c>
      <c r="F12" s="28" t="s">
        <v>51</v>
      </c>
      <c r="G12" s="28" t="s">
        <v>72</v>
      </c>
      <c r="H12" s="28" t="s">
        <v>59</v>
      </c>
      <c r="I12" s="28" t="s">
        <v>57</v>
      </c>
      <c r="J12" s="28" t="s">
        <v>77</v>
      </c>
      <c r="K12" s="28" t="s">
        <v>58</v>
      </c>
      <c r="L12" s="28" t="s">
        <v>78</v>
      </c>
      <c r="M12" s="28" t="s">
        <v>64</v>
      </c>
      <c r="N12" s="28" t="s">
        <v>70</v>
      </c>
      <c r="O12" s="28" t="s">
        <v>71</v>
      </c>
      <c r="P12" s="28" t="s">
        <v>63</v>
      </c>
      <c r="R12" s="18" t="s">
        <v>70</v>
      </c>
      <c r="S12" s="25" t="s">
        <v>78</v>
      </c>
      <c r="U12" s="12">
        <f t="shared" si="2"/>
        <v>0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7"/>
        <v>1</v>
      </c>
      <c r="AA12" s="12">
        <f t="shared" si="8"/>
        <v>0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1</v>
      </c>
      <c r="AG12" s="12">
        <f t="shared" si="14"/>
        <v>1</v>
      </c>
      <c r="AI12" t="e">
        <f t="shared" si="15"/>
        <v>#N/A</v>
      </c>
      <c r="AJ12">
        <f t="shared" si="16"/>
        <v>1</v>
      </c>
    </row>
    <row r="13" spans="1:36" x14ac:dyDescent="0.2">
      <c r="A13" s="1" t="s">
        <v>29</v>
      </c>
      <c r="B13" s="27">
        <f t="shared" si="0"/>
        <v>10</v>
      </c>
      <c r="C13" s="27">
        <f t="shared" si="1"/>
        <v>2</v>
      </c>
      <c r="D13" s="28" t="s">
        <v>55</v>
      </c>
      <c r="E13" s="28" t="s">
        <v>50</v>
      </c>
      <c r="F13" s="28" t="s">
        <v>75</v>
      </c>
      <c r="G13" s="28" t="s">
        <v>72</v>
      </c>
      <c r="H13" s="28" t="s">
        <v>59</v>
      </c>
      <c r="I13" s="28" t="s">
        <v>57</v>
      </c>
      <c r="J13" s="28" t="s">
        <v>77</v>
      </c>
      <c r="K13" s="28" t="s">
        <v>79</v>
      </c>
      <c r="L13" s="28" t="s">
        <v>78</v>
      </c>
      <c r="M13" s="28" t="s">
        <v>64</v>
      </c>
      <c r="N13" s="28" t="s">
        <v>73</v>
      </c>
      <c r="O13" s="28" t="s">
        <v>71</v>
      </c>
      <c r="P13" s="28" t="s">
        <v>63</v>
      </c>
      <c r="R13" s="25" t="s">
        <v>50</v>
      </c>
      <c r="S13" s="25" t="s">
        <v>78</v>
      </c>
      <c r="U13" s="12">
        <f t="shared" si="2"/>
        <v>0</v>
      </c>
      <c r="V13" s="12">
        <f t="shared" si="3"/>
        <v>1</v>
      </c>
      <c r="W13" s="12">
        <f t="shared" si="4"/>
        <v>0</v>
      </c>
      <c r="X13" s="12">
        <f t="shared" si="5"/>
        <v>1</v>
      </c>
      <c r="Y13" s="12">
        <f t="shared" si="6"/>
        <v>1</v>
      </c>
      <c r="Z13" s="12">
        <f t="shared" si="7"/>
        <v>1</v>
      </c>
      <c r="AA13" s="12">
        <f t="shared" si="8"/>
        <v>0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1</v>
      </c>
      <c r="AG13" s="12">
        <f t="shared" si="14"/>
        <v>1</v>
      </c>
      <c r="AI13">
        <f t="shared" si="15"/>
        <v>1</v>
      </c>
      <c r="AJ13">
        <f t="shared" si="16"/>
        <v>1</v>
      </c>
    </row>
    <row r="14" spans="1:36" x14ac:dyDescent="0.2">
      <c r="A14" s="1" t="s">
        <v>31</v>
      </c>
      <c r="B14" s="27">
        <f t="shared" si="0"/>
        <v>10</v>
      </c>
      <c r="C14" s="27">
        <f t="shared" si="1"/>
        <v>2</v>
      </c>
      <c r="D14" s="28" t="s">
        <v>55</v>
      </c>
      <c r="E14" s="28" t="s">
        <v>50</v>
      </c>
      <c r="F14" s="28" t="s">
        <v>51</v>
      </c>
      <c r="G14" s="28" t="s">
        <v>72</v>
      </c>
      <c r="H14" s="28" t="s">
        <v>81</v>
      </c>
      <c r="I14" s="28" t="s">
        <v>57</v>
      </c>
      <c r="J14" s="28" t="s">
        <v>54</v>
      </c>
      <c r="K14" s="28" t="s">
        <v>79</v>
      </c>
      <c r="L14" s="28" t="s">
        <v>78</v>
      </c>
      <c r="M14" s="28" t="s">
        <v>64</v>
      </c>
      <c r="N14" s="28" t="s">
        <v>70</v>
      </c>
      <c r="O14" s="28" t="s">
        <v>71</v>
      </c>
      <c r="P14" s="28" t="s">
        <v>63</v>
      </c>
      <c r="R14" s="25" t="s">
        <v>50</v>
      </c>
      <c r="S14" s="25" t="s">
        <v>57</v>
      </c>
      <c r="U14" s="12">
        <f t="shared" si="2"/>
        <v>0</v>
      </c>
      <c r="V14" s="12">
        <f t="shared" si="3"/>
        <v>1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0</v>
      </c>
      <c r="AF14" s="12">
        <f t="shared" si="13"/>
        <v>1</v>
      </c>
      <c r="AG14" s="12">
        <f t="shared" si="14"/>
        <v>1</v>
      </c>
      <c r="AI14">
        <f t="shared" si="15"/>
        <v>1</v>
      </c>
      <c r="AJ14">
        <f t="shared" si="16"/>
        <v>1</v>
      </c>
    </row>
    <row r="15" spans="1:36" x14ac:dyDescent="0.2">
      <c r="A15" s="1" t="s">
        <v>33</v>
      </c>
      <c r="B15" s="27">
        <f t="shared" si="0"/>
        <v>9</v>
      </c>
      <c r="C15" s="27">
        <f t="shared" si="1"/>
        <v>2</v>
      </c>
      <c r="D15" s="28" t="s">
        <v>55</v>
      </c>
      <c r="E15" s="28" t="s">
        <v>50</v>
      </c>
      <c r="F15" s="28" t="s">
        <v>51</v>
      </c>
      <c r="G15" s="28" t="s">
        <v>72</v>
      </c>
      <c r="H15" s="28" t="s">
        <v>81</v>
      </c>
      <c r="I15" s="28" t="s">
        <v>57</v>
      </c>
      <c r="J15" s="28" t="s">
        <v>77</v>
      </c>
      <c r="K15" s="28" t="s">
        <v>79</v>
      </c>
      <c r="L15" s="28" t="s">
        <v>78</v>
      </c>
      <c r="M15" s="28" t="s">
        <v>64</v>
      </c>
      <c r="N15" s="28" t="s">
        <v>70</v>
      </c>
      <c r="O15" s="28" t="s">
        <v>71</v>
      </c>
      <c r="P15" s="28" t="s">
        <v>63</v>
      </c>
      <c r="R15" s="25" t="s">
        <v>50</v>
      </c>
      <c r="S15" s="25" t="s">
        <v>63</v>
      </c>
      <c r="U15" s="12">
        <f t="shared" si="2"/>
        <v>0</v>
      </c>
      <c r="V15" s="12">
        <f t="shared" si="3"/>
        <v>1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0</v>
      </c>
      <c r="AB15" s="12">
        <f t="shared" si="9"/>
        <v>1</v>
      </c>
      <c r="AC15" s="12">
        <f t="shared" si="10"/>
        <v>1</v>
      </c>
      <c r="AD15" s="12">
        <f t="shared" si="11"/>
        <v>1</v>
      </c>
      <c r="AE15" s="12">
        <f t="shared" si="12"/>
        <v>0</v>
      </c>
      <c r="AF15" s="12">
        <f t="shared" si="13"/>
        <v>1</v>
      </c>
      <c r="AG15" s="12">
        <f t="shared" si="14"/>
        <v>1</v>
      </c>
      <c r="AI15">
        <f t="shared" si="15"/>
        <v>1</v>
      </c>
      <c r="AJ15">
        <f t="shared" si="16"/>
        <v>1</v>
      </c>
    </row>
    <row r="16" spans="1:36" x14ac:dyDescent="0.2">
      <c r="A16" s="1" t="s">
        <v>34</v>
      </c>
      <c r="B16" s="27">
        <f t="shared" si="0"/>
        <v>6</v>
      </c>
      <c r="C16" s="27">
        <f t="shared" si="1"/>
        <v>2</v>
      </c>
      <c r="D16" s="28" t="s">
        <v>55</v>
      </c>
      <c r="E16" s="28" t="s">
        <v>50</v>
      </c>
      <c r="F16" s="28" t="s">
        <v>75</v>
      </c>
      <c r="G16" s="28" t="s">
        <v>74</v>
      </c>
      <c r="H16" s="28" t="s">
        <v>81</v>
      </c>
      <c r="I16" s="28" t="s">
        <v>57</v>
      </c>
      <c r="J16" s="28" t="s">
        <v>77</v>
      </c>
      <c r="K16" s="28" t="s">
        <v>58</v>
      </c>
      <c r="L16" s="28" t="s">
        <v>78</v>
      </c>
      <c r="M16" s="28" t="s">
        <v>64</v>
      </c>
      <c r="N16" s="28" t="s">
        <v>70</v>
      </c>
      <c r="O16" s="28" t="s">
        <v>71</v>
      </c>
      <c r="P16" s="28" t="s">
        <v>63</v>
      </c>
      <c r="R16" s="25" t="s">
        <v>50</v>
      </c>
      <c r="S16" s="25" t="s">
        <v>57</v>
      </c>
      <c r="U16" s="12">
        <f t="shared" si="2"/>
        <v>0</v>
      </c>
      <c r="V16" s="12">
        <f t="shared" si="3"/>
        <v>1</v>
      </c>
      <c r="W16" s="12">
        <f t="shared" si="4"/>
        <v>0</v>
      </c>
      <c r="X16" s="12">
        <f t="shared" si="5"/>
        <v>0</v>
      </c>
      <c r="Y16" s="12">
        <f t="shared" si="6"/>
        <v>0</v>
      </c>
      <c r="Z16" s="12">
        <f t="shared" si="7"/>
        <v>1</v>
      </c>
      <c r="AA16" s="12">
        <f t="shared" si="8"/>
        <v>0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0</v>
      </c>
      <c r="AF16" s="12">
        <f t="shared" si="13"/>
        <v>1</v>
      </c>
      <c r="AG16" s="12">
        <f t="shared" si="14"/>
        <v>1</v>
      </c>
      <c r="AI16">
        <f t="shared" si="15"/>
        <v>1</v>
      </c>
      <c r="AJ16">
        <f t="shared" si="16"/>
        <v>1</v>
      </c>
    </row>
    <row r="17" spans="1:36" x14ac:dyDescent="0.2">
      <c r="A17" s="1" t="s">
        <v>18</v>
      </c>
      <c r="B17" s="27">
        <f t="shared" si="0"/>
        <v>8</v>
      </c>
      <c r="C17" s="27">
        <f t="shared" si="1"/>
        <v>1</v>
      </c>
      <c r="D17" s="28" t="s">
        <v>55</v>
      </c>
      <c r="E17" s="28" t="s">
        <v>50</v>
      </c>
      <c r="F17" s="28" t="s">
        <v>51</v>
      </c>
      <c r="G17" s="28" t="s">
        <v>72</v>
      </c>
      <c r="H17" s="28" t="s">
        <v>81</v>
      </c>
      <c r="I17" s="28" t="s">
        <v>57</v>
      </c>
      <c r="J17" s="28" t="s">
        <v>77</v>
      </c>
      <c r="K17" s="28" t="s">
        <v>79</v>
      </c>
      <c r="L17" s="28" t="s">
        <v>78</v>
      </c>
      <c r="M17" s="28" t="s">
        <v>64</v>
      </c>
      <c r="N17" s="28" t="s">
        <v>70</v>
      </c>
      <c r="O17" s="28" t="s">
        <v>76</v>
      </c>
      <c r="P17" s="28" t="s">
        <v>63</v>
      </c>
      <c r="R17" s="18" t="s">
        <v>55</v>
      </c>
      <c r="S17" s="25" t="s">
        <v>63</v>
      </c>
      <c r="U17" s="12">
        <f t="shared" si="2"/>
        <v>0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1</v>
      </c>
      <c r="AA17" s="12">
        <f t="shared" si="8"/>
        <v>0</v>
      </c>
      <c r="AB17" s="12">
        <f t="shared" si="9"/>
        <v>1</v>
      </c>
      <c r="AC17" s="12">
        <f t="shared" si="10"/>
        <v>1</v>
      </c>
      <c r="AD17" s="12">
        <f t="shared" si="11"/>
        <v>1</v>
      </c>
      <c r="AE17" s="12">
        <f t="shared" si="12"/>
        <v>0</v>
      </c>
      <c r="AF17" s="12">
        <f t="shared" si="13"/>
        <v>0</v>
      </c>
      <c r="AG17" s="12">
        <f t="shared" si="14"/>
        <v>1</v>
      </c>
      <c r="AI17" t="e">
        <f t="shared" si="15"/>
        <v>#N/A</v>
      </c>
      <c r="AJ17">
        <f t="shared" si="16"/>
        <v>1</v>
      </c>
    </row>
    <row r="18" spans="1:36" x14ac:dyDescent="0.2">
      <c r="A18" s="1" t="s">
        <v>22</v>
      </c>
      <c r="B18" s="27">
        <f t="shared" si="0"/>
        <v>7</v>
      </c>
      <c r="C18" s="27">
        <f t="shared" si="1"/>
        <v>2</v>
      </c>
      <c r="D18" s="28" t="s">
        <v>69</v>
      </c>
      <c r="E18" s="28" t="s">
        <v>50</v>
      </c>
      <c r="F18" s="28" t="s">
        <v>51</v>
      </c>
      <c r="G18" s="28" t="s">
        <v>72</v>
      </c>
      <c r="H18" s="28" t="s">
        <v>81</v>
      </c>
      <c r="I18" s="28" t="s">
        <v>56</v>
      </c>
      <c r="J18" s="28" t="s">
        <v>77</v>
      </c>
      <c r="K18" s="28" t="s">
        <v>79</v>
      </c>
      <c r="L18" s="28" t="s">
        <v>52</v>
      </c>
      <c r="M18" s="28" t="s">
        <v>64</v>
      </c>
      <c r="N18" s="28" t="s">
        <v>70</v>
      </c>
      <c r="O18" s="28" t="s">
        <v>76</v>
      </c>
      <c r="P18" s="28" t="s">
        <v>63</v>
      </c>
      <c r="R18" s="25" t="s">
        <v>50</v>
      </c>
      <c r="S18" s="25" t="s">
        <v>72</v>
      </c>
      <c r="U18" s="12">
        <f t="shared" si="2"/>
        <v>1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0</v>
      </c>
      <c r="AA18" s="12">
        <f t="shared" si="8"/>
        <v>0</v>
      </c>
      <c r="AB18" s="12">
        <f t="shared" si="9"/>
        <v>1</v>
      </c>
      <c r="AC18" s="12">
        <f t="shared" si="10"/>
        <v>0</v>
      </c>
      <c r="AD18" s="12">
        <f t="shared" si="11"/>
        <v>1</v>
      </c>
      <c r="AE18" s="12">
        <f t="shared" si="12"/>
        <v>0</v>
      </c>
      <c r="AF18" s="12">
        <f t="shared" si="13"/>
        <v>0</v>
      </c>
      <c r="AG18" s="12">
        <f t="shared" si="14"/>
        <v>1</v>
      </c>
      <c r="AI18">
        <f t="shared" si="15"/>
        <v>1</v>
      </c>
      <c r="AJ18">
        <f t="shared" si="16"/>
        <v>1</v>
      </c>
    </row>
    <row r="19" spans="1:36" x14ac:dyDescent="0.2">
      <c r="A19" s="1" t="s">
        <v>14</v>
      </c>
      <c r="B19" s="27">
        <f t="shared" si="0"/>
        <v>11</v>
      </c>
      <c r="C19" s="27">
        <f t="shared" si="1"/>
        <v>2</v>
      </c>
      <c r="D19" s="28" t="s">
        <v>55</v>
      </c>
      <c r="E19" s="28" t="s">
        <v>50</v>
      </c>
      <c r="F19" s="28" t="s">
        <v>51</v>
      </c>
      <c r="G19" s="28" t="s">
        <v>72</v>
      </c>
      <c r="H19" s="28" t="s">
        <v>59</v>
      </c>
      <c r="I19" s="28" t="s">
        <v>57</v>
      </c>
      <c r="J19" s="28" t="s">
        <v>54</v>
      </c>
      <c r="K19" s="28" t="s">
        <v>79</v>
      </c>
      <c r="L19" s="28" t="s">
        <v>78</v>
      </c>
      <c r="M19" s="28" t="s">
        <v>64</v>
      </c>
      <c r="N19" s="28" t="s">
        <v>70</v>
      </c>
      <c r="O19" s="28" t="s">
        <v>71</v>
      </c>
      <c r="P19" s="28" t="s">
        <v>63</v>
      </c>
      <c r="R19" s="25" t="s">
        <v>50</v>
      </c>
      <c r="S19" s="25" t="s">
        <v>57</v>
      </c>
      <c r="U19" s="12">
        <f t="shared" si="2"/>
        <v>0</v>
      </c>
      <c r="V19" s="12">
        <f t="shared" si="3"/>
        <v>1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0</v>
      </c>
      <c r="AF19" s="12">
        <f t="shared" si="13"/>
        <v>1</v>
      </c>
      <c r="AG19" s="12">
        <f t="shared" si="14"/>
        <v>1</v>
      </c>
      <c r="AI19">
        <f t="shared" si="15"/>
        <v>1</v>
      </c>
      <c r="AJ19">
        <f t="shared" si="16"/>
        <v>1</v>
      </c>
    </row>
    <row r="20" spans="1:36" x14ac:dyDescent="0.2">
      <c r="A20" s="1" t="s">
        <v>35</v>
      </c>
      <c r="B20" s="27">
        <f t="shared" si="0"/>
        <v>11</v>
      </c>
      <c r="C20" s="27">
        <f t="shared" si="1"/>
        <v>1</v>
      </c>
      <c r="D20" s="28" t="s">
        <v>55</v>
      </c>
      <c r="E20" s="28" t="s">
        <v>50</v>
      </c>
      <c r="F20" s="28" t="s">
        <v>51</v>
      </c>
      <c r="G20" s="28" t="s">
        <v>72</v>
      </c>
      <c r="H20" s="28" t="s">
        <v>59</v>
      </c>
      <c r="I20" s="28" t="s">
        <v>57</v>
      </c>
      <c r="J20" s="28" t="s">
        <v>54</v>
      </c>
      <c r="K20" s="28" t="s">
        <v>79</v>
      </c>
      <c r="L20" s="28" t="s">
        <v>78</v>
      </c>
      <c r="M20" s="28" t="s">
        <v>64</v>
      </c>
      <c r="N20" s="28" t="s">
        <v>70</v>
      </c>
      <c r="O20" s="28" t="s">
        <v>71</v>
      </c>
      <c r="P20" s="28" t="s">
        <v>63</v>
      </c>
      <c r="R20" s="25" t="s">
        <v>50</v>
      </c>
      <c r="S20" s="18" t="s">
        <v>70</v>
      </c>
      <c r="U20" s="12">
        <f t="shared" si="2"/>
        <v>0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1</v>
      </c>
      <c r="AI20">
        <f t="shared" si="15"/>
        <v>1</v>
      </c>
      <c r="AJ20" t="e">
        <f t="shared" si="16"/>
        <v>#N/A</v>
      </c>
    </row>
    <row r="21" spans="1:36" x14ac:dyDescent="0.2">
      <c r="A21" s="1" t="s">
        <v>36</v>
      </c>
      <c r="B21" s="27">
        <f t="shared" si="0"/>
        <v>9</v>
      </c>
      <c r="C21" s="27">
        <f t="shared" si="1"/>
        <v>2</v>
      </c>
      <c r="D21" s="28" t="s">
        <v>55</v>
      </c>
      <c r="E21" s="28" t="s">
        <v>50</v>
      </c>
      <c r="F21" s="28" t="s">
        <v>51</v>
      </c>
      <c r="G21" s="28" t="s">
        <v>72</v>
      </c>
      <c r="H21" s="28" t="s">
        <v>81</v>
      </c>
      <c r="I21" s="28" t="s">
        <v>57</v>
      </c>
      <c r="J21" s="28" t="s">
        <v>54</v>
      </c>
      <c r="K21" s="28" t="s">
        <v>79</v>
      </c>
      <c r="L21" s="28" t="s">
        <v>78</v>
      </c>
      <c r="M21" s="28" t="s">
        <v>64</v>
      </c>
      <c r="N21" s="28" t="s">
        <v>70</v>
      </c>
      <c r="O21" s="28" t="s">
        <v>76</v>
      </c>
      <c r="P21" s="28" t="s">
        <v>63</v>
      </c>
      <c r="R21" s="25" t="s">
        <v>50</v>
      </c>
      <c r="S21" s="25" t="s">
        <v>57</v>
      </c>
      <c r="U21" s="12">
        <f t="shared" si="2"/>
        <v>0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0</v>
      </c>
      <c r="AF21" s="12">
        <f t="shared" si="13"/>
        <v>0</v>
      </c>
      <c r="AG21" s="12">
        <f t="shared" si="14"/>
        <v>1</v>
      </c>
      <c r="AI21">
        <f t="shared" si="15"/>
        <v>1</v>
      </c>
      <c r="AJ21">
        <f t="shared" si="16"/>
        <v>1</v>
      </c>
    </row>
    <row r="22" spans="1:36" x14ac:dyDescent="0.2">
      <c r="A22" s="1" t="s">
        <v>37</v>
      </c>
      <c r="B22" s="27">
        <f t="shared" si="0"/>
        <v>12</v>
      </c>
      <c r="C22" s="27">
        <f t="shared" si="1"/>
        <v>2</v>
      </c>
      <c r="D22" s="28" t="s">
        <v>69</v>
      </c>
      <c r="E22" s="28" t="s">
        <v>50</v>
      </c>
      <c r="F22" s="28" t="s">
        <v>75</v>
      </c>
      <c r="G22" s="28" t="s">
        <v>72</v>
      </c>
      <c r="H22" s="28" t="s">
        <v>59</v>
      </c>
      <c r="I22" s="28" t="s">
        <v>57</v>
      </c>
      <c r="J22" s="28" t="s">
        <v>54</v>
      </c>
      <c r="K22" s="28" t="s">
        <v>79</v>
      </c>
      <c r="L22" s="28" t="s">
        <v>78</v>
      </c>
      <c r="M22" s="28" t="s">
        <v>64</v>
      </c>
      <c r="N22" s="28" t="s">
        <v>73</v>
      </c>
      <c r="O22" s="28" t="s">
        <v>71</v>
      </c>
      <c r="P22" s="28" t="s">
        <v>63</v>
      </c>
      <c r="R22" s="25" t="s">
        <v>78</v>
      </c>
      <c r="S22" s="25" t="s">
        <v>63</v>
      </c>
      <c r="U22" s="12">
        <f t="shared" si="2"/>
        <v>1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 t="shared" si="6"/>
        <v>1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1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I22">
        <f t="shared" si="15"/>
        <v>1</v>
      </c>
      <c r="AJ22">
        <f t="shared" si="16"/>
        <v>1</v>
      </c>
    </row>
    <row r="23" spans="1:36" x14ac:dyDescent="0.2">
      <c r="A23" s="1" t="s">
        <v>17</v>
      </c>
      <c r="B23" s="27">
        <f t="shared" si="0"/>
        <v>6</v>
      </c>
      <c r="C23" s="27">
        <f t="shared" si="1"/>
        <v>2</v>
      </c>
      <c r="D23" s="28" t="s">
        <v>55</v>
      </c>
      <c r="E23" s="28" t="s">
        <v>50</v>
      </c>
      <c r="F23" s="28" t="s">
        <v>51</v>
      </c>
      <c r="G23" s="28" t="s">
        <v>74</v>
      </c>
      <c r="H23" s="28" t="s">
        <v>81</v>
      </c>
      <c r="I23" s="28" t="s">
        <v>57</v>
      </c>
      <c r="J23" s="28" t="s">
        <v>77</v>
      </c>
      <c r="K23" s="28" t="s">
        <v>79</v>
      </c>
      <c r="L23" s="28" t="s">
        <v>52</v>
      </c>
      <c r="M23" s="28" t="s">
        <v>68</v>
      </c>
      <c r="N23" s="28" t="s">
        <v>70</v>
      </c>
      <c r="O23" s="28" t="s">
        <v>71</v>
      </c>
      <c r="P23" s="28" t="s">
        <v>63</v>
      </c>
      <c r="R23" s="25" t="s">
        <v>79</v>
      </c>
      <c r="S23" s="25" t="s">
        <v>51</v>
      </c>
      <c r="U23" s="12">
        <f t="shared" si="2"/>
        <v>0</v>
      </c>
      <c r="V23" s="12">
        <f t="shared" si="3"/>
        <v>1</v>
      </c>
      <c r="W23" s="12">
        <f t="shared" si="4"/>
        <v>1</v>
      </c>
      <c r="X23" s="12">
        <f t="shared" si="5"/>
        <v>0</v>
      </c>
      <c r="Y23" s="12">
        <f t="shared" si="6"/>
        <v>0</v>
      </c>
      <c r="Z23" s="12">
        <f t="shared" si="7"/>
        <v>1</v>
      </c>
      <c r="AA23" s="12">
        <f t="shared" si="8"/>
        <v>0</v>
      </c>
      <c r="AB23" s="12">
        <f t="shared" si="9"/>
        <v>1</v>
      </c>
      <c r="AC23" s="12">
        <f t="shared" si="10"/>
        <v>0</v>
      </c>
      <c r="AD23" s="12">
        <f t="shared" si="11"/>
        <v>0</v>
      </c>
      <c r="AE23" s="12">
        <f t="shared" si="12"/>
        <v>0</v>
      </c>
      <c r="AF23" s="12">
        <f t="shared" si="13"/>
        <v>1</v>
      </c>
      <c r="AG23" s="12">
        <f t="shared" si="14"/>
        <v>1</v>
      </c>
      <c r="AI23">
        <f t="shared" si="15"/>
        <v>1</v>
      </c>
      <c r="AJ23">
        <f t="shared" si="16"/>
        <v>1</v>
      </c>
    </row>
    <row r="24" spans="1:36" x14ac:dyDescent="0.2">
      <c r="A24" s="1" t="s">
        <v>28</v>
      </c>
      <c r="B24" s="27">
        <f t="shared" ref="B24:B47" si="17">SUM(U24:AG24)</f>
        <v>9</v>
      </c>
      <c r="C24" s="27">
        <f t="shared" si="1"/>
        <v>2</v>
      </c>
      <c r="D24" s="28" t="s">
        <v>55</v>
      </c>
      <c r="E24" s="28" t="s">
        <v>50</v>
      </c>
      <c r="F24" s="28" t="s">
        <v>51</v>
      </c>
      <c r="G24" s="28" t="s">
        <v>72</v>
      </c>
      <c r="H24" s="28" t="s">
        <v>81</v>
      </c>
      <c r="I24" s="28" t="s">
        <v>57</v>
      </c>
      <c r="J24" s="28" t="s">
        <v>54</v>
      </c>
      <c r="K24" s="28" t="s">
        <v>79</v>
      </c>
      <c r="L24" s="28" t="s">
        <v>78</v>
      </c>
      <c r="M24" s="28" t="s">
        <v>68</v>
      </c>
      <c r="N24" s="28" t="s">
        <v>70</v>
      </c>
      <c r="O24" s="28" t="s">
        <v>71</v>
      </c>
      <c r="P24" s="28" t="s">
        <v>63</v>
      </c>
      <c r="R24" s="25" t="s">
        <v>50</v>
      </c>
      <c r="S24" s="25" t="s">
        <v>57</v>
      </c>
      <c r="U24" s="12">
        <f t="shared" si="2"/>
        <v>0</v>
      </c>
      <c r="V24" s="12">
        <f t="shared" si="3"/>
        <v>1</v>
      </c>
      <c r="W24" s="12">
        <f t="shared" si="4"/>
        <v>1</v>
      </c>
      <c r="X24" s="12">
        <f t="shared" si="5"/>
        <v>1</v>
      </c>
      <c r="Y24" s="12">
        <f t="shared" si="6"/>
        <v>0</v>
      </c>
      <c r="Z24" s="12">
        <f t="shared" si="7"/>
        <v>1</v>
      </c>
      <c r="AA24" s="12">
        <f t="shared" si="8"/>
        <v>1</v>
      </c>
      <c r="AB24" s="12">
        <f t="shared" si="9"/>
        <v>1</v>
      </c>
      <c r="AC24" s="12">
        <f t="shared" si="10"/>
        <v>1</v>
      </c>
      <c r="AD24" s="12">
        <f t="shared" si="11"/>
        <v>0</v>
      </c>
      <c r="AE24" s="12">
        <f t="shared" si="12"/>
        <v>0</v>
      </c>
      <c r="AF24" s="12">
        <f t="shared" si="13"/>
        <v>1</v>
      </c>
      <c r="AG24" s="12">
        <f t="shared" si="14"/>
        <v>1</v>
      </c>
      <c r="AI24">
        <f t="shared" si="15"/>
        <v>1</v>
      </c>
      <c r="AJ24">
        <f t="shared" si="16"/>
        <v>1</v>
      </c>
    </row>
    <row r="25" spans="1:36" x14ac:dyDescent="0.2">
      <c r="A25" s="1" t="s">
        <v>38</v>
      </c>
      <c r="B25" s="27" t="s">
        <v>98</v>
      </c>
      <c r="C25" s="27">
        <f t="shared" si="1"/>
        <v>0</v>
      </c>
      <c r="D25" s="28" t="s">
        <v>86</v>
      </c>
      <c r="E25" s="28" t="s">
        <v>86</v>
      </c>
      <c r="F25" s="28" t="s">
        <v>86</v>
      </c>
      <c r="G25" s="28" t="s">
        <v>86</v>
      </c>
      <c r="H25" s="28" t="s">
        <v>86</v>
      </c>
      <c r="I25" s="28" t="s">
        <v>86</v>
      </c>
      <c r="J25" s="28" t="s">
        <v>86</v>
      </c>
      <c r="K25" s="28" t="s">
        <v>86</v>
      </c>
      <c r="L25" s="28" t="s">
        <v>86</v>
      </c>
      <c r="M25" s="28" t="s">
        <v>86</v>
      </c>
      <c r="N25" s="28" t="s">
        <v>86</v>
      </c>
      <c r="O25" s="28" t="s">
        <v>86</v>
      </c>
      <c r="P25" s="28" t="s">
        <v>86</v>
      </c>
      <c r="R25" s="18" t="s">
        <v>86</v>
      </c>
      <c r="S25" s="18" t="s">
        <v>86</v>
      </c>
      <c r="U25" s="12">
        <f t="shared" si="2"/>
        <v>0</v>
      </c>
      <c r="V25" s="12">
        <f t="shared" si="3"/>
        <v>0</v>
      </c>
      <c r="W25" s="12">
        <f t="shared" si="4"/>
        <v>0</v>
      </c>
      <c r="X25" s="12">
        <f t="shared" si="5"/>
        <v>0</v>
      </c>
      <c r="Y25" s="12">
        <f t="shared" si="6"/>
        <v>0</v>
      </c>
      <c r="Z25" s="12">
        <f t="shared" si="7"/>
        <v>0</v>
      </c>
      <c r="AA25" s="12">
        <f t="shared" si="8"/>
        <v>0</v>
      </c>
      <c r="AB25" s="12">
        <f t="shared" si="9"/>
        <v>0</v>
      </c>
      <c r="AC25" s="12">
        <f t="shared" si="10"/>
        <v>0</v>
      </c>
      <c r="AD25" s="12">
        <f t="shared" si="11"/>
        <v>0</v>
      </c>
      <c r="AE25" s="12">
        <f t="shared" si="12"/>
        <v>0</v>
      </c>
      <c r="AF25" s="12">
        <f t="shared" si="13"/>
        <v>0</v>
      </c>
      <c r="AG25" s="12">
        <f t="shared" si="14"/>
        <v>0</v>
      </c>
      <c r="AI25" t="e">
        <f t="shared" si="15"/>
        <v>#N/A</v>
      </c>
      <c r="AJ25" t="e">
        <f t="shared" si="16"/>
        <v>#N/A</v>
      </c>
    </row>
    <row r="26" spans="1:36" x14ac:dyDescent="0.2">
      <c r="A26" s="1" t="s">
        <v>39</v>
      </c>
      <c r="B26" s="27">
        <f t="shared" si="17"/>
        <v>9</v>
      </c>
      <c r="C26" s="27">
        <f t="shared" si="1"/>
        <v>2</v>
      </c>
      <c r="D26" s="28" t="s">
        <v>55</v>
      </c>
      <c r="E26" s="28" t="s">
        <v>50</v>
      </c>
      <c r="F26" s="28" t="s">
        <v>51</v>
      </c>
      <c r="G26" s="28" t="s">
        <v>72</v>
      </c>
      <c r="H26" s="28" t="s">
        <v>81</v>
      </c>
      <c r="I26" s="28" t="s">
        <v>57</v>
      </c>
      <c r="J26" s="28" t="s">
        <v>77</v>
      </c>
      <c r="K26" s="28" t="s">
        <v>79</v>
      </c>
      <c r="L26" s="28" t="s">
        <v>78</v>
      </c>
      <c r="M26" s="28" t="s">
        <v>64</v>
      </c>
      <c r="N26" s="28" t="s">
        <v>70</v>
      </c>
      <c r="O26" s="28" t="s">
        <v>71</v>
      </c>
      <c r="P26" s="28" t="s">
        <v>63</v>
      </c>
      <c r="R26" s="25" t="s">
        <v>50</v>
      </c>
      <c r="S26" s="25" t="s">
        <v>57</v>
      </c>
      <c r="U26" s="12">
        <f t="shared" si="2"/>
        <v>0</v>
      </c>
      <c r="V26" s="12">
        <f t="shared" si="3"/>
        <v>1</v>
      </c>
      <c r="W26" s="12">
        <f t="shared" si="4"/>
        <v>1</v>
      </c>
      <c r="X26" s="12">
        <f t="shared" si="5"/>
        <v>1</v>
      </c>
      <c r="Y26" s="12">
        <f t="shared" si="6"/>
        <v>0</v>
      </c>
      <c r="Z26" s="12">
        <f t="shared" si="7"/>
        <v>1</v>
      </c>
      <c r="AA26" s="12">
        <f t="shared" si="8"/>
        <v>0</v>
      </c>
      <c r="AB26" s="12">
        <f t="shared" si="9"/>
        <v>1</v>
      </c>
      <c r="AC26" s="12">
        <f t="shared" si="10"/>
        <v>1</v>
      </c>
      <c r="AD26" s="12">
        <f t="shared" si="11"/>
        <v>1</v>
      </c>
      <c r="AE26" s="12">
        <f t="shared" si="12"/>
        <v>0</v>
      </c>
      <c r="AF26" s="12">
        <f t="shared" si="13"/>
        <v>1</v>
      </c>
      <c r="AG26" s="12">
        <f t="shared" si="14"/>
        <v>1</v>
      </c>
      <c r="AI26">
        <f t="shared" si="15"/>
        <v>1</v>
      </c>
      <c r="AJ26">
        <f t="shared" si="16"/>
        <v>1</v>
      </c>
    </row>
    <row r="27" spans="1:36" x14ac:dyDescent="0.2">
      <c r="A27" s="1" t="s">
        <v>40</v>
      </c>
      <c r="B27" s="27">
        <f t="shared" si="17"/>
        <v>8</v>
      </c>
      <c r="C27" s="27">
        <f t="shared" si="1"/>
        <v>1</v>
      </c>
      <c r="D27" s="28" t="s">
        <v>55</v>
      </c>
      <c r="E27" s="28" t="s">
        <v>50</v>
      </c>
      <c r="F27" s="28" t="s">
        <v>75</v>
      </c>
      <c r="G27" s="28" t="s">
        <v>72</v>
      </c>
      <c r="H27" s="28" t="s">
        <v>81</v>
      </c>
      <c r="I27" s="28" t="s">
        <v>57</v>
      </c>
      <c r="J27" s="28" t="s">
        <v>54</v>
      </c>
      <c r="K27" s="28" t="s">
        <v>58</v>
      </c>
      <c r="L27" s="28" t="s">
        <v>78</v>
      </c>
      <c r="M27" s="28" t="s">
        <v>64</v>
      </c>
      <c r="N27" s="28" t="s">
        <v>70</v>
      </c>
      <c r="O27" s="28" t="s">
        <v>71</v>
      </c>
      <c r="P27" s="28" t="s">
        <v>63</v>
      </c>
      <c r="R27" s="25" t="s">
        <v>64</v>
      </c>
      <c r="S27" s="18" t="s">
        <v>70</v>
      </c>
      <c r="U27" s="12">
        <f t="shared" si="2"/>
        <v>0</v>
      </c>
      <c r="V27" s="12">
        <f t="shared" si="3"/>
        <v>1</v>
      </c>
      <c r="W27" s="12">
        <f t="shared" si="4"/>
        <v>0</v>
      </c>
      <c r="X27" s="12">
        <f t="shared" si="5"/>
        <v>1</v>
      </c>
      <c r="Y27" s="12">
        <f t="shared" si="6"/>
        <v>0</v>
      </c>
      <c r="Z27" s="12">
        <f t="shared" si="7"/>
        <v>1</v>
      </c>
      <c r="AA27" s="12">
        <f t="shared" si="8"/>
        <v>1</v>
      </c>
      <c r="AB27" s="12">
        <f t="shared" si="9"/>
        <v>0</v>
      </c>
      <c r="AC27" s="12">
        <f t="shared" si="10"/>
        <v>1</v>
      </c>
      <c r="AD27" s="12">
        <f t="shared" si="11"/>
        <v>1</v>
      </c>
      <c r="AE27" s="12">
        <f t="shared" si="12"/>
        <v>0</v>
      </c>
      <c r="AF27" s="12">
        <f t="shared" si="13"/>
        <v>1</v>
      </c>
      <c r="AG27" s="12">
        <f t="shared" si="14"/>
        <v>1</v>
      </c>
      <c r="AI27">
        <f t="shared" si="15"/>
        <v>1</v>
      </c>
      <c r="AJ27" t="e">
        <f t="shared" si="16"/>
        <v>#N/A</v>
      </c>
    </row>
    <row r="28" spans="1:36" x14ac:dyDescent="0.2">
      <c r="A28" s="1" t="s">
        <v>41</v>
      </c>
      <c r="B28" s="27">
        <f t="shared" si="17"/>
        <v>9</v>
      </c>
      <c r="C28" s="27">
        <f t="shared" si="1"/>
        <v>2</v>
      </c>
      <c r="D28" s="28" t="s">
        <v>55</v>
      </c>
      <c r="E28" s="28" t="s">
        <v>50</v>
      </c>
      <c r="F28" s="28" t="s">
        <v>75</v>
      </c>
      <c r="G28" s="28" t="s">
        <v>72</v>
      </c>
      <c r="H28" s="28" t="s">
        <v>81</v>
      </c>
      <c r="I28" s="28" t="s">
        <v>57</v>
      </c>
      <c r="J28" s="28" t="s">
        <v>54</v>
      </c>
      <c r="K28" s="28" t="s">
        <v>79</v>
      </c>
      <c r="L28" s="28" t="s">
        <v>78</v>
      </c>
      <c r="M28" s="28" t="s">
        <v>64</v>
      </c>
      <c r="N28" s="28" t="s">
        <v>70</v>
      </c>
      <c r="O28" s="28" t="s">
        <v>71</v>
      </c>
      <c r="P28" s="28" t="s">
        <v>63</v>
      </c>
      <c r="R28" s="25" t="s">
        <v>50</v>
      </c>
      <c r="S28" s="25" t="s">
        <v>57</v>
      </c>
      <c r="U28" s="12">
        <f t="shared" si="2"/>
        <v>0</v>
      </c>
      <c r="V28" s="12">
        <f t="shared" si="3"/>
        <v>1</v>
      </c>
      <c r="W28" s="12">
        <f t="shared" si="4"/>
        <v>0</v>
      </c>
      <c r="X28" s="12">
        <f t="shared" si="5"/>
        <v>1</v>
      </c>
      <c r="Y28" s="12">
        <f t="shared" si="6"/>
        <v>0</v>
      </c>
      <c r="Z28" s="12">
        <f t="shared" si="7"/>
        <v>1</v>
      </c>
      <c r="AA28" s="12">
        <f t="shared" si="8"/>
        <v>1</v>
      </c>
      <c r="AB28" s="12">
        <f t="shared" si="9"/>
        <v>1</v>
      </c>
      <c r="AC28" s="12">
        <f t="shared" si="10"/>
        <v>1</v>
      </c>
      <c r="AD28" s="12">
        <f t="shared" si="11"/>
        <v>1</v>
      </c>
      <c r="AE28" s="12">
        <f t="shared" si="12"/>
        <v>0</v>
      </c>
      <c r="AF28" s="12">
        <f t="shared" si="13"/>
        <v>1</v>
      </c>
      <c r="AG28" s="12">
        <f t="shared" si="14"/>
        <v>1</v>
      </c>
      <c r="AI28">
        <f t="shared" si="15"/>
        <v>1</v>
      </c>
      <c r="AJ28">
        <f t="shared" si="16"/>
        <v>1</v>
      </c>
    </row>
    <row r="29" spans="1:36" x14ac:dyDescent="0.2">
      <c r="A29" s="1" t="s">
        <v>42</v>
      </c>
      <c r="B29" s="27">
        <f t="shared" si="17"/>
        <v>7</v>
      </c>
      <c r="C29" s="27">
        <f t="shared" si="1"/>
        <v>1</v>
      </c>
      <c r="D29" s="28" t="s">
        <v>55</v>
      </c>
      <c r="E29" s="28" t="s">
        <v>50</v>
      </c>
      <c r="F29" s="28" t="s">
        <v>75</v>
      </c>
      <c r="G29" s="28" t="s">
        <v>72</v>
      </c>
      <c r="H29" s="28" t="s">
        <v>81</v>
      </c>
      <c r="I29" s="28" t="s">
        <v>57</v>
      </c>
      <c r="J29" s="28" t="s">
        <v>77</v>
      </c>
      <c r="K29" s="28" t="s">
        <v>79</v>
      </c>
      <c r="L29" s="28" t="s">
        <v>78</v>
      </c>
      <c r="M29" s="28" t="s">
        <v>68</v>
      </c>
      <c r="N29" s="28" t="s">
        <v>70</v>
      </c>
      <c r="O29" s="28" t="s">
        <v>71</v>
      </c>
      <c r="P29" s="28" t="s">
        <v>63</v>
      </c>
      <c r="R29" s="18" t="s">
        <v>70</v>
      </c>
      <c r="S29" s="25" t="s">
        <v>72</v>
      </c>
      <c r="U29" s="12">
        <f t="shared" si="2"/>
        <v>0</v>
      </c>
      <c r="V29" s="12">
        <f t="shared" si="3"/>
        <v>1</v>
      </c>
      <c r="W29" s="12">
        <f t="shared" si="4"/>
        <v>0</v>
      </c>
      <c r="X29" s="12">
        <f t="shared" si="5"/>
        <v>1</v>
      </c>
      <c r="Y29" s="12">
        <f t="shared" si="6"/>
        <v>0</v>
      </c>
      <c r="Z29" s="12">
        <f t="shared" si="7"/>
        <v>1</v>
      </c>
      <c r="AA29" s="12">
        <f t="shared" si="8"/>
        <v>0</v>
      </c>
      <c r="AB29" s="12">
        <f t="shared" si="9"/>
        <v>1</v>
      </c>
      <c r="AC29" s="12">
        <f t="shared" si="10"/>
        <v>1</v>
      </c>
      <c r="AD29" s="12">
        <f t="shared" si="11"/>
        <v>0</v>
      </c>
      <c r="AE29" s="12">
        <f t="shared" si="12"/>
        <v>0</v>
      </c>
      <c r="AF29" s="12">
        <f t="shared" si="13"/>
        <v>1</v>
      </c>
      <c r="AG29" s="12">
        <f t="shared" si="14"/>
        <v>1</v>
      </c>
      <c r="AI29" t="e">
        <f t="shared" si="15"/>
        <v>#N/A</v>
      </c>
      <c r="AJ29">
        <f t="shared" si="16"/>
        <v>1</v>
      </c>
    </row>
    <row r="30" spans="1:36" x14ac:dyDescent="0.2">
      <c r="A30" s="1" t="s">
        <v>25</v>
      </c>
      <c r="B30" s="27">
        <f t="shared" si="17"/>
        <v>10</v>
      </c>
      <c r="C30" s="27">
        <f t="shared" si="1"/>
        <v>2</v>
      </c>
      <c r="D30" s="28" t="s">
        <v>55</v>
      </c>
      <c r="E30" s="28" t="s">
        <v>50</v>
      </c>
      <c r="F30" s="28" t="s">
        <v>51</v>
      </c>
      <c r="G30" s="28" t="s">
        <v>72</v>
      </c>
      <c r="H30" s="28" t="s">
        <v>59</v>
      </c>
      <c r="I30" s="28" t="s">
        <v>57</v>
      </c>
      <c r="J30" s="28" t="s">
        <v>77</v>
      </c>
      <c r="K30" s="28" t="s">
        <v>79</v>
      </c>
      <c r="L30" s="28" t="s">
        <v>78</v>
      </c>
      <c r="M30" s="28" t="s">
        <v>64</v>
      </c>
      <c r="N30" s="28" t="s">
        <v>70</v>
      </c>
      <c r="O30" s="28" t="s">
        <v>71</v>
      </c>
      <c r="P30" s="28" t="s">
        <v>63</v>
      </c>
      <c r="R30" s="25" t="s">
        <v>57</v>
      </c>
      <c r="S30" s="25" t="s">
        <v>50</v>
      </c>
      <c r="U30" s="12">
        <f t="shared" si="2"/>
        <v>0</v>
      </c>
      <c r="V30" s="12">
        <f t="shared" si="3"/>
        <v>1</v>
      </c>
      <c r="W30" s="12">
        <f t="shared" si="4"/>
        <v>1</v>
      </c>
      <c r="X30" s="12">
        <f t="shared" si="5"/>
        <v>1</v>
      </c>
      <c r="Y30" s="12">
        <f t="shared" si="6"/>
        <v>1</v>
      </c>
      <c r="Z30" s="12">
        <f t="shared" si="7"/>
        <v>1</v>
      </c>
      <c r="AA30" s="12">
        <f t="shared" si="8"/>
        <v>0</v>
      </c>
      <c r="AB30" s="12">
        <f t="shared" si="9"/>
        <v>1</v>
      </c>
      <c r="AC30" s="12">
        <f t="shared" si="10"/>
        <v>1</v>
      </c>
      <c r="AD30" s="12">
        <f t="shared" si="11"/>
        <v>1</v>
      </c>
      <c r="AE30" s="12">
        <f t="shared" si="12"/>
        <v>0</v>
      </c>
      <c r="AF30" s="12">
        <f t="shared" si="13"/>
        <v>1</v>
      </c>
      <c r="AG30" s="12">
        <f t="shared" si="14"/>
        <v>1</v>
      </c>
      <c r="AI30">
        <f t="shared" si="15"/>
        <v>1</v>
      </c>
      <c r="AJ30">
        <f t="shared" si="16"/>
        <v>1</v>
      </c>
    </row>
    <row r="31" spans="1:36" x14ac:dyDescent="0.2">
      <c r="A31" s="1" t="s">
        <v>43</v>
      </c>
      <c r="B31" s="27">
        <f t="shared" si="17"/>
        <v>10</v>
      </c>
      <c r="C31" s="27">
        <f t="shared" si="1"/>
        <v>2</v>
      </c>
      <c r="D31" s="28" t="s">
        <v>55</v>
      </c>
      <c r="E31" s="28" t="s">
        <v>50</v>
      </c>
      <c r="F31" s="28" t="s">
        <v>51</v>
      </c>
      <c r="G31" s="28" t="s">
        <v>72</v>
      </c>
      <c r="H31" s="28" t="s">
        <v>59</v>
      </c>
      <c r="I31" s="28" t="s">
        <v>57</v>
      </c>
      <c r="J31" s="28" t="s">
        <v>54</v>
      </c>
      <c r="K31" s="28" t="s">
        <v>79</v>
      </c>
      <c r="L31" s="28" t="s">
        <v>78</v>
      </c>
      <c r="M31" s="28" t="s">
        <v>64</v>
      </c>
      <c r="N31" s="28" t="s">
        <v>70</v>
      </c>
      <c r="O31" s="28" t="s">
        <v>76</v>
      </c>
      <c r="P31" s="28" t="s">
        <v>63</v>
      </c>
      <c r="R31" s="25" t="s">
        <v>50</v>
      </c>
      <c r="S31" s="25" t="s">
        <v>57</v>
      </c>
      <c r="U31" s="12">
        <f t="shared" si="2"/>
        <v>0</v>
      </c>
      <c r="V31" s="12">
        <f t="shared" si="3"/>
        <v>1</v>
      </c>
      <c r="W31" s="12">
        <f t="shared" si="4"/>
        <v>1</v>
      </c>
      <c r="X31" s="12">
        <f t="shared" si="5"/>
        <v>1</v>
      </c>
      <c r="Y31" s="12">
        <f t="shared" si="6"/>
        <v>1</v>
      </c>
      <c r="Z31" s="12">
        <f t="shared" si="7"/>
        <v>1</v>
      </c>
      <c r="AA31" s="12">
        <f t="shared" si="8"/>
        <v>1</v>
      </c>
      <c r="AB31" s="12">
        <f t="shared" si="9"/>
        <v>1</v>
      </c>
      <c r="AC31" s="12">
        <f t="shared" si="10"/>
        <v>1</v>
      </c>
      <c r="AD31" s="12">
        <f t="shared" si="11"/>
        <v>1</v>
      </c>
      <c r="AE31" s="12">
        <f t="shared" si="12"/>
        <v>0</v>
      </c>
      <c r="AF31" s="12">
        <f t="shared" si="13"/>
        <v>0</v>
      </c>
      <c r="AG31" s="12">
        <f t="shared" si="14"/>
        <v>1</v>
      </c>
      <c r="AI31">
        <f t="shared" si="15"/>
        <v>1</v>
      </c>
      <c r="AJ31">
        <f t="shared" si="16"/>
        <v>1</v>
      </c>
    </row>
    <row r="32" spans="1:36" x14ac:dyDescent="0.2">
      <c r="A32" s="1" t="s">
        <v>10</v>
      </c>
      <c r="B32" s="27">
        <f t="shared" si="17"/>
        <v>10</v>
      </c>
      <c r="C32" s="27">
        <f t="shared" si="1"/>
        <v>2</v>
      </c>
      <c r="D32" s="28" t="s">
        <v>55</v>
      </c>
      <c r="E32" s="28" t="s">
        <v>50</v>
      </c>
      <c r="F32" s="28" t="s">
        <v>51</v>
      </c>
      <c r="G32" s="28" t="s">
        <v>72</v>
      </c>
      <c r="H32" s="28" t="s">
        <v>59</v>
      </c>
      <c r="I32" s="28" t="s">
        <v>57</v>
      </c>
      <c r="J32" s="28" t="s">
        <v>77</v>
      </c>
      <c r="K32" s="28" t="s">
        <v>79</v>
      </c>
      <c r="L32" s="28" t="s">
        <v>78</v>
      </c>
      <c r="M32" s="28" t="s">
        <v>64</v>
      </c>
      <c r="N32" s="28" t="s">
        <v>70</v>
      </c>
      <c r="O32" s="28" t="s">
        <v>71</v>
      </c>
      <c r="P32" s="28" t="s">
        <v>63</v>
      </c>
      <c r="R32" s="25" t="s">
        <v>50</v>
      </c>
      <c r="S32" s="25" t="s">
        <v>57</v>
      </c>
      <c r="U32" s="12">
        <f t="shared" si="2"/>
        <v>0</v>
      </c>
      <c r="V32" s="12">
        <f t="shared" si="3"/>
        <v>1</v>
      </c>
      <c r="W32" s="12">
        <f t="shared" si="4"/>
        <v>1</v>
      </c>
      <c r="X32" s="12">
        <f t="shared" si="5"/>
        <v>1</v>
      </c>
      <c r="Y32" s="12">
        <f t="shared" si="6"/>
        <v>1</v>
      </c>
      <c r="Z32" s="12">
        <f t="shared" si="7"/>
        <v>1</v>
      </c>
      <c r="AA32" s="12">
        <f t="shared" si="8"/>
        <v>0</v>
      </c>
      <c r="AB32" s="12">
        <f t="shared" si="9"/>
        <v>1</v>
      </c>
      <c r="AC32" s="12">
        <f t="shared" si="10"/>
        <v>1</v>
      </c>
      <c r="AD32" s="12">
        <f t="shared" si="11"/>
        <v>1</v>
      </c>
      <c r="AE32" s="12">
        <f t="shared" si="12"/>
        <v>0</v>
      </c>
      <c r="AF32" s="12">
        <f t="shared" si="13"/>
        <v>1</v>
      </c>
      <c r="AG32" s="12">
        <f t="shared" si="14"/>
        <v>1</v>
      </c>
      <c r="AI32">
        <f t="shared" si="15"/>
        <v>1</v>
      </c>
      <c r="AJ32">
        <f t="shared" si="16"/>
        <v>1</v>
      </c>
    </row>
    <row r="33" spans="1:36" x14ac:dyDescent="0.2">
      <c r="A33" s="1" t="s">
        <v>44</v>
      </c>
      <c r="B33" s="27">
        <f t="shared" si="17"/>
        <v>10</v>
      </c>
      <c r="C33" s="27">
        <f t="shared" si="1"/>
        <v>2</v>
      </c>
      <c r="D33" s="28" t="s">
        <v>55</v>
      </c>
      <c r="E33" s="28" t="s">
        <v>50</v>
      </c>
      <c r="F33" s="28" t="s">
        <v>51</v>
      </c>
      <c r="G33" s="28" t="s">
        <v>72</v>
      </c>
      <c r="H33" s="28" t="s">
        <v>81</v>
      </c>
      <c r="I33" s="28" t="s">
        <v>57</v>
      </c>
      <c r="J33" s="28" t="s">
        <v>54</v>
      </c>
      <c r="K33" s="28" t="s">
        <v>79</v>
      </c>
      <c r="L33" s="28" t="s">
        <v>78</v>
      </c>
      <c r="M33" s="28" t="s">
        <v>64</v>
      </c>
      <c r="N33" s="28" t="s">
        <v>70</v>
      </c>
      <c r="O33" s="28" t="s">
        <v>71</v>
      </c>
      <c r="P33" s="28" t="s">
        <v>63</v>
      </c>
      <c r="R33" s="25" t="s">
        <v>50</v>
      </c>
      <c r="S33" s="25" t="s">
        <v>64</v>
      </c>
      <c r="U33" s="12">
        <f t="shared" si="2"/>
        <v>0</v>
      </c>
      <c r="V33" s="12">
        <f t="shared" si="3"/>
        <v>1</v>
      </c>
      <c r="W33" s="12">
        <f t="shared" si="4"/>
        <v>1</v>
      </c>
      <c r="X33" s="12">
        <f t="shared" si="5"/>
        <v>1</v>
      </c>
      <c r="Y33" s="12">
        <f t="shared" si="6"/>
        <v>0</v>
      </c>
      <c r="Z33" s="12">
        <f t="shared" si="7"/>
        <v>1</v>
      </c>
      <c r="AA33" s="12">
        <f t="shared" si="8"/>
        <v>1</v>
      </c>
      <c r="AB33" s="12">
        <f t="shared" si="9"/>
        <v>1</v>
      </c>
      <c r="AC33" s="12">
        <f t="shared" si="10"/>
        <v>1</v>
      </c>
      <c r="AD33" s="12">
        <f t="shared" si="11"/>
        <v>1</v>
      </c>
      <c r="AE33" s="12">
        <f t="shared" si="12"/>
        <v>0</v>
      </c>
      <c r="AF33" s="12">
        <f t="shared" si="13"/>
        <v>1</v>
      </c>
      <c r="AG33" s="12">
        <f t="shared" si="14"/>
        <v>1</v>
      </c>
      <c r="AI33">
        <f t="shared" si="15"/>
        <v>1</v>
      </c>
      <c r="AJ33">
        <f t="shared" si="16"/>
        <v>1</v>
      </c>
    </row>
    <row r="34" spans="1:36" x14ac:dyDescent="0.2">
      <c r="A34" s="1" t="s">
        <v>45</v>
      </c>
      <c r="B34" s="27">
        <f t="shared" si="17"/>
        <v>9</v>
      </c>
      <c r="C34" s="27">
        <f t="shared" si="1"/>
        <v>1</v>
      </c>
      <c r="D34" s="28" t="s">
        <v>55</v>
      </c>
      <c r="E34" s="28" t="s">
        <v>50</v>
      </c>
      <c r="F34" s="28" t="s">
        <v>51</v>
      </c>
      <c r="G34" s="28" t="s">
        <v>74</v>
      </c>
      <c r="H34" s="28" t="s">
        <v>81</v>
      </c>
      <c r="I34" s="28" t="s">
        <v>57</v>
      </c>
      <c r="J34" s="28" t="s">
        <v>54</v>
      </c>
      <c r="K34" s="28" t="s">
        <v>79</v>
      </c>
      <c r="L34" s="28" t="s">
        <v>78</v>
      </c>
      <c r="M34" s="28" t="s">
        <v>64</v>
      </c>
      <c r="N34" s="28" t="s">
        <v>70</v>
      </c>
      <c r="O34" s="28" t="s">
        <v>71</v>
      </c>
      <c r="P34" s="28" t="s">
        <v>63</v>
      </c>
      <c r="R34" s="25" t="s">
        <v>50</v>
      </c>
      <c r="S34" s="18" t="s">
        <v>55</v>
      </c>
      <c r="U34" s="12">
        <f t="shared" si="2"/>
        <v>0</v>
      </c>
      <c r="V34" s="12">
        <f t="shared" si="3"/>
        <v>1</v>
      </c>
      <c r="W34" s="12">
        <f t="shared" si="4"/>
        <v>1</v>
      </c>
      <c r="X34" s="12">
        <f t="shared" si="5"/>
        <v>0</v>
      </c>
      <c r="Y34" s="12">
        <f t="shared" si="6"/>
        <v>0</v>
      </c>
      <c r="Z34" s="12">
        <f t="shared" si="7"/>
        <v>1</v>
      </c>
      <c r="AA34" s="12">
        <f t="shared" si="8"/>
        <v>1</v>
      </c>
      <c r="AB34" s="12">
        <f t="shared" si="9"/>
        <v>1</v>
      </c>
      <c r="AC34" s="12">
        <f t="shared" si="10"/>
        <v>1</v>
      </c>
      <c r="AD34" s="12">
        <f t="shared" si="11"/>
        <v>1</v>
      </c>
      <c r="AE34" s="12">
        <f t="shared" si="12"/>
        <v>0</v>
      </c>
      <c r="AF34" s="12">
        <f t="shared" si="13"/>
        <v>1</v>
      </c>
      <c r="AG34" s="12">
        <f t="shared" si="14"/>
        <v>1</v>
      </c>
      <c r="AI34">
        <f t="shared" si="15"/>
        <v>1</v>
      </c>
      <c r="AJ34" t="e">
        <f t="shared" si="16"/>
        <v>#N/A</v>
      </c>
    </row>
    <row r="35" spans="1:36" x14ac:dyDescent="0.2">
      <c r="A35" s="1" t="s">
        <v>46</v>
      </c>
      <c r="B35" s="27">
        <f t="shared" si="17"/>
        <v>8</v>
      </c>
      <c r="C35" s="27">
        <f t="shared" si="1"/>
        <v>1</v>
      </c>
      <c r="D35" s="28" t="s">
        <v>55</v>
      </c>
      <c r="E35" s="28" t="s">
        <v>50</v>
      </c>
      <c r="F35" s="28" t="s">
        <v>75</v>
      </c>
      <c r="G35" s="28" t="s">
        <v>72</v>
      </c>
      <c r="H35" s="28" t="s">
        <v>81</v>
      </c>
      <c r="I35" s="28" t="s">
        <v>57</v>
      </c>
      <c r="J35" s="28" t="s">
        <v>77</v>
      </c>
      <c r="K35" s="28" t="s">
        <v>79</v>
      </c>
      <c r="L35" s="28" t="s">
        <v>78</v>
      </c>
      <c r="M35" s="28" t="s">
        <v>64</v>
      </c>
      <c r="N35" s="28" t="s">
        <v>70</v>
      </c>
      <c r="O35" s="28" t="s">
        <v>71</v>
      </c>
      <c r="P35" s="28" t="s">
        <v>63</v>
      </c>
      <c r="R35" s="25" t="s">
        <v>50</v>
      </c>
      <c r="S35" s="18" t="s">
        <v>70</v>
      </c>
      <c r="U35" s="12">
        <f t="shared" si="2"/>
        <v>0</v>
      </c>
      <c r="V35" s="12">
        <f t="shared" si="3"/>
        <v>1</v>
      </c>
      <c r="W35" s="12">
        <f t="shared" si="4"/>
        <v>0</v>
      </c>
      <c r="X35" s="12">
        <f t="shared" si="5"/>
        <v>1</v>
      </c>
      <c r="Y35" s="12">
        <f t="shared" si="6"/>
        <v>0</v>
      </c>
      <c r="Z35" s="12">
        <f t="shared" si="7"/>
        <v>1</v>
      </c>
      <c r="AA35" s="12">
        <f t="shared" si="8"/>
        <v>0</v>
      </c>
      <c r="AB35" s="12">
        <f t="shared" si="9"/>
        <v>1</v>
      </c>
      <c r="AC35" s="12">
        <f t="shared" si="10"/>
        <v>1</v>
      </c>
      <c r="AD35" s="12">
        <f t="shared" si="11"/>
        <v>1</v>
      </c>
      <c r="AE35" s="12">
        <f t="shared" si="12"/>
        <v>0</v>
      </c>
      <c r="AF35" s="12">
        <f t="shared" si="13"/>
        <v>1</v>
      </c>
      <c r="AG35" s="12">
        <f t="shared" si="14"/>
        <v>1</v>
      </c>
      <c r="AI35">
        <f t="shared" si="15"/>
        <v>1</v>
      </c>
      <c r="AJ35" t="e">
        <f t="shared" si="16"/>
        <v>#N/A</v>
      </c>
    </row>
    <row r="36" spans="1:36" x14ac:dyDescent="0.2">
      <c r="A36" s="1" t="s">
        <v>89</v>
      </c>
      <c r="B36" s="27">
        <f t="shared" si="17"/>
        <v>10</v>
      </c>
      <c r="C36" s="27">
        <f t="shared" si="1"/>
        <v>2</v>
      </c>
      <c r="D36" s="28" t="s">
        <v>55</v>
      </c>
      <c r="E36" s="28" t="s">
        <v>50</v>
      </c>
      <c r="F36" s="28" t="s">
        <v>51</v>
      </c>
      <c r="G36" s="28" t="s">
        <v>72</v>
      </c>
      <c r="H36" s="28" t="s">
        <v>59</v>
      </c>
      <c r="I36" s="28" t="s">
        <v>57</v>
      </c>
      <c r="J36" s="28" t="s">
        <v>77</v>
      </c>
      <c r="K36" s="28" t="s">
        <v>79</v>
      </c>
      <c r="L36" s="28" t="s">
        <v>78</v>
      </c>
      <c r="M36" s="28" t="s">
        <v>64</v>
      </c>
      <c r="N36" s="28" t="s">
        <v>70</v>
      </c>
      <c r="O36" s="28" t="s">
        <v>71</v>
      </c>
      <c r="P36" s="28" t="s">
        <v>63</v>
      </c>
      <c r="R36" s="25" t="s">
        <v>78</v>
      </c>
      <c r="S36" s="25" t="s">
        <v>71</v>
      </c>
      <c r="U36" s="12">
        <f t="shared" si="2"/>
        <v>0</v>
      </c>
      <c r="V36" s="12">
        <f t="shared" si="3"/>
        <v>1</v>
      </c>
      <c r="W36" s="12">
        <f t="shared" si="4"/>
        <v>1</v>
      </c>
      <c r="X36" s="12">
        <f t="shared" si="5"/>
        <v>1</v>
      </c>
      <c r="Y36" s="12">
        <f t="shared" si="6"/>
        <v>1</v>
      </c>
      <c r="Z36" s="12">
        <f t="shared" si="7"/>
        <v>1</v>
      </c>
      <c r="AA36" s="12">
        <f t="shared" si="8"/>
        <v>0</v>
      </c>
      <c r="AB36" s="12">
        <f t="shared" si="9"/>
        <v>1</v>
      </c>
      <c r="AC36" s="12">
        <f t="shared" si="10"/>
        <v>1</v>
      </c>
      <c r="AD36" s="12">
        <f t="shared" si="11"/>
        <v>1</v>
      </c>
      <c r="AE36" s="12">
        <f t="shared" si="12"/>
        <v>0</v>
      </c>
      <c r="AF36" s="12">
        <f t="shared" si="13"/>
        <v>1</v>
      </c>
      <c r="AG36" s="12">
        <f t="shared" si="14"/>
        <v>1</v>
      </c>
      <c r="AI36">
        <f t="shared" si="15"/>
        <v>1</v>
      </c>
      <c r="AJ36">
        <f t="shared" si="16"/>
        <v>1</v>
      </c>
    </row>
    <row r="37" spans="1:36" x14ac:dyDescent="0.2">
      <c r="A37" s="1" t="s">
        <v>21</v>
      </c>
      <c r="B37" s="27">
        <f t="shared" si="17"/>
        <v>9</v>
      </c>
      <c r="C37" s="27">
        <f t="shared" si="1"/>
        <v>1</v>
      </c>
      <c r="D37" s="28" t="s">
        <v>55</v>
      </c>
      <c r="E37" s="28" t="s">
        <v>50</v>
      </c>
      <c r="F37" s="28" t="s">
        <v>51</v>
      </c>
      <c r="G37" s="28" t="s">
        <v>72</v>
      </c>
      <c r="H37" s="28" t="s">
        <v>81</v>
      </c>
      <c r="I37" s="28" t="s">
        <v>57</v>
      </c>
      <c r="J37" s="28" t="s">
        <v>54</v>
      </c>
      <c r="K37" s="28" t="s">
        <v>79</v>
      </c>
      <c r="L37" s="28" t="s">
        <v>78</v>
      </c>
      <c r="M37" s="28" t="s">
        <v>68</v>
      </c>
      <c r="N37" s="28" t="s">
        <v>70</v>
      </c>
      <c r="O37" s="28" t="s">
        <v>71</v>
      </c>
      <c r="P37" s="28" t="s">
        <v>63</v>
      </c>
      <c r="R37" s="18" t="s">
        <v>55</v>
      </c>
      <c r="S37" s="25" t="s">
        <v>50</v>
      </c>
      <c r="U37" s="12">
        <f t="shared" si="2"/>
        <v>0</v>
      </c>
      <c r="V37" s="12">
        <f t="shared" si="3"/>
        <v>1</v>
      </c>
      <c r="W37" s="12">
        <f t="shared" si="4"/>
        <v>1</v>
      </c>
      <c r="X37" s="12">
        <f t="shared" si="5"/>
        <v>1</v>
      </c>
      <c r="Y37" s="12">
        <f t="shared" si="6"/>
        <v>0</v>
      </c>
      <c r="Z37" s="12">
        <f t="shared" si="7"/>
        <v>1</v>
      </c>
      <c r="AA37" s="12">
        <f t="shared" si="8"/>
        <v>1</v>
      </c>
      <c r="AB37" s="12">
        <f t="shared" si="9"/>
        <v>1</v>
      </c>
      <c r="AC37" s="12">
        <f t="shared" si="10"/>
        <v>1</v>
      </c>
      <c r="AD37" s="12">
        <f t="shared" si="11"/>
        <v>0</v>
      </c>
      <c r="AE37" s="12">
        <f t="shared" si="12"/>
        <v>0</v>
      </c>
      <c r="AF37" s="12">
        <f t="shared" si="13"/>
        <v>1</v>
      </c>
      <c r="AG37" s="12">
        <f t="shared" si="14"/>
        <v>1</v>
      </c>
      <c r="AI37" t="e">
        <f t="shared" si="15"/>
        <v>#N/A</v>
      </c>
      <c r="AJ37">
        <f t="shared" si="16"/>
        <v>1</v>
      </c>
    </row>
    <row r="38" spans="1:36" x14ac:dyDescent="0.2">
      <c r="A38" s="1" t="s">
        <v>24</v>
      </c>
      <c r="B38" s="27">
        <f t="shared" si="17"/>
        <v>11</v>
      </c>
      <c r="C38" s="27">
        <f t="shared" si="1"/>
        <v>2</v>
      </c>
      <c r="D38" s="28" t="s">
        <v>55</v>
      </c>
      <c r="E38" s="28" t="s">
        <v>50</v>
      </c>
      <c r="F38" s="28" t="s">
        <v>51</v>
      </c>
      <c r="G38" s="28" t="s">
        <v>72</v>
      </c>
      <c r="H38" s="28" t="s">
        <v>59</v>
      </c>
      <c r="I38" s="28" t="s">
        <v>57</v>
      </c>
      <c r="J38" s="28" t="s">
        <v>54</v>
      </c>
      <c r="K38" s="28" t="s">
        <v>79</v>
      </c>
      <c r="L38" s="28" t="s">
        <v>78</v>
      </c>
      <c r="M38" s="28" t="s">
        <v>64</v>
      </c>
      <c r="N38" s="28" t="s">
        <v>70</v>
      </c>
      <c r="O38" s="28" t="s">
        <v>71</v>
      </c>
      <c r="P38" s="28" t="s">
        <v>63</v>
      </c>
      <c r="R38" s="25" t="s">
        <v>50</v>
      </c>
      <c r="S38" s="25" t="s">
        <v>57</v>
      </c>
      <c r="U38" s="12">
        <f t="shared" si="2"/>
        <v>0</v>
      </c>
      <c r="V38" s="12">
        <f t="shared" si="3"/>
        <v>1</v>
      </c>
      <c r="W38" s="12">
        <f t="shared" si="4"/>
        <v>1</v>
      </c>
      <c r="X38" s="12">
        <f t="shared" si="5"/>
        <v>1</v>
      </c>
      <c r="Y38" s="12">
        <f t="shared" si="6"/>
        <v>1</v>
      </c>
      <c r="Z38" s="12">
        <f t="shared" si="7"/>
        <v>1</v>
      </c>
      <c r="AA38" s="12">
        <f t="shared" si="8"/>
        <v>1</v>
      </c>
      <c r="AB38" s="12">
        <f t="shared" si="9"/>
        <v>1</v>
      </c>
      <c r="AC38" s="12">
        <f t="shared" si="10"/>
        <v>1</v>
      </c>
      <c r="AD38" s="12">
        <f t="shared" si="11"/>
        <v>1</v>
      </c>
      <c r="AE38" s="12">
        <f t="shared" si="12"/>
        <v>0</v>
      </c>
      <c r="AF38" s="12">
        <f t="shared" si="13"/>
        <v>1</v>
      </c>
      <c r="AG38" s="12">
        <f t="shared" si="14"/>
        <v>1</v>
      </c>
      <c r="AI38">
        <f t="shared" si="15"/>
        <v>1</v>
      </c>
      <c r="AJ38">
        <f t="shared" si="16"/>
        <v>1</v>
      </c>
    </row>
    <row r="39" spans="1:36" x14ac:dyDescent="0.2">
      <c r="A39" s="1" t="s">
        <v>11</v>
      </c>
      <c r="B39" s="27">
        <f t="shared" si="17"/>
        <v>11</v>
      </c>
      <c r="C39" s="27">
        <f t="shared" si="1"/>
        <v>2</v>
      </c>
      <c r="D39" s="28" t="s">
        <v>55</v>
      </c>
      <c r="E39" s="28" t="s">
        <v>50</v>
      </c>
      <c r="F39" s="28" t="s">
        <v>51</v>
      </c>
      <c r="G39" s="28" t="s">
        <v>72</v>
      </c>
      <c r="H39" s="28" t="s">
        <v>59</v>
      </c>
      <c r="I39" s="28" t="s">
        <v>57</v>
      </c>
      <c r="J39" s="28" t="s">
        <v>54</v>
      </c>
      <c r="K39" s="28" t="s">
        <v>79</v>
      </c>
      <c r="L39" s="28" t="s">
        <v>78</v>
      </c>
      <c r="M39" s="28" t="s">
        <v>64</v>
      </c>
      <c r="N39" s="28" t="s">
        <v>70</v>
      </c>
      <c r="O39" s="28" t="s">
        <v>71</v>
      </c>
      <c r="P39" s="28" t="s">
        <v>63</v>
      </c>
      <c r="R39" s="25" t="s">
        <v>50</v>
      </c>
      <c r="S39" s="25" t="s">
        <v>57</v>
      </c>
      <c r="U39" s="12">
        <f t="shared" si="2"/>
        <v>0</v>
      </c>
      <c r="V39" s="12">
        <f t="shared" si="3"/>
        <v>1</v>
      </c>
      <c r="W39" s="12">
        <f t="shared" si="4"/>
        <v>1</v>
      </c>
      <c r="X39" s="12">
        <f t="shared" si="5"/>
        <v>1</v>
      </c>
      <c r="Y39" s="12">
        <f t="shared" si="6"/>
        <v>1</v>
      </c>
      <c r="Z39" s="12">
        <f t="shared" si="7"/>
        <v>1</v>
      </c>
      <c r="AA39" s="12">
        <f t="shared" si="8"/>
        <v>1</v>
      </c>
      <c r="AB39" s="12">
        <f t="shared" si="9"/>
        <v>1</v>
      </c>
      <c r="AC39" s="12">
        <f t="shared" si="10"/>
        <v>1</v>
      </c>
      <c r="AD39" s="12">
        <f t="shared" si="11"/>
        <v>1</v>
      </c>
      <c r="AE39" s="12">
        <f t="shared" si="12"/>
        <v>0</v>
      </c>
      <c r="AF39" s="12">
        <f t="shared" si="13"/>
        <v>1</v>
      </c>
      <c r="AG39" s="12">
        <f t="shared" si="14"/>
        <v>1</v>
      </c>
      <c r="AI39">
        <f t="shared" si="15"/>
        <v>1</v>
      </c>
      <c r="AJ39">
        <f t="shared" si="16"/>
        <v>1</v>
      </c>
    </row>
    <row r="40" spans="1:36" x14ac:dyDescent="0.2">
      <c r="A40" s="1" t="s">
        <v>12</v>
      </c>
      <c r="B40" s="27">
        <f t="shared" si="17"/>
        <v>8</v>
      </c>
      <c r="C40" s="27">
        <f t="shared" si="1"/>
        <v>1</v>
      </c>
      <c r="D40" s="28" t="s">
        <v>55</v>
      </c>
      <c r="E40" s="28" t="s">
        <v>50</v>
      </c>
      <c r="F40" s="28" t="s">
        <v>75</v>
      </c>
      <c r="G40" s="28" t="s">
        <v>72</v>
      </c>
      <c r="H40" s="28" t="s">
        <v>81</v>
      </c>
      <c r="I40" s="28" t="s">
        <v>57</v>
      </c>
      <c r="J40" s="28" t="s">
        <v>54</v>
      </c>
      <c r="K40" s="28" t="s">
        <v>79</v>
      </c>
      <c r="L40" s="28" t="s">
        <v>78</v>
      </c>
      <c r="M40" s="28" t="s">
        <v>64</v>
      </c>
      <c r="N40" s="28" t="s">
        <v>70</v>
      </c>
      <c r="O40" s="28" t="s">
        <v>76</v>
      </c>
      <c r="P40" s="28" t="s">
        <v>63</v>
      </c>
      <c r="R40" s="18" t="s">
        <v>70</v>
      </c>
      <c r="S40" s="25" t="s">
        <v>57</v>
      </c>
      <c r="U40" s="12">
        <f t="shared" si="2"/>
        <v>0</v>
      </c>
      <c r="V40" s="12">
        <f t="shared" si="3"/>
        <v>1</v>
      </c>
      <c r="W40" s="12">
        <f t="shared" si="4"/>
        <v>0</v>
      </c>
      <c r="X40" s="12">
        <f t="shared" si="5"/>
        <v>1</v>
      </c>
      <c r="Y40" s="12">
        <f t="shared" si="6"/>
        <v>0</v>
      </c>
      <c r="Z40" s="12">
        <f t="shared" si="7"/>
        <v>1</v>
      </c>
      <c r="AA40" s="12">
        <f t="shared" si="8"/>
        <v>1</v>
      </c>
      <c r="AB40" s="12">
        <f t="shared" si="9"/>
        <v>1</v>
      </c>
      <c r="AC40" s="12">
        <f t="shared" si="10"/>
        <v>1</v>
      </c>
      <c r="AD40" s="12">
        <f t="shared" si="11"/>
        <v>1</v>
      </c>
      <c r="AE40" s="12">
        <f t="shared" si="12"/>
        <v>0</v>
      </c>
      <c r="AF40" s="12">
        <f t="shared" si="13"/>
        <v>0</v>
      </c>
      <c r="AG40" s="12">
        <f t="shared" si="14"/>
        <v>1</v>
      </c>
      <c r="AI40" t="e">
        <f t="shared" si="15"/>
        <v>#N/A</v>
      </c>
      <c r="AJ40">
        <f t="shared" si="16"/>
        <v>1</v>
      </c>
    </row>
    <row r="41" spans="1:36" x14ac:dyDescent="0.2">
      <c r="A41" s="1" t="s">
        <v>47</v>
      </c>
      <c r="B41" s="27">
        <f t="shared" si="17"/>
        <v>9</v>
      </c>
      <c r="C41" s="27">
        <f t="shared" si="1"/>
        <v>2</v>
      </c>
      <c r="D41" s="28" t="s">
        <v>55</v>
      </c>
      <c r="E41" s="28" t="s">
        <v>50</v>
      </c>
      <c r="F41" s="28" t="s">
        <v>51</v>
      </c>
      <c r="G41" s="28" t="s">
        <v>72</v>
      </c>
      <c r="H41" s="28" t="s">
        <v>81</v>
      </c>
      <c r="I41" s="28" t="s">
        <v>57</v>
      </c>
      <c r="J41" s="28" t="s">
        <v>77</v>
      </c>
      <c r="K41" s="28" t="s">
        <v>79</v>
      </c>
      <c r="L41" s="28" t="s">
        <v>78</v>
      </c>
      <c r="M41" s="28" t="s">
        <v>64</v>
      </c>
      <c r="N41" s="28" t="s">
        <v>70</v>
      </c>
      <c r="O41" s="28" t="s">
        <v>71</v>
      </c>
      <c r="P41" s="28" t="s">
        <v>63</v>
      </c>
      <c r="R41" s="25" t="s">
        <v>50</v>
      </c>
      <c r="S41" s="25" t="s">
        <v>57</v>
      </c>
      <c r="U41" s="12">
        <f t="shared" si="2"/>
        <v>0</v>
      </c>
      <c r="V41" s="12">
        <f t="shared" si="3"/>
        <v>1</v>
      </c>
      <c r="W41" s="12">
        <f t="shared" si="4"/>
        <v>1</v>
      </c>
      <c r="X41" s="12">
        <f t="shared" si="5"/>
        <v>1</v>
      </c>
      <c r="Y41" s="12">
        <f t="shared" si="6"/>
        <v>0</v>
      </c>
      <c r="Z41" s="12">
        <f t="shared" si="7"/>
        <v>1</v>
      </c>
      <c r="AA41" s="12">
        <f t="shared" si="8"/>
        <v>0</v>
      </c>
      <c r="AB41" s="12">
        <f t="shared" si="9"/>
        <v>1</v>
      </c>
      <c r="AC41" s="12">
        <f t="shared" si="10"/>
        <v>1</v>
      </c>
      <c r="AD41" s="12">
        <f t="shared" si="11"/>
        <v>1</v>
      </c>
      <c r="AE41" s="12">
        <f t="shared" si="12"/>
        <v>0</v>
      </c>
      <c r="AF41" s="12">
        <f t="shared" si="13"/>
        <v>1</v>
      </c>
      <c r="AG41" s="12">
        <f t="shared" si="14"/>
        <v>1</v>
      </c>
      <c r="AI41">
        <f t="shared" si="15"/>
        <v>1</v>
      </c>
      <c r="AJ41">
        <f t="shared" si="16"/>
        <v>1</v>
      </c>
    </row>
    <row r="42" spans="1:36" x14ac:dyDescent="0.2">
      <c r="A42" s="1" t="s">
        <v>13</v>
      </c>
      <c r="B42" s="27">
        <f t="shared" si="17"/>
        <v>8</v>
      </c>
      <c r="C42" s="27">
        <f t="shared" si="1"/>
        <v>1</v>
      </c>
      <c r="D42" s="28" t="s">
        <v>55</v>
      </c>
      <c r="E42" s="28" t="s">
        <v>50</v>
      </c>
      <c r="F42" s="28" t="s">
        <v>51</v>
      </c>
      <c r="G42" s="28" t="s">
        <v>72</v>
      </c>
      <c r="H42" s="28" t="s">
        <v>81</v>
      </c>
      <c r="I42" s="28" t="s">
        <v>57</v>
      </c>
      <c r="J42" s="28" t="s">
        <v>54</v>
      </c>
      <c r="K42" s="28" t="s">
        <v>58</v>
      </c>
      <c r="L42" s="28" t="s">
        <v>78</v>
      </c>
      <c r="M42" s="28" t="s">
        <v>68</v>
      </c>
      <c r="N42" s="28" t="s">
        <v>70</v>
      </c>
      <c r="O42" s="28" t="s">
        <v>71</v>
      </c>
      <c r="P42" s="28" t="s">
        <v>63</v>
      </c>
      <c r="R42" s="25" t="s">
        <v>50</v>
      </c>
      <c r="S42" s="18" t="s">
        <v>70</v>
      </c>
      <c r="U42" s="12">
        <f t="shared" si="2"/>
        <v>0</v>
      </c>
      <c r="V42" s="12">
        <f t="shared" si="3"/>
        <v>1</v>
      </c>
      <c r="W42" s="12">
        <f t="shared" si="4"/>
        <v>1</v>
      </c>
      <c r="X42" s="12">
        <f t="shared" si="5"/>
        <v>1</v>
      </c>
      <c r="Y42" s="12">
        <f t="shared" si="6"/>
        <v>0</v>
      </c>
      <c r="Z42" s="12">
        <f t="shared" si="7"/>
        <v>1</v>
      </c>
      <c r="AA42" s="12">
        <f t="shared" si="8"/>
        <v>1</v>
      </c>
      <c r="AB42" s="12">
        <f t="shared" si="9"/>
        <v>0</v>
      </c>
      <c r="AC42" s="12">
        <f t="shared" si="10"/>
        <v>1</v>
      </c>
      <c r="AD42" s="12">
        <f t="shared" si="11"/>
        <v>0</v>
      </c>
      <c r="AE42" s="12">
        <f t="shared" si="12"/>
        <v>0</v>
      </c>
      <c r="AF42" s="12">
        <f t="shared" si="13"/>
        <v>1</v>
      </c>
      <c r="AG42" s="12">
        <f t="shared" si="14"/>
        <v>1</v>
      </c>
      <c r="AI42">
        <f t="shared" si="15"/>
        <v>1</v>
      </c>
      <c r="AJ42" t="e">
        <f t="shared" si="16"/>
        <v>#N/A</v>
      </c>
    </row>
    <row r="43" spans="1:36" x14ac:dyDescent="0.2">
      <c r="A43" s="1" t="s">
        <v>19</v>
      </c>
      <c r="B43" s="27">
        <f t="shared" si="17"/>
        <v>10</v>
      </c>
      <c r="C43" s="27">
        <f t="shared" si="1"/>
        <v>2</v>
      </c>
      <c r="D43" s="28" t="s">
        <v>55</v>
      </c>
      <c r="E43" s="28" t="s">
        <v>50</v>
      </c>
      <c r="F43" s="28" t="s">
        <v>51</v>
      </c>
      <c r="G43" s="28" t="s">
        <v>72</v>
      </c>
      <c r="H43" s="28" t="s">
        <v>59</v>
      </c>
      <c r="I43" s="28" t="s">
        <v>57</v>
      </c>
      <c r="J43" s="28" t="s">
        <v>77</v>
      </c>
      <c r="K43" s="28" t="s">
        <v>79</v>
      </c>
      <c r="L43" s="28" t="s">
        <v>78</v>
      </c>
      <c r="M43" s="28" t="s">
        <v>64</v>
      </c>
      <c r="N43" s="28" t="s">
        <v>70</v>
      </c>
      <c r="O43" s="28" t="s">
        <v>71</v>
      </c>
      <c r="P43" s="28" t="s">
        <v>63</v>
      </c>
      <c r="R43" s="25" t="s">
        <v>50</v>
      </c>
      <c r="S43" s="25" t="s">
        <v>72</v>
      </c>
      <c r="U43" s="12">
        <f t="shared" si="2"/>
        <v>0</v>
      </c>
      <c r="V43" s="12">
        <f t="shared" si="3"/>
        <v>1</v>
      </c>
      <c r="W43" s="12">
        <f t="shared" si="4"/>
        <v>1</v>
      </c>
      <c r="X43" s="12">
        <f t="shared" si="5"/>
        <v>1</v>
      </c>
      <c r="Y43" s="12">
        <f t="shared" si="6"/>
        <v>1</v>
      </c>
      <c r="Z43" s="12">
        <f t="shared" si="7"/>
        <v>1</v>
      </c>
      <c r="AA43" s="12">
        <f t="shared" si="8"/>
        <v>0</v>
      </c>
      <c r="AB43" s="12">
        <f t="shared" si="9"/>
        <v>1</v>
      </c>
      <c r="AC43" s="12">
        <f t="shared" si="10"/>
        <v>1</v>
      </c>
      <c r="AD43" s="12">
        <f t="shared" si="11"/>
        <v>1</v>
      </c>
      <c r="AE43" s="12">
        <f t="shared" si="12"/>
        <v>0</v>
      </c>
      <c r="AF43" s="12">
        <f t="shared" si="13"/>
        <v>1</v>
      </c>
      <c r="AG43" s="12">
        <f t="shared" si="14"/>
        <v>1</v>
      </c>
      <c r="AI43">
        <f t="shared" si="15"/>
        <v>1</v>
      </c>
      <c r="AJ43">
        <f t="shared" si="16"/>
        <v>1</v>
      </c>
    </row>
    <row r="44" spans="1:36" x14ac:dyDescent="0.2">
      <c r="A44" s="1" t="s">
        <v>48</v>
      </c>
      <c r="B44" s="27">
        <f t="shared" si="17"/>
        <v>9</v>
      </c>
      <c r="C44" s="27">
        <f t="shared" si="1"/>
        <v>2</v>
      </c>
      <c r="D44" s="28" t="s">
        <v>69</v>
      </c>
      <c r="E44" s="28" t="s">
        <v>50</v>
      </c>
      <c r="F44" s="28" t="s">
        <v>51</v>
      </c>
      <c r="G44" s="28" t="s">
        <v>72</v>
      </c>
      <c r="H44" s="28" t="s">
        <v>81</v>
      </c>
      <c r="I44" s="28" t="s">
        <v>57</v>
      </c>
      <c r="J44" s="28" t="s">
        <v>77</v>
      </c>
      <c r="K44" s="28" t="s">
        <v>79</v>
      </c>
      <c r="L44" s="28" t="s">
        <v>78</v>
      </c>
      <c r="M44" s="28" t="s">
        <v>68</v>
      </c>
      <c r="N44" s="28" t="s">
        <v>70</v>
      </c>
      <c r="O44" s="28" t="s">
        <v>71</v>
      </c>
      <c r="P44" s="28" t="s">
        <v>63</v>
      </c>
      <c r="R44" s="25" t="s">
        <v>63</v>
      </c>
      <c r="S44" s="25" t="s">
        <v>57</v>
      </c>
      <c r="U44" s="12">
        <f t="shared" si="2"/>
        <v>1</v>
      </c>
      <c r="V44" s="12">
        <f t="shared" si="3"/>
        <v>1</v>
      </c>
      <c r="W44" s="12">
        <f t="shared" si="4"/>
        <v>1</v>
      </c>
      <c r="X44" s="12">
        <f t="shared" si="5"/>
        <v>1</v>
      </c>
      <c r="Y44" s="12">
        <f t="shared" si="6"/>
        <v>0</v>
      </c>
      <c r="Z44" s="12">
        <f t="shared" si="7"/>
        <v>1</v>
      </c>
      <c r="AA44" s="12">
        <f t="shared" si="8"/>
        <v>0</v>
      </c>
      <c r="AB44" s="12">
        <f t="shared" si="9"/>
        <v>1</v>
      </c>
      <c r="AC44" s="12">
        <f t="shared" si="10"/>
        <v>1</v>
      </c>
      <c r="AD44" s="12">
        <f t="shared" si="11"/>
        <v>0</v>
      </c>
      <c r="AE44" s="12">
        <f t="shared" si="12"/>
        <v>0</v>
      </c>
      <c r="AF44" s="12">
        <f t="shared" si="13"/>
        <v>1</v>
      </c>
      <c r="AG44" s="12">
        <f t="shared" si="14"/>
        <v>1</v>
      </c>
      <c r="AI44">
        <f t="shared" si="15"/>
        <v>1</v>
      </c>
      <c r="AJ44">
        <f t="shared" si="16"/>
        <v>1</v>
      </c>
    </row>
    <row r="45" spans="1:36" x14ac:dyDescent="0.2">
      <c r="A45" s="1" t="s">
        <v>27</v>
      </c>
      <c r="B45" s="27">
        <f t="shared" si="17"/>
        <v>9</v>
      </c>
      <c r="C45" s="27">
        <f t="shared" si="1"/>
        <v>2</v>
      </c>
      <c r="D45" s="28" t="s">
        <v>55</v>
      </c>
      <c r="E45" s="28" t="s">
        <v>50</v>
      </c>
      <c r="F45" s="28" t="s">
        <v>51</v>
      </c>
      <c r="G45" s="28" t="s">
        <v>72</v>
      </c>
      <c r="H45" s="28" t="s">
        <v>81</v>
      </c>
      <c r="I45" s="28" t="s">
        <v>57</v>
      </c>
      <c r="J45" s="28" t="s">
        <v>77</v>
      </c>
      <c r="K45" s="28" t="s">
        <v>79</v>
      </c>
      <c r="L45" s="28" t="s">
        <v>78</v>
      </c>
      <c r="M45" s="28" t="s">
        <v>64</v>
      </c>
      <c r="N45" s="28" t="s">
        <v>70</v>
      </c>
      <c r="O45" s="28" t="s">
        <v>71</v>
      </c>
      <c r="P45" s="28" t="s">
        <v>63</v>
      </c>
      <c r="R45" s="25" t="s">
        <v>63</v>
      </c>
      <c r="S45" s="25" t="s">
        <v>57</v>
      </c>
      <c r="U45" s="12">
        <f t="shared" si="2"/>
        <v>0</v>
      </c>
      <c r="V45" s="12">
        <f t="shared" si="3"/>
        <v>1</v>
      </c>
      <c r="W45" s="12">
        <f t="shared" si="4"/>
        <v>1</v>
      </c>
      <c r="X45" s="12">
        <f t="shared" si="5"/>
        <v>1</v>
      </c>
      <c r="Y45" s="12">
        <f t="shared" si="6"/>
        <v>0</v>
      </c>
      <c r="Z45" s="12">
        <f t="shared" si="7"/>
        <v>1</v>
      </c>
      <c r="AA45" s="12">
        <f t="shared" si="8"/>
        <v>0</v>
      </c>
      <c r="AB45" s="12">
        <f t="shared" si="9"/>
        <v>1</v>
      </c>
      <c r="AC45" s="12">
        <f t="shared" si="10"/>
        <v>1</v>
      </c>
      <c r="AD45" s="12">
        <f t="shared" si="11"/>
        <v>1</v>
      </c>
      <c r="AE45" s="12">
        <f t="shared" si="12"/>
        <v>0</v>
      </c>
      <c r="AF45" s="12">
        <f t="shared" si="13"/>
        <v>1</v>
      </c>
      <c r="AG45" s="12">
        <f t="shared" si="14"/>
        <v>1</v>
      </c>
      <c r="AI45">
        <f t="shared" si="15"/>
        <v>1</v>
      </c>
      <c r="AJ45">
        <f t="shared" si="16"/>
        <v>1</v>
      </c>
    </row>
    <row r="46" spans="1:36" x14ac:dyDescent="0.2">
      <c r="A46" s="1" t="s">
        <v>49</v>
      </c>
      <c r="B46" s="27">
        <f t="shared" si="17"/>
        <v>7</v>
      </c>
      <c r="C46" s="27">
        <f t="shared" si="1"/>
        <v>2</v>
      </c>
      <c r="D46" s="28" t="s">
        <v>55</v>
      </c>
      <c r="E46" s="28" t="s">
        <v>50</v>
      </c>
      <c r="F46" s="28" t="s">
        <v>51</v>
      </c>
      <c r="G46" s="28" t="s">
        <v>74</v>
      </c>
      <c r="H46" s="28" t="s">
        <v>59</v>
      </c>
      <c r="I46" s="28" t="s">
        <v>57</v>
      </c>
      <c r="J46" s="28" t="s">
        <v>77</v>
      </c>
      <c r="K46" s="28" t="s">
        <v>58</v>
      </c>
      <c r="L46" s="28" t="s">
        <v>78</v>
      </c>
      <c r="M46" s="28" t="s">
        <v>64</v>
      </c>
      <c r="N46" s="28" t="s">
        <v>70</v>
      </c>
      <c r="O46" s="28" t="s">
        <v>76</v>
      </c>
      <c r="P46" s="28" t="s">
        <v>63</v>
      </c>
      <c r="R46" s="25" t="s">
        <v>50</v>
      </c>
      <c r="S46" s="25" t="s">
        <v>63</v>
      </c>
      <c r="U46" s="12">
        <f t="shared" si="2"/>
        <v>0</v>
      </c>
      <c r="V46" s="12">
        <f t="shared" si="3"/>
        <v>1</v>
      </c>
      <c r="W46" s="12">
        <f t="shared" si="4"/>
        <v>1</v>
      </c>
      <c r="X46" s="12">
        <f t="shared" si="5"/>
        <v>0</v>
      </c>
      <c r="Y46" s="12">
        <f t="shared" si="6"/>
        <v>1</v>
      </c>
      <c r="Z46" s="12">
        <f t="shared" si="7"/>
        <v>1</v>
      </c>
      <c r="AA46" s="12">
        <f t="shared" si="8"/>
        <v>0</v>
      </c>
      <c r="AB46" s="12">
        <f t="shared" si="9"/>
        <v>0</v>
      </c>
      <c r="AC46" s="12">
        <f t="shared" si="10"/>
        <v>1</v>
      </c>
      <c r="AD46" s="12">
        <f t="shared" si="11"/>
        <v>1</v>
      </c>
      <c r="AE46" s="12">
        <f t="shared" si="12"/>
        <v>0</v>
      </c>
      <c r="AF46" s="12">
        <f t="shared" si="13"/>
        <v>0</v>
      </c>
      <c r="AG46" s="12">
        <f t="shared" si="14"/>
        <v>1</v>
      </c>
      <c r="AI46">
        <f t="shared" si="15"/>
        <v>1</v>
      </c>
      <c r="AJ46">
        <f t="shared" si="16"/>
        <v>1</v>
      </c>
    </row>
    <row r="47" spans="1:36" x14ac:dyDescent="0.2">
      <c r="A47" s="1" t="s">
        <v>7</v>
      </c>
      <c r="B47" s="29">
        <f t="shared" si="17"/>
        <v>9</v>
      </c>
      <c r="C47" s="30">
        <f t="shared" si="1"/>
        <v>2</v>
      </c>
      <c r="D47" s="28" t="s">
        <v>55</v>
      </c>
      <c r="E47" s="28" t="s">
        <v>50</v>
      </c>
      <c r="F47" s="28" t="s">
        <v>51</v>
      </c>
      <c r="G47" s="28" t="s">
        <v>72</v>
      </c>
      <c r="H47" s="28" t="s">
        <v>81</v>
      </c>
      <c r="I47" s="28" t="s">
        <v>57</v>
      </c>
      <c r="J47" s="28" t="s">
        <v>77</v>
      </c>
      <c r="K47" s="28" t="s">
        <v>79</v>
      </c>
      <c r="L47" s="28" t="s">
        <v>78</v>
      </c>
      <c r="M47" s="28" t="s">
        <v>64</v>
      </c>
      <c r="N47" s="28" t="s">
        <v>70</v>
      </c>
      <c r="O47" s="28" t="s">
        <v>71</v>
      </c>
      <c r="P47" s="28" t="s">
        <v>63</v>
      </c>
      <c r="R47" s="25" t="s">
        <v>50</v>
      </c>
      <c r="S47" s="25" t="s">
        <v>57</v>
      </c>
      <c r="U47" s="12">
        <f t="shared" si="2"/>
        <v>0</v>
      </c>
      <c r="V47" s="12">
        <f t="shared" si="3"/>
        <v>1</v>
      </c>
      <c r="W47" s="12">
        <f t="shared" si="4"/>
        <v>1</v>
      </c>
      <c r="X47" s="12">
        <f t="shared" si="5"/>
        <v>1</v>
      </c>
      <c r="Y47" s="12">
        <f t="shared" si="6"/>
        <v>0</v>
      </c>
      <c r="Z47" s="12">
        <f t="shared" si="7"/>
        <v>1</v>
      </c>
      <c r="AA47" s="12">
        <f t="shared" si="8"/>
        <v>0</v>
      </c>
      <c r="AB47" s="12">
        <f t="shared" si="9"/>
        <v>1</v>
      </c>
      <c r="AC47" s="12">
        <f t="shared" si="10"/>
        <v>1</v>
      </c>
      <c r="AD47" s="12">
        <f t="shared" si="11"/>
        <v>1</v>
      </c>
      <c r="AE47" s="12">
        <f t="shared" si="12"/>
        <v>0</v>
      </c>
      <c r="AF47" s="12">
        <f t="shared" si="13"/>
        <v>1</v>
      </c>
      <c r="AG47" s="12">
        <f t="shared" si="14"/>
        <v>1</v>
      </c>
      <c r="AI47">
        <f t="shared" si="15"/>
        <v>1</v>
      </c>
      <c r="AJ47">
        <f t="shared" si="16"/>
        <v>1</v>
      </c>
    </row>
    <row r="48" spans="1:36" x14ac:dyDescent="0.2">
      <c r="A48" s="5" t="s">
        <v>88</v>
      </c>
      <c r="B48" s="11">
        <v>13</v>
      </c>
      <c r="C48" s="11">
        <v>2</v>
      </c>
    </row>
    <row r="49" spans="1:16" x14ac:dyDescent="0.2">
      <c r="A49" s="8" t="s">
        <v>82</v>
      </c>
      <c r="B49" s="27"/>
      <c r="C49" s="27"/>
      <c r="F49" s="26"/>
    </row>
    <row r="50" spans="1:16" x14ac:dyDescent="0.2">
      <c r="A50" s="8" t="s">
        <v>83</v>
      </c>
      <c r="F50" s="26"/>
    </row>
    <row r="51" spans="1:16" x14ac:dyDescent="0.2">
      <c r="A51" s="26"/>
      <c r="D51" s="26"/>
    </row>
    <row r="52" spans="1:16" x14ac:dyDescent="0.2">
      <c r="A52" s="31" t="s">
        <v>84</v>
      </c>
      <c r="D52" s="28" t="s">
        <v>69</v>
      </c>
      <c r="E52" s="28" t="s">
        <v>50</v>
      </c>
      <c r="F52" s="28" t="s">
        <v>51</v>
      </c>
      <c r="G52" s="28" t="s">
        <v>72</v>
      </c>
      <c r="H52" s="28" t="s">
        <v>59</v>
      </c>
      <c r="I52" s="28" t="s">
        <v>57</v>
      </c>
      <c r="J52" s="28" t="s">
        <v>54</v>
      </c>
      <c r="K52" s="28" t="s">
        <v>79</v>
      </c>
      <c r="L52" s="28" t="s">
        <v>78</v>
      </c>
      <c r="M52" s="28" t="s">
        <v>64</v>
      </c>
      <c r="N52" s="28" t="s">
        <v>73</v>
      </c>
      <c r="O52" s="28" t="s">
        <v>71</v>
      </c>
      <c r="P52" s="28" t="s">
        <v>63</v>
      </c>
    </row>
    <row r="53" spans="1:16" x14ac:dyDescent="0.2"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</row>
    <row r="54" spans="1:16" x14ac:dyDescent="0.2">
      <c r="D54" s="26"/>
      <c r="F54" s="26"/>
    </row>
    <row r="55" spans="1:16" x14ac:dyDescent="0.2">
      <c r="D55" s="26"/>
      <c r="F55" s="26"/>
    </row>
    <row r="56" spans="1:16" x14ac:dyDescent="0.2">
      <c r="A56" s="26"/>
      <c r="D56" s="26"/>
      <c r="F56" s="26"/>
    </row>
    <row r="57" spans="1:16" x14ac:dyDescent="0.2">
      <c r="A57" s="26"/>
      <c r="D57" s="26"/>
      <c r="F57" s="26"/>
    </row>
    <row r="58" spans="1:16" x14ac:dyDescent="0.2">
      <c r="A58" s="26"/>
      <c r="D58" s="26"/>
      <c r="F58" s="26"/>
    </row>
    <row r="59" spans="1:16" x14ac:dyDescent="0.2">
      <c r="A59" s="26"/>
      <c r="D59" s="26"/>
      <c r="F59" s="26"/>
    </row>
    <row r="60" spans="1:16" x14ac:dyDescent="0.2">
      <c r="A60" s="26"/>
      <c r="D60" s="26"/>
      <c r="F60" s="26"/>
    </row>
    <row r="61" spans="1:16" x14ac:dyDescent="0.2">
      <c r="F61" s="26"/>
    </row>
    <row r="62" spans="1:16" x14ac:dyDescent="0.2">
      <c r="F62" s="26"/>
    </row>
    <row r="63" spans="1:16" x14ac:dyDescent="0.2">
      <c r="A63" s="26"/>
      <c r="D63" s="26"/>
      <c r="F63" s="26"/>
    </row>
    <row r="64" spans="1:16" x14ac:dyDescent="0.2">
      <c r="A64" s="26"/>
      <c r="D64" s="26"/>
      <c r="F64" s="26"/>
    </row>
    <row r="65" spans="1:6" x14ac:dyDescent="0.2">
      <c r="A65" s="26"/>
      <c r="D65" s="26"/>
      <c r="F65" s="26"/>
    </row>
    <row r="66" spans="1:6" x14ac:dyDescent="0.2">
      <c r="A66" s="26"/>
      <c r="D66" s="26"/>
      <c r="F66" s="26"/>
    </row>
    <row r="67" spans="1:6" x14ac:dyDescent="0.2">
      <c r="A67" s="26"/>
      <c r="D67" s="26"/>
      <c r="F67" s="26"/>
    </row>
    <row r="68" spans="1:6" x14ac:dyDescent="0.2">
      <c r="A68" s="26"/>
      <c r="F68" s="26"/>
    </row>
    <row r="69" spans="1:6" x14ac:dyDescent="0.2">
      <c r="A69" s="26"/>
      <c r="D69" s="26"/>
    </row>
    <row r="70" spans="1:6" x14ac:dyDescent="0.2">
      <c r="A70" s="26"/>
      <c r="D70" s="26"/>
    </row>
    <row r="71" spans="1:6" x14ac:dyDescent="0.2">
      <c r="A71" s="26"/>
      <c r="D71" s="26"/>
    </row>
    <row r="72" spans="1:6" x14ac:dyDescent="0.2">
      <c r="A72" s="26"/>
      <c r="D72" s="26"/>
    </row>
    <row r="73" spans="1:6" x14ac:dyDescent="0.2">
      <c r="A73" s="26"/>
      <c r="D73" s="26"/>
    </row>
    <row r="74" spans="1:6" x14ac:dyDescent="0.2">
      <c r="A74" s="26"/>
    </row>
    <row r="75" spans="1:6" x14ac:dyDescent="0.2">
      <c r="A75" s="26"/>
      <c r="D75" s="26"/>
    </row>
    <row r="76" spans="1:6" x14ac:dyDescent="0.2">
      <c r="A76" s="26"/>
      <c r="D76" s="26"/>
    </row>
    <row r="77" spans="1:6" x14ac:dyDescent="0.2">
      <c r="A77" s="26"/>
      <c r="D77" s="26"/>
    </row>
    <row r="78" spans="1:6" x14ac:dyDescent="0.2">
      <c r="A78" s="26"/>
      <c r="D78" s="26"/>
    </row>
    <row r="79" spans="1:6" x14ac:dyDescent="0.2">
      <c r="D79" s="26"/>
    </row>
    <row r="80" spans="1:6" x14ac:dyDescent="0.2">
      <c r="D80" s="26"/>
    </row>
  </sheetData>
  <phoneticPr fontId="0" type="noConversion"/>
  <conditionalFormatting sqref="E25:P25 E23 D4:D47 E8:P8">
    <cfRule type="cellIs" dxfId="189" priority="1" stopIfTrue="1" operator="notEqual">
      <formula>$D$52</formula>
    </cfRule>
  </conditionalFormatting>
  <conditionalFormatting sqref="E26:E47 E24 E4:E7 E9:E22">
    <cfRule type="cellIs" dxfId="188" priority="2" stopIfTrue="1" operator="notEqual">
      <formula>$E$52</formula>
    </cfRule>
  </conditionalFormatting>
  <conditionalFormatting sqref="F26:F47 F4:F7 F9:F24">
    <cfRule type="cellIs" dxfId="187" priority="3" stopIfTrue="1" operator="notEqual">
      <formula>$F$52</formula>
    </cfRule>
  </conditionalFormatting>
  <conditionalFormatting sqref="G26:G47 G4:G7 G9:G24">
    <cfRule type="cellIs" dxfId="186" priority="4" stopIfTrue="1" operator="notEqual">
      <formula>$G$52</formula>
    </cfRule>
  </conditionalFormatting>
  <conditionalFormatting sqref="H26:H47 H4:H7 H9:H24">
    <cfRule type="cellIs" dxfId="185" priority="5" stopIfTrue="1" operator="notEqual">
      <formula>$H$52</formula>
    </cfRule>
  </conditionalFormatting>
  <conditionalFormatting sqref="I26:I47 I4:I7 I9:I24">
    <cfRule type="cellIs" dxfId="184" priority="6" stopIfTrue="1" operator="notEqual">
      <formula>$I$52</formula>
    </cfRule>
  </conditionalFormatting>
  <conditionalFormatting sqref="J26:J47 J4:J7 J9:J24">
    <cfRule type="cellIs" dxfId="183" priority="7" stopIfTrue="1" operator="notEqual">
      <formula>$J$52</formula>
    </cfRule>
  </conditionalFormatting>
  <conditionalFormatting sqref="K26:K47 K4:K7 K9:K24">
    <cfRule type="cellIs" dxfId="182" priority="8" stopIfTrue="1" operator="notEqual">
      <formula>$K$52</formula>
    </cfRule>
  </conditionalFormatting>
  <conditionalFormatting sqref="L26:L47 L4:L7 L9:L24">
    <cfRule type="cellIs" dxfId="181" priority="9" stopIfTrue="1" operator="notEqual">
      <formula>$L$52</formula>
    </cfRule>
  </conditionalFormatting>
  <conditionalFormatting sqref="M26:M47 M4:M7 M9:M24">
    <cfRule type="cellIs" dxfId="180" priority="10" stopIfTrue="1" operator="notEqual">
      <formula>$M$52</formula>
    </cfRule>
  </conditionalFormatting>
  <conditionalFormatting sqref="N26:N47 N4:N7 N9:N24">
    <cfRule type="cellIs" dxfId="179" priority="11" stopIfTrue="1" operator="notEqual">
      <formula>$N$52</formula>
    </cfRule>
  </conditionalFormatting>
  <conditionalFormatting sqref="O26:O47 O4:O7 O9:O24">
    <cfRule type="cellIs" dxfId="178" priority="12" stopIfTrue="1" operator="notEqual">
      <formula>$O$52</formula>
    </cfRule>
  </conditionalFormatting>
  <conditionalFormatting sqref="P26:P47 P4:P7 P9:P24">
    <cfRule type="cellIs" dxfId="177" priority="13" stopIfTrue="1" operator="notEqual">
      <formula>$P$52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Rank2011</vt:lpstr>
      <vt:lpstr>Weeks</vt:lpstr>
      <vt:lpstr>FPL Guar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M. Seamands</dc:creator>
  <cp:lastModifiedBy>Jorden Seamands</cp:lastModifiedBy>
  <cp:lastPrinted>2010-09-12T19:22:13Z</cp:lastPrinted>
  <dcterms:created xsi:type="dcterms:W3CDTF">2000-09-04T03:37:39Z</dcterms:created>
  <dcterms:modified xsi:type="dcterms:W3CDTF">2020-02-21T00:05:43Z</dcterms:modified>
</cp:coreProperties>
</file>